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150" windowHeight="7995"/>
  </bookViews>
  <sheets>
    <sheet name="Param-Disp&amp;Comm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8" i="1"/>
  <c r="D57"/>
  <c r="D56"/>
  <c r="D54"/>
  <c r="D86" s="1"/>
  <c r="D53"/>
</calcChain>
</file>

<file path=xl/sharedStrings.xml><?xml version="1.0" encoding="utf-8"?>
<sst xmlns="http://schemas.openxmlformats.org/spreadsheetml/2006/main" count="671" uniqueCount="147">
  <si>
    <t>Parameters</t>
  </si>
  <si>
    <t>Display</t>
  </si>
  <si>
    <t>Description</t>
  </si>
  <si>
    <t>Frequency</t>
  </si>
  <si>
    <t>Neutral Current</t>
  </si>
  <si>
    <t>In</t>
  </si>
  <si>
    <t>Voltage Unbalance</t>
  </si>
  <si>
    <t>Current Unbalance</t>
  </si>
  <si>
    <t>Active Power</t>
  </si>
  <si>
    <t>Rective Power</t>
  </si>
  <si>
    <t>Apparent Power</t>
  </si>
  <si>
    <t>Active Energy  - Del</t>
  </si>
  <si>
    <t>Reactive Energy - Del</t>
  </si>
  <si>
    <t>Apparent Energy - Del</t>
  </si>
  <si>
    <t>Active Energy  - Rec</t>
  </si>
  <si>
    <t>Reactive Energy - Rec</t>
  </si>
  <si>
    <t>Apparent Energy - Rec</t>
  </si>
  <si>
    <t>Active Energy Del+Rec</t>
  </si>
  <si>
    <t>Active Energy Del-Rec</t>
  </si>
  <si>
    <t>Reactive Energy - Del+Rec</t>
  </si>
  <si>
    <t>Reactive Energy - Del-Rec</t>
  </si>
  <si>
    <t>Apparent Energy - Del+Rec</t>
  </si>
  <si>
    <t>Apparent Energy - Del-Rec</t>
  </si>
  <si>
    <t>Runhour</t>
  </si>
  <si>
    <t>ON hours</t>
  </si>
  <si>
    <t>Power Interruptions</t>
  </si>
  <si>
    <t>Counters</t>
  </si>
  <si>
    <t>Last Demand</t>
  </si>
  <si>
    <t>Present Demand</t>
  </si>
  <si>
    <t>Prective Demand</t>
  </si>
  <si>
    <t>Peak Demand</t>
  </si>
  <si>
    <t>Peak Demand DT</t>
  </si>
  <si>
    <t>Wh - Del</t>
  </si>
  <si>
    <t>Wh - Rec</t>
  </si>
  <si>
    <t>VArh - Del</t>
  </si>
  <si>
    <t>VARh - Rec</t>
  </si>
  <si>
    <t>VAh - Rec</t>
  </si>
  <si>
    <t>VAh - Del+Rec</t>
  </si>
  <si>
    <t>Y</t>
  </si>
  <si>
    <t>MinMax</t>
  </si>
  <si>
    <t>12AM Log</t>
  </si>
  <si>
    <t>CO2 Emission 
and EnergyCost</t>
  </si>
  <si>
    <t>OLD Energy</t>
  </si>
  <si>
    <t>Preset Energy Value</t>
  </si>
  <si>
    <t>THD</t>
  </si>
  <si>
    <t>Digital Input 1 &amp;2 - Counter and Timer</t>
  </si>
  <si>
    <t>Alarms</t>
  </si>
  <si>
    <t>Standard Alarms</t>
  </si>
  <si>
    <t>Unary Alarms</t>
  </si>
  <si>
    <t>Digial Alarms</t>
  </si>
  <si>
    <t>Digital input1 , Digital Input 2</t>
  </si>
  <si>
    <t>Data Logs</t>
  </si>
  <si>
    <t>Phase Angle</t>
  </si>
  <si>
    <t>Accumulated Energy</t>
  </si>
  <si>
    <t>PM2120</t>
  </si>
  <si>
    <t>PM2130</t>
  </si>
  <si>
    <t>PM2220</t>
  </si>
  <si>
    <t>PM2230</t>
  </si>
  <si>
    <t>Sub systems</t>
  </si>
  <si>
    <t>PM2210</t>
  </si>
  <si>
    <t>Individual Harmonics</t>
  </si>
  <si>
    <t>Comm</t>
  </si>
  <si>
    <t>PM2110</t>
  </si>
  <si>
    <t>RTC</t>
  </si>
  <si>
    <t>Real time Clock</t>
  </si>
  <si>
    <t>kWh - Del</t>
  </si>
  <si>
    <t>kWh - Rec</t>
  </si>
  <si>
    <t>kWh - Del+Rec</t>
  </si>
  <si>
    <t>kWh - Del-Rec</t>
  </si>
  <si>
    <t>kVArh - Del</t>
  </si>
  <si>
    <t>kVARh - Rec</t>
  </si>
  <si>
    <t>kVARh - Del+Rec</t>
  </si>
  <si>
    <t>kVARh - Del-Rec</t>
  </si>
  <si>
    <t>kVAh - Del</t>
  </si>
  <si>
    <t>kVAh - Rec</t>
  </si>
  <si>
    <t>kVAh - Del+Rec</t>
  </si>
  <si>
    <t>kVAh - Del-Rec</t>
  </si>
  <si>
    <t>Digital InputOutputs 
- Optional slot</t>
  </si>
  <si>
    <t>Analog InputOutputs 
- Optional Slots</t>
  </si>
  <si>
    <t>Odd Harminics up to 15th - VLL</t>
  </si>
  <si>
    <t>Odd Harminics up to 15th - VLn</t>
  </si>
  <si>
    <t>Odd Harminics up to 31st - VLL</t>
  </si>
  <si>
    <t>Odd Harminics up to 31st - VLn</t>
  </si>
  <si>
    <t>32 bit and 64 bit Energy</t>
  </si>
  <si>
    <t>Power Factor - True</t>
  </si>
  <si>
    <t xml:space="preserve"> </t>
  </si>
  <si>
    <t>only one parameter on display and two are through com</t>
  </si>
  <si>
    <t>Active load timer</t>
  </si>
  <si>
    <t>Voltage - Line to Line</t>
  </si>
  <si>
    <t>Voltage - Line to Neutral</t>
  </si>
  <si>
    <t>Line Current</t>
  </si>
  <si>
    <t>Power Factor - Displacement</t>
  </si>
  <si>
    <t>Hz</t>
  </si>
  <si>
    <t>W-tot  W1 W2 W3</t>
  </si>
  <si>
    <t>VA-tot  VA1  VA2  VA3</t>
  </si>
  <si>
    <t>PF-avg PF1  PF2  PF3</t>
  </si>
  <si>
    <t>DPF-avg  DPF1, DPF2, DPF3</t>
  </si>
  <si>
    <t>V-unb (A-B, B-C, C-A, L-L max,  A-N. B-N, C-N, L-N max)</t>
  </si>
  <si>
    <t>I-unb (A, B, C, max)</t>
  </si>
  <si>
    <t>V-12THD, V-23THD V-31THD, 
V1-THD  V2-THD  V3-THD</t>
  </si>
  <si>
    <t>A1-THD  A2-THD  A3-THD</t>
  </si>
  <si>
    <t>Odd Harminics up to 15th - Amps</t>
  </si>
  <si>
    <t>Odd Harminics up to 31st - Amps</t>
  </si>
  <si>
    <t>Based on load on hours</t>
  </si>
  <si>
    <t>Based on device on hours</t>
  </si>
  <si>
    <t>based on power outage</t>
  </si>
  <si>
    <t>Based on load on hours with threshold limit</t>
  </si>
  <si>
    <t xml:space="preserve">ON display only Max unbalance readings </t>
  </si>
  <si>
    <t>Mnimum Maximum values with date and time stamp</t>
  </si>
  <si>
    <t>Min and Max values of VLL-avg, VLN-avg, A-avg, F, 
W-tot, VA-tot, VAR-tot, PF-avg with DATE &amp; time stamp</t>
  </si>
  <si>
    <t>Print screen as at 12am daily</t>
  </si>
  <si>
    <t>Configurable for any values - 2 channel</t>
  </si>
  <si>
    <t xml:space="preserve">AI-1 </t>
  </si>
  <si>
    <t>AI-2</t>
  </si>
  <si>
    <t>AO-1</t>
  </si>
  <si>
    <t>AO-2</t>
  </si>
  <si>
    <t>Based on set limit</t>
  </si>
  <si>
    <t>Meter powerup, Meter reset, Meter diagnostic, Phase reversal</t>
  </si>
  <si>
    <t>Diagnostic</t>
  </si>
  <si>
    <t>IO status</t>
  </si>
  <si>
    <t>V-LL, V-LN, Amps, F, V-THD, W-tot, VA-tot, VAR-tot, PF-avg</t>
  </si>
  <si>
    <t>any 2 parameters of 
W Wh, VA VAh, VAR VARh - Delivered and Received
Demand - VA, W, VAR</t>
  </si>
  <si>
    <t>Optional Analog Input-1</t>
  </si>
  <si>
    <t>Optional Analog Input-2</t>
  </si>
  <si>
    <t>Optional Analog Output-1</t>
  </si>
  <si>
    <t>Optional Analog Output-2</t>
  </si>
  <si>
    <t>Digital Input 1 &amp; 2 - Counter and Timer</t>
  </si>
  <si>
    <t>Digital Output 1 &amp; 2 Status</t>
  </si>
  <si>
    <t>Digital Input 1 &amp; 2 Status</t>
  </si>
  <si>
    <t>V-LL, V-12, V-23, V-31</t>
  </si>
  <si>
    <t>V-LN, V1, V2, V3</t>
  </si>
  <si>
    <t>Amps-avg, A1  A2  A3</t>
  </si>
  <si>
    <t>VAR-tot VAR1  VAR2  VAR3</t>
  </si>
  <si>
    <t>Demand- 
VA-tot  W-tot VAR-tot,  Aavg</t>
  </si>
  <si>
    <t>Total no of parameters</t>
  </si>
  <si>
    <t>Measurement block</t>
  </si>
  <si>
    <t>Parameter name</t>
  </si>
  <si>
    <t>Parameter description</t>
  </si>
  <si>
    <t>numbers</t>
  </si>
  <si>
    <t>RMS block</t>
  </si>
  <si>
    <t>V to Amps, V1-A1, V2-A2, V3-A3</t>
  </si>
  <si>
    <t>any 2 parameters can be selected out of 12 parameters with configurable interval (60 days@15 mins)</t>
  </si>
  <si>
    <t>V-12, V-23, V-31</t>
  </si>
  <si>
    <t>V-1N, V-2N, V-3N</t>
  </si>
  <si>
    <t>Amps-L1, L2, L3</t>
  </si>
  <si>
    <t>Summary page for V-LLavg, Amps avg, W-total, Wh Del parameters</t>
  </si>
  <si>
    <t>Rate 1 Valie
Rate 2 Value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</si>
</sst>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0" xfId="0" applyFont="1" applyAlignme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6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61" sqref="B61"/>
    </sheetView>
  </sheetViews>
  <sheetFormatPr defaultRowHeight="15"/>
  <cols>
    <col min="1" max="1" width="20.85546875" style="17" customWidth="1"/>
    <col min="2" max="2" width="31.140625" customWidth="1"/>
    <col min="3" max="3" width="29.28515625" customWidth="1"/>
    <col min="4" max="4" width="13" style="1" customWidth="1"/>
    <col min="5" max="5" width="8" style="1" bestFit="1" customWidth="1"/>
    <col min="6" max="6" width="7.140625" style="1" bestFit="1" customWidth="1"/>
    <col min="7" max="7" width="8" style="1" bestFit="1" customWidth="1"/>
    <col min="8" max="8" width="7.140625" style="1" bestFit="1" customWidth="1"/>
    <col min="9" max="9" width="8" style="1" bestFit="1" customWidth="1"/>
    <col min="10" max="10" width="7.140625" style="1" bestFit="1" customWidth="1"/>
    <col min="11" max="11" width="8" style="1" bestFit="1" customWidth="1"/>
    <col min="12" max="12" width="7.140625" style="1" bestFit="1" customWidth="1"/>
    <col min="13" max="13" width="8" style="1" bestFit="1" customWidth="1"/>
    <col min="14" max="14" width="7.140625" style="1" bestFit="1" customWidth="1"/>
    <col min="15" max="15" width="8" style="1" bestFit="1" customWidth="1"/>
    <col min="16" max="16" width="7.140625" style="1" bestFit="1" customWidth="1"/>
  </cols>
  <sheetData>
    <row r="1" spans="1:17" ht="31.5">
      <c r="A1" s="27" t="s">
        <v>58</v>
      </c>
      <c r="B1" s="28" t="s">
        <v>0</v>
      </c>
      <c r="C1" s="28" t="s">
        <v>2</v>
      </c>
      <c r="D1" s="26" t="s">
        <v>134</v>
      </c>
      <c r="E1" s="31" t="s">
        <v>62</v>
      </c>
      <c r="F1" s="31"/>
      <c r="G1" s="31" t="s">
        <v>54</v>
      </c>
      <c r="H1" s="31"/>
      <c r="I1" s="31" t="s">
        <v>55</v>
      </c>
      <c r="J1" s="31"/>
      <c r="K1" s="31" t="s">
        <v>59</v>
      </c>
      <c r="L1" s="31"/>
      <c r="M1" s="31" t="s">
        <v>56</v>
      </c>
      <c r="N1" s="31"/>
      <c r="O1" s="31" t="s">
        <v>57</v>
      </c>
      <c r="P1" s="32"/>
    </row>
    <row r="2" spans="1:17" ht="16.5" thickBot="1">
      <c r="A2" s="8" t="s">
        <v>135</v>
      </c>
      <c r="B2" s="9" t="s">
        <v>136</v>
      </c>
      <c r="C2" s="9" t="s">
        <v>137</v>
      </c>
      <c r="D2" s="10" t="s">
        <v>138</v>
      </c>
      <c r="E2" s="10" t="s">
        <v>1</v>
      </c>
      <c r="F2" s="10" t="s">
        <v>61</v>
      </c>
      <c r="G2" s="10" t="s">
        <v>1</v>
      </c>
      <c r="H2" s="10" t="s">
        <v>61</v>
      </c>
      <c r="I2" s="10" t="s">
        <v>1</v>
      </c>
      <c r="J2" s="10" t="s">
        <v>61</v>
      </c>
      <c r="K2" s="10" t="s">
        <v>1</v>
      </c>
      <c r="L2" s="10" t="s">
        <v>61</v>
      </c>
      <c r="M2" s="10" t="s">
        <v>1</v>
      </c>
      <c r="N2" s="10" t="s">
        <v>61</v>
      </c>
      <c r="O2" s="10" t="s">
        <v>1</v>
      </c>
      <c r="P2" s="10" t="s">
        <v>61</v>
      </c>
    </row>
    <row r="3" spans="1:17">
      <c r="A3" s="13" t="s">
        <v>139</v>
      </c>
      <c r="B3" s="22" t="s">
        <v>88</v>
      </c>
      <c r="C3" s="6" t="s">
        <v>129</v>
      </c>
      <c r="D3" s="7">
        <v>4</v>
      </c>
      <c r="E3" s="12" t="s">
        <v>38</v>
      </c>
      <c r="F3" s="12"/>
      <c r="G3" s="12" t="s">
        <v>38</v>
      </c>
      <c r="H3" s="12" t="s">
        <v>38</v>
      </c>
      <c r="I3" s="12" t="s">
        <v>38</v>
      </c>
      <c r="J3" s="12" t="s">
        <v>38</v>
      </c>
      <c r="K3" s="12" t="s">
        <v>38</v>
      </c>
      <c r="L3" s="12" t="s">
        <v>85</v>
      </c>
      <c r="M3" s="12" t="s">
        <v>38</v>
      </c>
      <c r="N3" s="12" t="s">
        <v>38</v>
      </c>
      <c r="O3" s="12" t="s">
        <v>38</v>
      </c>
      <c r="P3" s="12" t="s">
        <v>38</v>
      </c>
    </row>
    <row r="4" spans="1:17">
      <c r="A4" s="14"/>
      <c r="B4" s="4" t="s">
        <v>89</v>
      </c>
      <c r="C4" s="2" t="s">
        <v>130</v>
      </c>
      <c r="D4" s="3">
        <v>4</v>
      </c>
      <c r="E4" s="11" t="s">
        <v>38</v>
      </c>
      <c r="F4" s="11"/>
      <c r="G4" s="11" t="s">
        <v>38</v>
      </c>
      <c r="H4" s="11" t="s">
        <v>38</v>
      </c>
      <c r="I4" s="11" t="s">
        <v>38</v>
      </c>
      <c r="J4" s="11" t="s">
        <v>38</v>
      </c>
      <c r="K4" s="11" t="s">
        <v>38</v>
      </c>
      <c r="L4" s="11" t="s">
        <v>85</v>
      </c>
      <c r="M4" s="11" t="s">
        <v>38</v>
      </c>
      <c r="N4" s="11" t="s">
        <v>38</v>
      </c>
      <c r="O4" s="11" t="s">
        <v>38</v>
      </c>
      <c r="P4" s="11" t="s">
        <v>38</v>
      </c>
    </row>
    <row r="5" spans="1:17">
      <c r="A5" s="14"/>
      <c r="B5" s="4" t="s">
        <v>90</v>
      </c>
      <c r="C5" s="2" t="s">
        <v>131</v>
      </c>
      <c r="D5" s="3">
        <v>4</v>
      </c>
      <c r="E5" s="11" t="s">
        <v>38</v>
      </c>
      <c r="F5" s="11"/>
      <c r="G5" s="11" t="s">
        <v>38</v>
      </c>
      <c r="H5" s="11" t="s">
        <v>38</v>
      </c>
      <c r="I5" s="11" t="s">
        <v>38</v>
      </c>
      <c r="J5" s="11" t="s">
        <v>38</v>
      </c>
      <c r="K5" s="11" t="s">
        <v>38</v>
      </c>
      <c r="L5" s="11" t="s">
        <v>85</v>
      </c>
      <c r="M5" s="11" t="s">
        <v>38</v>
      </c>
      <c r="N5" s="11" t="s">
        <v>38</v>
      </c>
      <c r="O5" s="11" t="s">
        <v>38</v>
      </c>
      <c r="P5" s="11" t="s">
        <v>38</v>
      </c>
    </row>
    <row r="6" spans="1:17">
      <c r="A6" s="14"/>
      <c r="B6" s="4" t="s">
        <v>3</v>
      </c>
      <c r="C6" s="2" t="s">
        <v>92</v>
      </c>
      <c r="D6" s="3">
        <v>1</v>
      </c>
      <c r="E6" s="11" t="s">
        <v>38</v>
      </c>
      <c r="F6" s="11"/>
      <c r="G6" s="11" t="s">
        <v>38</v>
      </c>
      <c r="H6" s="11" t="s">
        <v>38</v>
      </c>
      <c r="I6" s="11" t="s">
        <v>38</v>
      </c>
      <c r="J6" s="11" t="s">
        <v>38</v>
      </c>
      <c r="K6" s="11" t="s">
        <v>38</v>
      </c>
      <c r="L6" s="11" t="s">
        <v>85</v>
      </c>
      <c r="M6" s="11" t="s">
        <v>38</v>
      </c>
      <c r="N6" s="11" t="s">
        <v>38</v>
      </c>
      <c r="O6" s="11" t="s">
        <v>38</v>
      </c>
      <c r="P6" s="11" t="s">
        <v>38</v>
      </c>
    </row>
    <row r="7" spans="1:17">
      <c r="A7" s="14"/>
      <c r="B7" s="4" t="s">
        <v>4</v>
      </c>
      <c r="C7" s="2" t="s">
        <v>5</v>
      </c>
      <c r="D7" s="3">
        <v>1</v>
      </c>
      <c r="E7" s="11" t="s">
        <v>38</v>
      </c>
      <c r="F7" s="11"/>
      <c r="G7" s="11" t="s">
        <v>38</v>
      </c>
      <c r="H7" s="11" t="s">
        <v>38</v>
      </c>
      <c r="I7" s="11" t="s">
        <v>38</v>
      </c>
      <c r="J7" s="11" t="s">
        <v>38</v>
      </c>
      <c r="K7" s="11" t="s">
        <v>38</v>
      </c>
      <c r="L7" s="11" t="s">
        <v>85</v>
      </c>
      <c r="M7" s="11" t="s">
        <v>38</v>
      </c>
      <c r="N7" s="11" t="s">
        <v>38</v>
      </c>
      <c r="O7" s="11" t="s">
        <v>38</v>
      </c>
      <c r="P7" s="11" t="s">
        <v>38</v>
      </c>
    </row>
    <row r="8" spans="1:17">
      <c r="A8" s="14"/>
      <c r="B8" s="4" t="s">
        <v>8</v>
      </c>
      <c r="C8" s="2" t="s">
        <v>93</v>
      </c>
      <c r="D8" s="3">
        <v>4</v>
      </c>
      <c r="E8" s="11" t="s">
        <v>38</v>
      </c>
      <c r="F8" s="11"/>
      <c r="G8" s="11" t="s">
        <v>38</v>
      </c>
      <c r="H8" s="11" t="s">
        <v>38</v>
      </c>
      <c r="I8" s="11" t="s">
        <v>38</v>
      </c>
      <c r="J8" s="11" t="s">
        <v>38</v>
      </c>
      <c r="K8" s="11" t="s">
        <v>38</v>
      </c>
      <c r="L8" s="11" t="s">
        <v>85</v>
      </c>
      <c r="M8" s="11" t="s">
        <v>38</v>
      </c>
      <c r="N8" s="11" t="s">
        <v>38</v>
      </c>
      <c r="O8" s="11" t="s">
        <v>38</v>
      </c>
      <c r="P8" s="11" t="s">
        <v>38</v>
      </c>
    </row>
    <row r="9" spans="1:17">
      <c r="A9" s="14"/>
      <c r="B9" s="4" t="s">
        <v>9</v>
      </c>
      <c r="C9" s="2" t="s">
        <v>132</v>
      </c>
      <c r="D9" s="3">
        <v>4</v>
      </c>
      <c r="E9" s="11" t="s">
        <v>38</v>
      </c>
      <c r="F9" s="11"/>
      <c r="G9" s="11" t="s">
        <v>38</v>
      </c>
      <c r="H9" s="11" t="s">
        <v>38</v>
      </c>
      <c r="I9" s="11" t="s">
        <v>38</v>
      </c>
      <c r="J9" s="11" t="s">
        <v>38</v>
      </c>
      <c r="K9" s="11" t="s">
        <v>38</v>
      </c>
      <c r="L9" s="11" t="s">
        <v>85</v>
      </c>
      <c r="M9" s="11" t="s">
        <v>38</v>
      </c>
      <c r="N9" s="11" t="s">
        <v>38</v>
      </c>
      <c r="O9" s="11" t="s">
        <v>38</v>
      </c>
      <c r="P9" s="11" t="s">
        <v>38</v>
      </c>
    </row>
    <row r="10" spans="1:17">
      <c r="A10" s="14"/>
      <c r="B10" s="4" t="s">
        <v>10</v>
      </c>
      <c r="C10" s="2" t="s">
        <v>94</v>
      </c>
      <c r="D10" s="3">
        <v>4</v>
      </c>
      <c r="E10" s="11" t="s">
        <v>38</v>
      </c>
      <c r="F10" s="11"/>
      <c r="G10" s="11" t="s">
        <v>38</v>
      </c>
      <c r="H10" s="11" t="s">
        <v>38</v>
      </c>
      <c r="I10" s="11" t="s">
        <v>38</v>
      </c>
      <c r="J10" s="11" t="s">
        <v>38</v>
      </c>
      <c r="K10" s="11" t="s">
        <v>38</v>
      </c>
      <c r="L10" s="11" t="s">
        <v>85</v>
      </c>
      <c r="M10" s="11" t="s">
        <v>38</v>
      </c>
      <c r="N10" s="11" t="s">
        <v>38</v>
      </c>
      <c r="O10" s="11" t="s">
        <v>38</v>
      </c>
      <c r="P10" s="11" t="s">
        <v>38</v>
      </c>
    </row>
    <row r="11" spans="1:17">
      <c r="A11" s="14"/>
      <c r="B11" s="4" t="s">
        <v>84</v>
      </c>
      <c r="C11" s="2" t="s">
        <v>95</v>
      </c>
      <c r="D11" s="3">
        <v>4</v>
      </c>
      <c r="E11" s="11" t="s">
        <v>38</v>
      </c>
      <c r="F11" s="11"/>
      <c r="G11" s="11" t="s">
        <v>85</v>
      </c>
      <c r="H11" s="11" t="s">
        <v>38</v>
      </c>
      <c r="I11" s="11" t="s">
        <v>85</v>
      </c>
      <c r="J11" s="11" t="s">
        <v>38</v>
      </c>
      <c r="K11" s="11" t="s">
        <v>38</v>
      </c>
      <c r="L11" s="11" t="s">
        <v>85</v>
      </c>
      <c r="M11" s="11" t="s">
        <v>38</v>
      </c>
      <c r="N11" s="11" t="s">
        <v>38</v>
      </c>
      <c r="O11" s="11" t="s">
        <v>38</v>
      </c>
      <c r="P11" s="11" t="s">
        <v>38</v>
      </c>
    </row>
    <row r="12" spans="1:17">
      <c r="A12" s="14"/>
      <c r="B12" s="4" t="s">
        <v>91</v>
      </c>
      <c r="C12" s="2" t="s">
        <v>96</v>
      </c>
      <c r="D12" s="3">
        <v>4</v>
      </c>
      <c r="E12" s="11"/>
      <c r="F12" s="11"/>
      <c r="G12" s="11"/>
      <c r="H12" s="11"/>
      <c r="I12" s="11"/>
      <c r="J12" s="11"/>
      <c r="K12" s="11"/>
      <c r="L12" s="11" t="s">
        <v>85</v>
      </c>
      <c r="M12" s="11"/>
      <c r="N12" s="11"/>
      <c r="O12" s="11"/>
      <c r="P12" s="11"/>
    </row>
    <row r="13" spans="1:17" ht="30">
      <c r="A13" s="14"/>
      <c r="B13" s="4" t="s">
        <v>6</v>
      </c>
      <c r="C13" s="4" t="s">
        <v>97</v>
      </c>
      <c r="D13" s="3">
        <v>8</v>
      </c>
      <c r="E13" s="11"/>
      <c r="F13" s="11"/>
      <c r="G13" s="11"/>
      <c r="H13" s="11" t="s">
        <v>38</v>
      </c>
      <c r="I13" s="11"/>
      <c r="J13" s="11" t="s">
        <v>38</v>
      </c>
      <c r="K13" s="11">
        <v>1</v>
      </c>
      <c r="L13" s="11" t="s">
        <v>85</v>
      </c>
      <c r="M13" s="11">
        <v>1</v>
      </c>
      <c r="N13" s="11" t="s">
        <v>38</v>
      </c>
      <c r="O13" s="11">
        <v>1</v>
      </c>
      <c r="P13" s="11" t="s">
        <v>38</v>
      </c>
      <c r="Q13" t="s">
        <v>107</v>
      </c>
    </row>
    <row r="14" spans="1:17">
      <c r="A14" s="14"/>
      <c r="B14" s="4" t="s">
        <v>7</v>
      </c>
      <c r="C14" s="2" t="s">
        <v>98</v>
      </c>
      <c r="D14" s="3">
        <v>4</v>
      </c>
      <c r="E14" s="11" t="s">
        <v>38</v>
      </c>
      <c r="F14" s="11"/>
      <c r="G14" s="11" t="s">
        <v>38</v>
      </c>
      <c r="H14" s="11" t="s">
        <v>38</v>
      </c>
      <c r="I14" s="11" t="s">
        <v>38</v>
      </c>
      <c r="J14" s="11" t="s">
        <v>38</v>
      </c>
      <c r="K14" s="11">
        <v>1</v>
      </c>
      <c r="L14" s="11" t="s">
        <v>85</v>
      </c>
      <c r="M14" s="11">
        <v>1</v>
      </c>
      <c r="N14" s="11" t="s">
        <v>38</v>
      </c>
      <c r="O14" s="11">
        <v>1</v>
      </c>
      <c r="P14" s="11" t="s">
        <v>38</v>
      </c>
      <c r="Q14" t="s">
        <v>107</v>
      </c>
    </row>
    <row r="15" spans="1:17">
      <c r="A15" s="14"/>
      <c r="B15" s="4" t="s">
        <v>52</v>
      </c>
      <c r="C15" s="2" t="s">
        <v>140</v>
      </c>
      <c r="D15" s="3">
        <v>3</v>
      </c>
      <c r="E15" s="11"/>
      <c r="F15" s="11"/>
      <c r="G15" s="11"/>
      <c r="H15" s="11" t="s">
        <v>38</v>
      </c>
      <c r="I15" s="11"/>
      <c r="J15" s="11" t="s">
        <v>38</v>
      </c>
      <c r="K15" s="11" t="s">
        <v>38</v>
      </c>
      <c r="L15" s="11" t="s">
        <v>85</v>
      </c>
      <c r="M15" s="11" t="s">
        <v>38</v>
      </c>
      <c r="N15" s="11" t="s">
        <v>38</v>
      </c>
      <c r="O15" s="11" t="s">
        <v>38</v>
      </c>
      <c r="P15" s="11" t="s">
        <v>38</v>
      </c>
    </row>
    <row r="16" spans="1:17">
      <c r="A16" s="14" t="s">
        <v>53</v>
      </c>
      <c r="B16" s="4" t="s">
        <v>11</v>
      </c>
      <c r="C16" s="2" t="s">
        <v>65</v>
      </c>
      <c r="D16" s="3">
        <v>2</v>
      </c>
      <c r="E16" s="11">
        <v>1</v>
      </c>
      <c r="F16" s="11"/>
      <c r="G16" s="11">
        <v>1</v>
      </c>
      <c r="H16" s="11" t="s">
        <v>38</v>
      </c>
      <c r="I16" s="11">
        <v>1</v>
      </c>
      <c r="J16" s="11" t="s">
        <v>38</v>
      </c>
      <c r="K16" s="11">
        <v>1</v>
      </c>
      <c r="L16" s="11" t="s">
        <v>85</v>
      </c>
      <c r="M16" s="11">
        <v>1</v>
      </c>
      <c r="N16" s="11" t="s">
        <v>38</v>
      </c>
      <c r="O16" s="11">
        <v>1</v>
      </c>
      <c r="P16" s="11" t="s">
        <v>38</v>
      </c>
      <c r="Q16" s="29" t="s">
        <v>86</v>
      </c>
    </row>
    <row r="17" spans="1:17">
      <c r="A17" s="14" t="s">
        <v>83</v>
      </c>
      <c r="B17" s="4" t="s">
        <v>14</v>
      </c>
      <c r="C17" s="2" t="s">
        <v>66</v>
      </c>
      <c r="D17" s="3">
        <v>2</v>
      </c>
      <c r="E17" s="11">
        <v>1</v>
      </c>
      <c r="F17" s="11"/>
      <c r="G17" s="11">
        <v>1</v>
      </c>
      <c r="H17" s="11" t="s">
        <v>38</v>
      </c>
      <c r="I17" s="11">
        <v>1</v>
      </c>
      <c r="J17" s="11" t="s">
        <v>38</v>
      </c>
      <c r="K17" s="11">
        <v>1</v>
      </c>
      <c r="L17" s="11" t="s">
        <v>85</v>
      </c>
      <c r="M17" s="11">
        <v>1</v>
      </c>
      <c r="N17" s="11" t="s">
        <v>38</v>
      </c>
      <c r="O17" s="11">
        <v>1</v>
      </c>
      <c r="P17" s="11" t="s">
        <v>38</v>
      </c>
      <c r="Q17" s="29" t="s">
        <v>86</v>
      </c>
    </row>
    <row r="18" spans="1:17">
      <c r="A18" s="14"/>
      <c r="B18" s="4" t="s">
        <v>17</v>
      </c>
      <c r="C18" s="2" t="s">
        <v>67</v>
      </c>
      <c r="D18" s="3">
        <v>2</v>
      </c>
      <c r="E18" s="11"/>
      <c r="F18" s="11"/>
      <c r="G18" s="11"/>
      <c r="H18" s="11" t="s">
        <v>38</v>
      </c>
      <c r="I18" s="11"/>
      <c r="J18" s="11" t="s">
        <v>38</v>
      </c>
      <c r="K18" s="11"/>
      <c r="L18" s="11" t="s">
        <v>85</v>
      </c>
      <c r="M18" s="11" t="s">
        <v>38</v>
      </c>
      <c r="N18" s="11" t="s">
        <v>38</v>
      </c>
      <c r="O18" s="11" t="s">
        <v>38</v>
      </c>
      <c r="P18" s="11" t="s">
        <v>38</v>
      </c>
      <c r="Q18" s="30"/>
    </row>
    <row r="19" spans="1:17">
      <c r="A19" s="14"/>
      <c r="B19" s="4" t="s">
        <v>18</v>
      </c>
      <c r="C19" s="2" t="s">
        <v>68</v>
      </c>
      <c r="D19" s="3">
        <v>2</v>
      </c>
      <c r="E19" s="11"/>
      <c r="F19" s="11"/>
      <c r="G19" s="11"/>
      <c r="H19" s="11" t="s">
        <v>38</v>
      </c>
      <c r="I19" s="11"/>
      <c r="J19" s="11" t="s">
        <v>38</v>
      </c>
      <c r="K19" s="11"/>
      <c r="L19" s="11" t="s">
        <v>85</v>
      </c>
      <c r="M19" s="11" t="s">
        <v>38</v>
      </c>
      <c r="N19" s="11" t="s">
        <v>38</v>
      </c>
      <c r="O19" s="11" t="s">
        <v>38</v>
      </c>
      <c r="P19" s="11" t="s">
        <v>38</v>
      </c>
      <c r="Q19" s="30"/>
    </row>
    <row r="20" spans="1:17">
      <c r="A20" s="14"/>
      <c r="B20" s="4" t="s">
        <v>12</v>
      </c>
      <c r="C20" s="2" t="s">
        <v>69</v>
      </c>
      <c r="D20" s="3">
        <v>2</v>
      </c>
      <c r="E20" s="11" t="s">
        <v>38</v>
      </c>
      <c r="F20" s="11"/>
      <c r="G20" s="11" t="s">
        <v>38</v>
      </c>
      <c r="H20" s="11" t="s">
        <v>38</v>
      </c>
      <c r="I20" s="11" t="s">
        <v>38</v>
      </c>
      <c r="J20" s="11" t="s">
        <v>38</v>
      </c>
      <c r="K20" s="11" t="s">
        <v>38</v>
      </c>
      <c r="L20" s="11" t="s">
        <v>85</v>
      </c>
      <c r="M20" s="11">
        <v>1</v>
      </c>
      <c r="N20" s="11" t="s">
        <v>38</v>
      </c>
      <c r="O20" s="11">
        <v>1</v>
      </c>
      <c r="P20" s="11" t="s">
        <v>38</v>
      </c>
      <c r="Q20" s="29" t="s">
        <v>86</v>
      </c>
    </row>
    <row r="21" spans="1:17">
      <c r="A21" s="14"/>
      <c r="B21" s="4" t="s">
        <v>15</v>
      </c>
      <c r="C21" s="2" t="s">
        <v>70</v>
      </c>
      <c r="D21" s="3">
        <v>2</v>
      </c>
      <c r="E21" s="11" t="s">
        <v>38</v>
      </c>
      <c r="F21" s="11"/>
      <c r="G21" s="11" t="s">
        <v>38</v>
      </c>
      <c r="H21" s="11" t="s">
        <v>38</v>
      </c>
      <c r="I21" s="11" t="s">
        <v>38</v>
      </c>
      <c r="J21" s="11" t="s">
        <v>38</v>
      </c>
      <c r="K21" s="11" t="s">
        <v>38</v>
      </c>
      <c r="L21" s="11" t="s">
        <v>85</v>
      </c>
      <c r="M21" s="11">
        <v>1</v>
      </c>
      <c r="N21" s="11" t="s">
        <v>38</v>
      </c>
      <c r="O21" s="11">
        <v>1</v>
      </c>
      <c r="P21" s="11" t="s">
        <v>38</v>
      </c>
      <c r="Q21" s="29" t="s">
        <v>86</v>
      </c>
    </row>
    <row r="22" spans="1:17">
      <c r="A22" s="14"/>
      <c r="B22" s="4" t="s">
        <v>19</v>
      </c>
      <c r="C22" s="2" t="s">
        <v>71</v>
      </c>
      <c r="D22" s="3">
        <v>2</v>
      </c>
      <c r="E22" s="11"/>
      <c r="F22" s="11"/>
      <c r="G22" s="11"/>
      <c r="H22" s="11" t="s">
        <v>38</v>
      </c>
      <c r="I22" s="11"/>
      <c r="J22" s="11" t="s">
        <v>38</v>
      </c>
      <c r="K22" s="11"/>
      <c r="L22" s="11" t="s">
        <v>85</v>
      </c>
      <c r="M22" s="11" t="s">
        <v>38</v>
      </c>
      <c r="N22" s="11" t="s">
        <v>38</v>
      </c>
      <c r="O22" s="11" t="s">
        <v>38</v>
      </c>
      <c r="P22" s="11" t="s">
        <v>38</v>
      </c>
      <c r="Q22" s="30"/>
    </row>
    <row r="23" spans="1:17">
      <c r="A23" s="14"/>
      <c r="B23" s="4" t="s">
        <v>20</v>
      </c>
      <c r="C23" s="2" t="s">
        <v>72</v>
      </c>
      <c r="D23" s="3">
        <v>2</v>
      </c>
      <c r="E23" s="11"/>
      <c r="F23" s="11"/>
      <c r="G23" s="11"/>
      <c r="H23" s="11" t="s">
        <v>38</v>
      </c>
      <c r="I23" s="11"/>
      <c r="J23" s="11" t="s">
        <v>38</v>
      </c>
      <c r="K23" s="11"/>
      <c r="L23" s="11" t="s">
        <v>85</v>
      </c>
      <c r="M23" s="11" t="s">
        <v>38</v>
      </c>
      <c r="N23" s="11" t="s">
        <v>38</v>
      </c>
      <c r="O23" s="11" t="s">
        <v>38</v>
      </c>
      <c r="P23" s="11" t="s">
        <v>38</v>
      </c>
      <c r="Q23" s="30"/>
    </row>
    <row r="24" spans="1:17">
      <c r="A24" s="14"/>
      <c r="B24" s="4" t="s">
        <v>13</v>
      </c>
      <c r="C24" s="2" t="s">
        <v>73</v>
      </c>
      <c r="D24" s="3">
        <v>2</v>
      </c>
      <c r="E24" s="11" t="s">
        <v>38</v>
      </c>
      <c r="F24" s="11"/>
      <c r="G24" s="11" t="s">
        <v>38</v>
      </c>
      <c r="H24" s="11" t="s">
        <v>38</v>
      </c>
      <c r="I24" s="11" t="s">
        <v>38</v>
      </c>
      <c r="J24" s="11" t="s">
        <v>38</v>
      </c>
      <c r="K24" s="11" t="s">
        <v>38</v>
      </c>
      <c r="L24" s="11" t="s">
        <v>85</v>
      </c>
      <c r="M24" s="11">
        <v>1</v>
      </c>
      <c r="N24" s="11" t="s">
        <v>38</v>
      </c>
      <c r="O24" s="11">
        <v>1</v>
      </c>
      <c r="P24" s="11" t="s">
        <v>38</v>
      </c>
      <c r="Q24" s="29" t="s">
        <v>86</v>
      </c>
    </row>
    <row r="25" spans="1:17">
      <c r="A25" s="14"/>
      <c r="B25" s="4" t="s">
        <v>16</v>
      </c>
      <c r="C25" s="2" t="s">
        <v>74</v>
      </c>
      <c r="D25" s="3">
        <v>2</v>
      </c>
      <c r="E25" s="11" t="s">
        <v>38</v>
      </c>
      <c r="F25" s="11"/>
      <c r="G25" s="11" t="s">
        <v>38</v>
      </c>
      <c r="H25" s="11" t="s">
        <v>38</v>
      </c>
      <c r="I25" s="11" t="s">
        <v>38</v>
      </c>
      <c r="J25" s="11" t="s">
        <v>38</v>
      </c>
      <c r="K25" s="11" t="s">
        <v>38</v>
      </c>
      <c r="L25" s="11" t="s">
        <v>85</v>
      </c>
      <c r="M25" s="11">
        <v>1</v>
      </c>
      <c r="N25" s="11" t="s">
        <v>38</v>
      </c>
      <c r="O25" s="11">
        <v>1</v>
      </c>
      <c r="P25" s="11" t="s">
        <v>38</v>
      </c>
      <c r="Q25" s="29" t="s">
        <v>86</v>
      </c>
    </row>
    <row r="26" spans="1:17">
      <c r="A26" s="14"/>
      <c r="B26" s="4" t="s">
        <v>21</v>
      </c>
      <c r="C26" s="2" t="s">
        <v>75</v>
      </c>
      <c r="D26" s="3">
        <v>2</v>
      </c>
      <c r="E26" s="11"/>
      <c r="F26" s="11"/>
      <c r="G26" s="11"/>
      <c r="H26" s="11" t="s">
        <v>38</v>
      </c>
      <c r="I26" s="11"/>
      <c r="J26" s="11" t="s">
        <v>38</v>
      </c>
      <c r="K26" s="11"/>
      <c r="L26" s="11" t="s">
        <v>85</v>
      </c>
      <c r="M26" s="11" t="s">
        <v>38</v>
      </c>
      <c r="N26" s="11" t="s">
        <v>38</v>
      </c>
      <c r="O26" s="11" t="s">
        <v>38</v>
      </c>
      <c r="P26" s="11" t="s">
        <v>38</v>
      </c>
    </row>
    <row r="27" spans="1:17">
      <c r="A27" s="14"/>
      <c r="B27" s="4" t="s">
        <v>22</v>
      </c>
      <c r="C27" s="2" t="s">
        <v>76</v>
      </c>
      <c r="D27" s="3">
        <v>2</v>
      </c>
      <c r="E27" s="11"/>
      <c r="F27" s="11"/>
      <c r="G27" s="11"/>
      <c r="H27" s="11" t="s">
        <v>38</v>
      </c>
      <c r="I27" s="11"/>
      <c r="J27" s="11" t="s">
        <v>38</v>
      </c>
      <c r="K27" s="11"/>
      <c r="L27" s="11" t="s">
        <v>85</v>
      </c>
      <c r="M27" s="11" t="s">
        <v>38</v>
      </c>
      <c r="N27" s="11" t="s">
        <v>38</v>
      </c>
      <c r="O27" s="11" t="s">
        <v>38</v>
      </c>
      <c r="P27" s="11" t="s">
        <v>38</v>
      </c>
    </row>
    <row r="28" spans="1:17">
      <c r="A28" s="14" t="s">
        <v>42</v>
      </c>
      <c r="B28" s="4" t="s">
        <v>11</v>
      </c>
      <c r="C28" s="2" t="s">
        <v>65</v>
      </c>
      <c r="D28" s="3">
        <v>2</v>
      </c>
      <c r="E28" s="11"/>
      <c r="F28" s="11"/>
      <c r="G28" s="11"/>
      <c r="H28" s="11" t="s">
        <v>38</v>
      </c>
      <c r="I28" s="11"/>
      <c r="J28" s="11" t="s">
        <v>38</v>
      </c>
      <c r="K28" s="11"/>
      <c r="L28" s="11" t="s">
        <v>85</v>
      </c>
      <c r="M28" s="11"/>
      <c r="N28" s="11" t="s">
        <v>38</v>
      </c>
      <c r="O28" s="11"/>
      <c r="P28" s="11" t="s">
        <v>38</v>
      </c>
    </row>
    <row r="29" spans="1:17">
      <c r="A29" s="14" t="s">
        <v>83</v>
      </c>
      <c r="B29" s="4" t="s">
        <v>14</v>
      </c>
      <c r="C29" s="2" t="s">
        <v>66</v>
      </c>
      <c r="D29" s="3">
        <v>2</v>
      </c>
      <c r="E29" s="11"/>
      <c r="F29" s="11"/>
      <c r="G29" s="11"/>
      <c r="H29" s="11" t="s">
        <v>38</v>
      </c>
      <c r="I29" s="11"/>
      <c r="J29" s="11" t="s">
        <v>38</v>
      </c>
      <c r="K29" s="11"/>
      <c r="L29" s="11" t="s">
        <v>85</v>
      </c>
      <c r="M29" s="11"/>
      <c r="N29" s="11" t="s">
        <v>38</v>
      </c>
      <c r="O29" s="11"/>
      <c r="P29" s="11" t="s">
        <v>38</v>
      </c>
    </row>
    <row r="30" spans="1:17">
      <c r="A30" s="14"/>
      <c r="B30" s="4" t="s">
        <v>17</v>
      </c>
      <c r="C30" s="2" t="s">
        <v>67</v>
      </c>
      <c r="D30" s="3">
        <v>2</v>
      </c>
      <c r="E30" s="11"/>
      <c r="F30" s="11"/>
      <c r="G30" s="11"/>
      <c r="H30" s="11" t="s">
        <v>38</v>
      </c>
      <c r="I30" s="11"/>
      <c r="J30" s="11" t="s">
        <v>38</v>
      </c>
      <c r="K30" s="11"/>
      <c r="L30" s="11" t="s">
        <v>85</v>
      </c>
      <c r="M30" s="11"/>
      <c r="N30" s="11" t="s">
        <v>38</v>
      </c>
      <c r="O30" s="11"/>
      <c r="P30" s="11" t="s">
        <v>38</v>
      </c>
    </row>
    <row r="31" spans="1:17">
      <c r="A31" s="14"/>
      <c r="B31" s="4" t="s">
        <v>18</v>
      </c>
      <c r="C31" s="2" t="s">
        <v>68</v>
      </c>
      <c r="D31" s="3">
        <v>2</v>
      </c>
      <c r="E31" s="11"/>
      <c r="F31" s="11"/>
      <c r="G31" s="11"/>
      <c r="H31" s="11" t="s">
        <v>38</v>
      </c>
      <c r="I31" s="11"/>
      <c r="J31" s="11" t="s">
        <v>38</v>
      </c>
      <c r="K31" s="11"/>
      <c r="L31" s="11" t="s">
        <v>85</v>
      </c>
      <c r="M31" s="11"/>
      <c r="N31" s="11" t="s">
        <v>38</v>
      </c>
      <c r="O31" s="11"/>
      <c r="P31" s="11" t="s">
        <v>38</v>
      </c>
    </row>
    <row r="32" spans="1:17">
      <c r="A32" s="14"/>
      <c r="B32" s="4" t="s">
        <v>12</v>
      </c>
      <c r="C32" s="2" t="s">
        <v>69</v>
      </c>
      <c r="D32" s="3">
        <v>2</v>
      </c>
      <c r="E32" s="11"/>
      <c r="F32" s="11"/>
      <c r="G32" s="11"/>
      <c r="H32" s="11" t="s">
        <v>38</v>
      </c>
      <c r="I32" s="11"/>
      <c r="J32" s="11" t="s">
        <v>38</v>
      </c>
      <c r="K32" s="11"/>
      <c r="L32" s="11" t="s">
        <v>85</v>
      </c>
      <c r="M32" s="11"/>
      <c r="N32" s="11" t="s">
        <v>38</v>
      </c>
      <c r="O32" s="11"/>
      <c r="P32" s="11" t="s">
        <v>38</v>
      </c>
    </row>
    <row r="33" spans="1:16">
      <c r="A33" s="14"/>
      <c r="B33" s="4" t="s">
        <v>15</v>
      </c>
      <c r="C33" s="2" t="s">
        <v>70</v>
      </c>
      <c r="D33" s="3">
        <v>2</v>
      </c>
      <c r="E33" s="11"/>
      <c r="F33" s="11"/>
      <c r="G33" s="11"/>
      <c r="H33" s="11" t="s">
        <v>38</v>
      </c>
      <c r="I33" s="11"/>
      <c r="J33" s="11" t="s">
        <v>38</v>
      </c>
      <c r="K33" s="11"/>
      <c r="L33" s="11" t="s">
        <v>85</v>
      </c>
      <c r="M33" s="11"/>
      <c r="N33" s="11" t="s">
        <v>38</v>
      </c>
      <c r="O33" s="11"/>
      <c r="P33" s="11" t="s">
        <v>38</v>
      </c>
    </row>
    <row r="34" spans="1:16">
      <c r="A34" s="14"/>
      <c r="B34" s="4" t="s">
        <v>19</v>
      </c>
      <c r="C34" s="2" t="s">
        <v>71</v>
      </c>
      <c r="D34" s="3">
        <v>2</v>
      </c>
      <c r="E34" s="11"/>
      <c r="F34" s="11"/>
      <c r="G34" s="11"/>
      <c r="H34" s="11" t="s">
        <v>38</v>
      </c>
      <c r="I34" s="11"/>
      <c r="J34" s="11" t="s">
        <v>38</v>
      </c>
      <c r="K34" s="11"/>
      <c r="L34" s="11" t="s">
        <v>85</v>
      </c>
      <c r="M34" s="11"/>
      <c r="N34" s="11" t="s">
        <v>38</v>
      </c>
      <c r="O34" s="11"/>
      <c r="P34" s="11" t="s">
        <v>38</v>
      </c>
    </row>
    <row r="35" spans="1:16">
      <c r="A35" s="14"/>
      <c r="B35" s="4" t="s">
        <v>20</v>
      </c>
      <c r="C35" s="2" t="s">
        <v>72</v>
      </c>
      <c r="D35" s="3">
        <v>2</v>
      </c>
      <c r="E35" s="11"/>
      <c r="F35" s="11"/>
      <c r="G35" s="11"/>
      <c r="H35" s="11" t="s">
        <v>38</v>
      </c>
      <c r="I35" s="11"/>
      <c r="J35" s="11" t="s">
        <v>38</v>
      </c>
      <c r="K35" s="11"/>
      <c r="L35" s="11" t="s">
        <v>85</v>
      </c>
      <c r="M35" s="11"/>
      <c r="N35" s="11" t="s">
        <v>38</v>
      </c>
      <c r="O35" s="11"/>
      <c r="P35" s="11" t="s">
        <v>38</v>
      </c>
    </row>
    <row r="36" spans="1:16">
      <c r="A36" s="14"/>
      <c r="B36" s="4" t="s">
        <v>13</v>
      </c>
      <c r="C36" s="2" t="s">
        <v>73</v>
      </c>
      <c r="D36" s="3">
        <v>2</v>
      </c>
      <c r="E36" s="11"/>
      <c r="F36" s="11"/>
      <c r="G36" s="11"/>
      <c r="H36" s="11" t="s">
        <v>38</v>
      </c>
      <c r="I36" s="11"/>
      <c r="J36" s="11" t="s">
        <v>38</v>
      </c>
      <c r="K36" s="11"/>
      <c r="L36" s="11" t="s">
        <v>85</v>
      </c>
      <c r="M36" s="11"/>
      <c r="N36" s="11" t="s">
        <v>38</v>
      </c>
      <c r="O36" s="11"/>
      <c r="P36" s="11" t="s">
        <v>38</v>
      </c>
    </row>
    <row r="37" spans="1:16">
      <c r="A37" s="14"/>
      <c r="B37" s="4" t="s">
        <v>16</v>
      </c>
      <c r="C37" s="2" t="s">
        <v>74</v>
      </c>
      <c r="D37" s="3">
        <v>2</v>
      </c>
      <c r="E37" s="11"/>
      <c r="F37" s="11"/>
      <c r="G37" s="11"/>
      <c r="H37" s="11" t="s">
        <v>38</v>
      </c>
      <c r="I37" s="11"/>
      <c r="J37" s="11" t="s">
        <v>38</v>
      </c>
      <c r="K37" s="11"/>
      <c r="L37" s="11" t="s">
        <v>85</v>
      </c>
      <c r="M37" s="11"/>
      <c r="N37" s="11" t="s">
        <v>38</v>
      </c>
      <c r="O37" s="11"/>
      <c r="P37" s="11" t="s">
        <v>38</v>
      </c>
    </row>
    <row r="38" spans="1:16">
      <c r="A38" s="14"/>
      <c r="B38" s="4" t="s">
        <v>21</v>
      </c>
      <c r="C38" s="2" t="s">
        <v>75</v>
      </c>
      <c r="D38" s="3">
        <v>2</v>
      </c>
      <c r="E38" s="11"/>
      <c r="F38" s="11"/>
      <c r="G38" s="11"/>
      <c r="H38" s="11" t="s">
        <v>38</v>
      </c>
      <c r="I38" s="11"/>
      <c r="J38" s="11" t="s">
        <v>38</v>
      </c>
      <c r="K38" s="11"/>
      <c r="L38" s="11" t="s">
        <v>85</v>
      </c>
      <c r="M38" s="11"/>
      <c r="N38" s="11" t="s">
        <v>38</v>
      </c>
      <c r="O38" s="11"/>
      <c r="P38" s="11" t="s">
        <v>38</v>
      </c>
    </row>
    <row r="39" spans="1:16">
      <c r="A39" s="14"/>
      <c r="B39" s="4" t="s">
        <v>22</v>
      </c>
      <c r="C39" s="2" t="s">
        <v>76</v>
      </c>
      <c r="D39" s="3">
        <v>2</v>
      </c>
      <c r="E39" s="11"/>
      <c r="F39" s="11"/>
      <c r="G39" s="11"/>
      <c r="H39" s="11" t="s">
        <v>38</v>
      </c>
      <c r="I39" s="11"/>
      <c r="J39" s="11" t="s">
        <v>38</v>
      </c>
      <c r="K39" s="11"/>
      <c r="L39" s="11" t="s">
        <v>85</v>
      </c>
      <c r="M39" s="11"/>
      <c r="N39" s="11" t="s">
        <v>38</v>
      </c>
      <c r="O39" s="11"/>
      <c r="P39" s="11" t="s">
        <v>38</v>
      </c>
    </row>
    <row r="40" spans="1:16">
      <c r="A40" s="14" t="s">
        <v>26</v>
      </c>
      <c r="B40" s="4"/>
      <c r="C40" s="2"/>
      <c r="D40" s="3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>
      <c r="A41" s="14"/>
      <c r="B41" s="4" t="s">
        <v>23</v>
      </c>
      <c r="C41" s="2" t="s">
        <v>103</v>
      </c>
      <c r="D41" s="3">
        <v>1</v>
      </c>
      <c r="E41" s="11"/>
      <c r="F41" s="11"/>
      <c r="G41" s="11"/>
      <c r="H41" s="11" t="s">
        <v>38</v>
      </c>
      <c r="I41" s="11"/>
      <c r="J41" s="11" t="s">
        <v>38</v>
      </c>
      <c r="K41" s="11"/>
      <c r="L41" s="11" t="s">
        <v>85</v>
      </c>
      <c r="M41" s="11"/>
      <c r="N41" s="11" t="s">
        <v>38</v>
      </c>
      <c r="O41" s="11"/>
      <c r="P41" s="11" t="s">
        <v>38</v>
      </c>
    </row>
    <row r="42" spans="1:16">
      <c r="A42" s="14"/>
      <c r="B42" s="4" t="s">
        <v>24</v>
      </c>
      <c r="C42" s="2" t="s">
        <v>104</v>
      </c>
      <c r="D42" s="3">
        <v>1</v>
      </c>
      <c r="E42" s="11"/>
      <c r="F42" s="11"/>
      <c r="G42" s="11"/>
      <c r="H42" s="11" t="s">
        <v>38</v>
      </c>
      <c r="I42" s="11"/>
      <c r="J42" s="11" t="s">
        <v>38</v>
      </c>
      <c r="K42" s="11" t="s">
        <v>85</v>
      </c>
      <c r="L42" s="11" t="s">
        <v>85</v>
      </c>
      <c r="M42" s="11" t="s">
        <v>38</v>
      </c>
      <c r="N42" s="11" t="s">
        <v>38</v>
      </c>
      <c r="O42" s="11" t="s">
        <v>38</v>
      </c>
      <c r="P42" s="11" t="s">
        <v>38</v>
      </c>
    </row>
    <row r="43" spans="1:16">
      <c r="A43" s="14"/>
      <c r="B43" s="4" t="s">
        <v>25</v>
      </c>
      <c r="C43" s="2" t="s">
        <v>105</v>
      </c>
      <c r="D43" s="3">
        <v>1</v>
      </c>
      <c r="E43" s="11"/>
      <c r="F43" s="11"/>
      <c r="G43" s="11"/>
      <c r="H43" s="11" t="s">
        <v>38</v>
      </c>
      <c r="I43" s="11"/>
      <c r="J43" s="11" t="s">
        <v>38</v>
      </c>
      <c r="K43" s="11" t="s">
        <v>38</v>
      </c>
      <c r="L43" s="11" t="s">
        <v>85</v>
      </c>
      <c r="M43" s="11" t="s">
        <v>38</v>
      </c>
      <c r="N43" s="11" t="s">
        <v>38</v>
      </c>
      <c r="O43" s="11" t="s">
        <v>38</v>
      </c>
      <c r="P43" s="11" t="s">
        <v>38</v>
      </c>
    </row>
    <row r="44" spans="1:16" ht="30">
      <c r="A44" s="24"/>
      <c r="B44" s="25" t="s">
        <v>87</v>
      </c>
      <c r="C44" s="25" t="s">
        <v>106</v>
      </c>
      <c r="D44" s="3">
        <v>1</v>
      </c>
      <c r="E44" s="11"/>
      <c r="F44" s="11"/>
      <c r="G44" s="11"/>
      <c r="H44" s="11" t="s">
        <v>38</v>
      </c>
      <c r="I44" s="11"/>
      <c r="J44" s="11" t="s">
        <v>38</v>
      </c>
      <c r="K44" s="11" t="s">
        <v>85</v>
      </c>
      <c r="L44" s="11" t="s">
        <v>85</v>
      </c>
      <c r="M44" s="11" t="s">
        <v>38</v>
      </c>
      <c r="N44" s="11" t="s">
        <v>38</v>
      </c>
      <c r="O44" s="11" t="s">
        <v>38</v>
      </c>
      <c r="P44" s="11" t="s">
        <v>38</v>
      </c>
    </row>
    <row r="45" spans="1:16" ht="45">
      <c r="A45" s="15" t="s">
        <v>133</v>
      </c>
      <c r="B45" s="4" t="s">
        <v>27</v>
      </c>
      <c r="C45" s="2"/>
      <c r="D45" s="3">
        <v>4</v>
      </c>
      <c r="E45" s="11" t="s">
        <v>38</v>
      </c>
      <c r="F45" s="11"/>
      <c r="G45" s="11" t="s">
        <v>38</v>
      </c>
      <c r="H45" s="11" t="s">
        <v>38</v>
      </c>
      <c r="I45" s="11" t="s">
        <v>38</v>
      </c>
      <c r="J45" s="11" t="s">
        <v>38</v>
      </c>
      <c r="K45" s="11" t="s">
        <v>38</v>
      </c>
      <c r="L45" s="11" t="s">
        <v>85</v>
      </c>
      <c r="M45" s="11" t="s">
        <v>38</v>
      </c>
      <c r="N45" s="11" t="s">
        <v>38</v>
      </c>
      <c r="O45" s="11" t="s">
        <v>38</v>
      </c>
      <c r="P45" s="11" t="s">
        <v>38</v>
      </c>
    </row>
    <row r="46" spans="1:16">
      <c r="A46" s="14"/>
      <c r="B46" s="4" t="s">
        <v>28</v>
      </c>
      <c r="C46" s="2"/>
      <c r="D46" s="3">
        <v>4</v>
      </c>
      <c r="E46" s="11" t="s">
        <v>38</v>
      </c>
      <c r="F46" s="11"/>
      <c r="G46" s="11" t="s">
        <v>38</v>
      </c>
      <c r="H46" s="11" t="s">
        <v>38</v>
      </c>
      <c r="I46" s="11" t="s">
        <v>38</v>
      </c>
      <c r="J46" s="11" t="s">
        <v>38</v>
      </c>
      <c r="K46" s="11" t="s">
        <v>38</v>
      </c>
      <c r="L46" s="11" t="s">
        <v>85</v>
      </c>
      <c r="M46" s="11" t="s">
        <v>38</v>
      </c>
      <c r="N46" s="11" t="s">
        <v>38</v>
      </c>
      <c r="O46" s="11" t="s">
        <v>38</v>
      </c>
      <c r="P46" s="11" t="s">
        <v>38</v>
      </c>
    </row>
    <row r="47" spans="1:16">
      <c r="A47" s="14"/>
      <c r="B47" s="4" t="s">
        <v>29</v>
      </c>
      <c r="C47" s="2"/>
      <c r="D47" s="3">
        <v>4</v>
      </c>
      <c r="E47" s="11" t="s">
        <v>38</v>
      </c>
      <c r="F47" s="11"/>
      <c r="G47" s="11" t="s">
        <v>38</v>
      </c>
      <c r="H47" s="11" t="s">
        <v>38</v>
      </c>
      <c r="I47" s="11" t="s">
        <v>38</v>
      </c>
      <c r="J47" s="11" t="s">
        <v>38</v>
      </c>
      <c r="K47" s="11" t="s">
        <v>38</v>
      </c>
      <c r="L47" s="11" t="s">
        <v>85</v>
      </c>
      <c r="M47" s="11" t="s">
        <v>38</v>
      </c>
      <c r="N47" s="11" t="s">
        <v>38</v>
      </c>
      <c r="O47" s="11" t="s">
        <v>38</v>
      </c>
      <c r="P47" s="11" t="s">
        <v>38</v>
      </c>
    </row>
    <row r="48" spans="1:16">
      <c r="A48" s="14"/>
      <c r="B48" s="4" t="s">
        <v>30</v>
      </c>
      <c r="C48" s="2"/>
      <c r="D48" s="3">
        <v>4</v>
      </c>
      <c r="E48" s="11" t="s">
        <v>38</v>
      </c>
      <c r="F48" s="11"/>
      <c r="G48" s="11" t="s">
        <v>38</v>
      </c>
      <c r="H48" s="11" t="s">
        <v>38</v>
      </c>
      <c r="I48" s="11" t="s">
        <v>38</v>
      </c>
      <c r="J48" s="11" t="s">
        <v>38</v>
      </c>
      <c r="K48" s="11" t="s">
        <v>38</v>
      </c>
      <c r="L48" s="11" t="s">
        <v>85</v>
      </c>
      <c r="M48" s="11" t="s">
        <v>38</v>
      </c>
      <c r="N48" s="11" t="s">
        <v>38</v>
      </c>
      <c r="O48" s="11" t="s">
        <v>38</v>
      </c>
      <c r="P48" s="11" t="s">
        <v>38</v>
      </c>
    </row>
    <row r="49" spans="1:16">
      <c r="A49" s="14"/>
      <c r="B49" s="4" t="s">
        <v>31</v>
      </c>
      <c r="C49" s="2"/>
      <c r="D49" s="3">
        <v>4</v>
      </c>
      <c r="E49" s="11"/>
      <c r="F49" s="11"/>
      <c r="G49" s="11"/>
      <c r="H49" s="11" t="s">
        <v>38</v>
      </c>
      <c r="I49" s="11"/>
      <c r="J49" s="11" t="s">
        <v>38</v>
      </c>
      <c r="K49" s="11"/>
      <c r="L49" s="11" t="s">
        <v>85</v>
      </c>
      <c r="M49" s="11" t="s">
        <v>38</v>
      </c>
      <c r="N49" s="11" t="s">
        <v>38</v>
      </c>
      <c r="O49" s="11" t="s">
        <v>38</v>
      </c>
      <c r="P49" s="11" t="s">
        <v>38</v>
      </c>
    </row>
    <row r="50" spans="1:16" ht="60">
      <c r="A50" s="16" t="s">
        <v>39</v>
      </c>
      <c r="B50" s="5" t="s">
        <v>108</v>
      </c>
      <c r="C50" s="5" t="s">
        <v>109</v>
      </c>
      <c r="D50" s="21">
        <v>32</v>
      </c>
      <c r="E50" s="11"/>
      <c r="F50" s="11"/>
      <c r="G50" s="11"/>
      <c r="H50" s="11" t="s">
        <v>38</v>
      </c>
      <c r="I50" s="11"/>
      <c r="J50" s="11" t="s">
        <v>38</v>
      </c>
      <c r="K50" s="11" t="s">
        <v>38</v>
      </c>
      <c r="L50" s="11" t="s">
        <v>85</v>
      </c>
      <c r="M50" s="11" t="s">
        <v>38</v>
      </c>
      <c r="N50" s="11" t="s">
        <v>38</v>
      </c>
      <c r="O50" s="11" t="s">
        <v>38</v>
      </c>
      <c r="P50" s="11" t="s">
        <v>38</v>
      </c>
    </row>
    <row r="51" spans="1:16" ht="30">
      <c r="A51" s="16" t="s">
        <v>44</v>
      </c>
      <c r="B51" s="5" t="s">
        <v>99</v>
      </c>
      <c r="C51" s="5"/>
      <c r="D51" s="21">
        <v>6</v>
      </c>
      <c r="E51" s="11" t="s">
        <v>38</v>
      </c>
      <c r="F51" s="11"/>
      <c r="G51" s="11" t="s">
        <v>38</v>
      </c>
      <c r="H51" s="11" t="s">
        <v>38</v>
      </c>
      <c r="I51" s="11" t="s">
        <v>38</v>
      </c>
      <c r="J51" s="11" t="s">
        <v>38</v>
      </c>
      <c r="K51" s="11" t="s">
        <v>38</v>
      </c>
      <c r="L51" s="11" t="s">
        <v>85</v>
      </c>
      <c r="M51" s="11" t="s">
        <v>38</v>
      </c>
      <c r="N51" s="11" t="s">
        <v>38</v>
      </c>
      <c r="O51" s="11" t="s">
        <v>38</v>
      </c>
      <c r="P51" s="11" t="s">
        <v>38</v>
      </c>
    </row>
    <row r="52" spans="1:16">
      <c r="A52" s="16"/>
      <c r="B52" s="5" t="s">
        <v>100</v>
      </c>
      <c r="C52" s="5"/>
      <c r="D52" s="21">
        <v>3</v>
      </c>
      <c r="E52" s="11" t="s">
        <v>38</v>
      </c>
      <c r="F52" s="11"/>
      <c r="G52" s="11" t="s">
        <v>38</v>
      </c>
      <c r="H52" s="11" t="s">
        <v>38</v>
      </c>
      <c r="I52" s="11" t="s">
        <v>38</v>
      </c>
      <c r="J52" s="11" t="s">
        <v>38</v>
      </c>
      <c r="K52" s="11" t="s">
        <v>38</v>
      </c>
      <c r="L52" s="11" t="s">
        <v>85</v>
      </c>
      <c r="M52" s="11" t="s">
        <v>38</v>
      </c>
      <c r="N52" s="11" t="s">
        <v>38</v>
      </c>
      <c r="O52" s="11" t="s">
        <v>38</v>
      </c>
      <c r="P52" s="11" t="s">
        <v>38</v>
      </c>
    </row>
    <row r="53" spans="1:16">
      <c r="A53" s="16" t="s">
        <v>60</v>
      </c>
      <c r="B53" s="5" t="s">
        <v>79</v>
      </c>
      <c r="C53" s="5" t="s">
        <v>142</v>
      </c>
      <c r="D53" s="21">
        <f>15*3</f>
        <v>45</v>
      </c>
      <c r="E53" s="11"/>
      <c r="F53" s="11"/>
      <c r="G53" s="11"/>
      <c r="H53" s="11" t="s">
        <v>38</v>
      </c>
      <c r="I53" s="11"/>
      <c r="J53" s="11"/>
      <c r="K53" s="11"/>
      <c r="L53" s="11" t="s">
        <v>85</v>
      </c>
      <c r="M53" s="11" t="s">
        <v>38</v>
      </c>
      <c r="N53" s="11" t="s">
        <v>38</v>
      </c>
      <c r="O53" s="11"/>
      <c r="P53" s="11"/>
    </row>
    <row r="54" spans="1:16">
      <c r="A54" s="16"/>
      <c r="B54" s="5" t="s">
        <v>80</v>
      </c>
      <c r="C54" s="5" t="s">
        <v>143</v>
      </c>
      <c r="D54" s="21">
        <f>15*3</f>
        <v>45</v>
      </c>
      <c r="E54" s="11"/>
      <c r="F54" s="11"/>
      <c r="G54" s="11"/>
      <c r="H54" s="11" t="s">
        <v>38</v>
      </c>
      <c r="I54" s="11"/>
      <c r="J54" s="11"/>
      <c r="K54" s="11"/>
      <c r="L54" s="11" t="s">
        <v>85</v>
      </c>
      <c r="M54" s="11" t="s">
        <v>38</v>
      </c>
      <c r="N54" s="11" t="s">
        <v>38</v>
      </c>
      <c r="O54" s="11"/>
      <c r="P54" s="11"/>
    </row>
    <row r="55" spans="1:16">
      <c r="A55" s="16"/>
      <c r="B55" s="5" t="s">
        <v>101</v>
      </c>
      <c r="C55" s="5" t="s">
        <v>144</v>
      </c>
      <c r="D55" s="21">
        <v>45</v>
      </c>
      <c r="E55" s="11"/>
      <c r="F55" s="11"/>
      <c r="G55" s="11"/>
      <c r="H55" s="11" t="s">
        <v>38</v>
      </c>
      <c r="I55" s="11"/>
      <c r="J55" s="11"/>
      <c r="K55" s="11"/>
      <c r="L55" s="11" t="s">
        <v>85</v>
      </c>
      <c r="M55" s="11" t="s">
        <v>38</v>
      </c>
      <c r="N55" s="11" t="s">
        <v>38</v>
      </c>
      <c r="O55" s="11"/>
      <c r="P55" s="11"/>
    </row>
    <row r="56" spans="1:16">
      <c r="A56" s="16"/>
      <c r="B56" s="5" t="s">
        <v>81</v>
      </c>
      <c r="C56" s="5" t="s">
        <v>142</v>
      </c>
      <c r="D56" s="21">
        <f>31*3</f>
        <v>93</v>
      </c>
      <c r="E56" s="11"/>
      <c r="F56" s="11"/>
      <c r="G56" s="11"/>
      <c r="H56" s="11"/>
      <c r="I56" s="11"/>
      <c r="J56" s="11" t="s">
        <v>38</v>
      </c>
      <c r="K56" s="11"/>
      <c r="L56" s="11"/>
      <c r="M56" s="11"/>
      <c r="N56" s="11"/>
      <c r="O56" s="11" t="s">
        <v>38</v>
      </c>
      <c r="P56" s="11" t="s">
        <v>38</v>
      </c>
    </row>
    <row r="57" spans="1:16">
      <c r="A57" s="16"/>
      <c r="B57" s="5" t="s">
        <v>82</v>
      </c>
      <c r="C57" s="5" t="s">
        <v>143</v>
      </c>
      <c r="D57" s="21">
        <f t="shared" ref="D57:D58" si="0">31*3</f>
        <v>93</v>
      </c>
      <c r="E57" s="11"/>
      <c r="F57" s="11"/>
      <c r="G57" s="11"/>
      <c r="H57" s="11"/>
      <c r="I57" s="11"/>
      <c r="J57" s="11" t="s">
        <v>38</v>
      </c>
      <c r="K57" s="11"/>
      <c r="L57" s="11"/>
      <c r="M57" s="11"/>
      <c r="N57" s="11"/>
      <c r="O57" s="11" t="s">
        <v>38</v>
      </c>
      <c r="P57" s="11" t="s">
        <v>38</v>
      </c>
    </row>
    <row r="58" spans="1:16">
      <c r="A58" s="16"/>
      <c r="B58" s="5" t="s">
        <v>102</v>
      </c>
      <c r="C58" s="5" t="s">
        <v>144</v>
      </c>
      <c r="D58" s="21">
        <f t="shared" si="0"/>
        <v>93</v>
      </c>
      <c r="E58" s="11"/>
      <c r="F58" s="11"/>
      <c r="G58" s="11"/>
      <c r="H58" s="11"/>
      <c r="I58" s="11"/>
      <c r="J58" s="11" t="s">
        <v>38</v>
      </c>
      <c r="K58" s="11"/>
      <c r="L58" s="11"/>
      <c r="M58" s="11"/>
      <c r="N58" s="11"/>
      <c r="O58" s="11" t="s">
        <v>38</v>
      </c>
      <c r="P58" s="11" t="s">
        <v>38</v>
      </c>
    </row>
    <row r="59" spans="1:16">
      <c r="A59" s="16"/>
      <c r="B59" s="5"/>
      <c r="C59" s="5"/>
      <c r="D59" s="2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1:16" ht="45">
      <c r="A60" s="24" t="s">
        <v>40</v>
      </c>
      <c r="B60" s="25" t="s">
        <v>110</v>
      </c>
      <c r="C60" s="25" t="s">
        <v>145</v>
      </c>
      <c r="D60" s="3">
        <v>4</v>
      </c>
      <c r="E60" s="11"/>
      <c r="F60" s="11"/>
      <c r="G60" s="11"/>
      <c r="H60" s="11"/>
      <c r="I60" s="11"/>
      <c r="J60" s="11"/>
      <c r="K60" s="11" t="s">
        <v>85</v>
      </c>
      <c r="L60" s="11"/>
      <c r="M60" s="11" t="s">
        <v>38</v>
      </c>
      <c r="N60" s="11"/>
      <c r="O60" s="11" t="s">
        <v>38</v>
      </c>
      <c r="P60" s="11"/>
    </row>
    <row r="61" spans="1:16" ht="30">
      <c r="A61" s="15" t="s">
        <v>41</v>
      </c>
      <c r="B61" s="4" t="s">
        <v>146</v>
      </c>
      <c r="C61" s="25" t="s">
        <v>111</v>
      </c>
      <c r="D61" s="3">
        <v>2</v>
      </c>
      <c r="E61" s="11"/>
      <c r="F61" s="11"/>
      <c r="G61" s="11"/>
      <c r="H61" s="11"/>
      <c r="I61" s="11"/>
      <c r="J61" s="11"/>
      <c r="K61" s="11" t="s">
        <v>38</v>
      </c>
      <c r="L61" s="11"/>
      <c r="M61" s="11" t="s">
        <v>38</v>
      </c>
      <c r="N61" s="11" t="s">
        <v>38</v>
      </c>
      <c r="O61" s="11" t="s">
        <v>38</v>
      </c>
      <c r="P61" s="11" t="s">
        <v>38</v>
      </c>
    </row>
    <row r="62" spans="1:16">
      <c r="A62" s="14" t="s">
        <v>43</v>
      </c>
      <c r="B62" s="4" t="s">
        <v>11</v>
      </c>
      <c r="C62" s="2" t="s">
        <v>32</v>
      </c>
      <c r="D62" s="3">
        <v>1</v>
      </c>
      <c r="E62" s="11"/>
      <c r="F62" s="11"/>
      <c r="G62" s="11"/>
      <c r="H62" s="11" t="s">
        <v>38</v>
      </c>
      <c r="I62" s="11"/>
      <c r="J62" s="11" t="s">
        <v>38</v>
      </c>
      <c r="K62" s="11"/>
      <c r="L62" s="11"/>
      <c r="M62" s="11"/>
      <c r="N62" s="11" t="s">
        <v>38</v>
      </c>
      <c r="O62" s="11"/>
      <c r="P62" s="11" t="s">
        <v>38</v>
      </c>
    </row>
    <row r="63" spans="1:16">
      <c r="A63" s="14"/>
      <c r="B63" s="4" t="s">
        <v>14</v>
      </c>
      <c r="C63" s="2" t="s">
        <v>33</v>
      </c>
      <c r="D63" s="3">
        <v>1</v>
      </c>
      <c r="E63" s="11"/>
      <c r="F63" s="11"/>
      <c r="G63" s="11"/>
      <c r="H63" s="11" t="s">
        <v>38</v>
      </c>
      <c r="I63" s="11"/>
      <c r="J63" s="11" t="s">
        <v>38</v>
      </c>
      <c r="K63" s="11"/>
      <c r="L63" s="11"/>
      <c r="M63" s="11"/>
      <c r="N63" s="11" t="s">
        <v>38</v>
      </c>
      <c r="O63" s="11"/>
      <c r="P63" s="11" t="s">
        <v>38</v>
      </c>
    </row>
    <row r="64" spans="1:16">
      <c r="A64" s="14"/>
      <c r="B64" s="4" t="s">
        <v>12</v>
      </c>
      <c r="C64" s="2" t="s">
        <v>34</v>
      </c>
      <c r="D64" s="3">
        <v>1</v>
      </c>
      <c r="E64" s="11"/>
      <c r="F64" s="11"/>
      <c r="G64" s="11"/>
      <c r="H64" s="11" t="s">
        <v>38</v>
      </c>
      <c r="I64" s="11"/>
      <c r="J64" s="11" t="s">
        <v>38</v>
      </c>
      <c r="K64" s="11"/>
      <c r="L64" s="11"/>
      <c r="M64" s="11"/>
      <c r="N64" s="11" t="s">
        <v>38</v>
      </c>
      <c r="O64" s="11"/>
      <c r="P64" s="11" t="s">
        <v>38</v>
      </c>
    </row>
    <row r="65" spans="1:16">
      <c r="A65" s="14"/>
      <c r="B65" s="4" t="s">
        <v>15</v>
      </c>
      <c r="C65" s="2" t="s">
        <v>35</v>
      </c>
      <c r="D65" s="3">
        <v>1</v>
      </c>
      <c r="E65" s="11"/>
      <c r="F65" s="11"/>
      <c r="G65" s="11"/>
      <c r="H65" s="11" t="s">
        <v>38</v>
      </c>
      <c r="I65" s="11"/>
      <c r="J65" s="11" t="s">
        <v>38</v>
      </c>
      <c r="K65" s="11"/>
      <c r="L65" s="11"/>
      <c r="M65" s="11"/>
      <c r="N65" s="11" t="s">
        <v>38</v>
      </c>
      <c r="O65" s="11"/>
      <c r="P65" s="11" t="s">
        <v>38</v>
      </c>
    </row>
    <row r="66" spans="1:16">
      <c r="A66" s="14"/>
      <c r="B66" s="4" t="s">
        <v>13</v>
      </c>
      <c r="C66" s="2" t="s">
        <v>36</v>
      </c>
      <c r="D66" s="3">
        <v>1</v>
      </c>
      <c r="E66" s="11"/>
      <c r="F66" s="11"/>
      <c r="G66" s="11"/>
      <c r="H66" s="11" t="s">
        <v>38</v>
      </c>
      <c r="I66" s="11"/>
      <c r="J66" s="11" t="s">
        <v>38</v>
      </c>
      <c r="K66" s="11"/>
      <c r="L66" s="11"/>
      <c r="M66" s="11"/>
      <c r="N66" s="11" t="s">
        <v>38</v>
      </c>
      <c r="O66" s="11"/>
      <c r="P66" s="11" t="s">
        <v>38</v>
      </c>
    </row>
    <row r="67" spans="1:16">
      <c r="A67" s="14"/>
      <c r="B67" s="4" t="s">
        <v>16</v>
      </c>
      <c r="C67" s="2" t="s">
        <v>37</v>
      </c>
      <c r="D67" s="3">
        <v>1</v>
      </c>
      <c r="E67" s="11"/>
      <c r="F67" s="11"/>
      <c r="G67" s="11"/>
      <c r="H67" s="11" t="s">
        <v>38</v>
      </c>
      <c r="I67" s="11"/>
      <c r="J67" s="11" t="s">
        <v>38</v>
      </c>
      <c r="K67" s="11"/>
      <c r="L67" s="11"/>
      <c r="M67" s="11"/>
      <c r="N67" s="11" t="s">
        <v>38</v>
      </c>
      <c r="O67" s="11"/>
      <c r="P67" s="11" t="s">
        <v>38</v>
      </c>
    </row>
    <row r="68" spans="1:16">
      <c r="A68" s="14" t="s">
        <v>63</v>
      </c>
      <c r="B68" s="4"/>
      <c r="C68" s="2"/>
      <c r="D68" s="3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1:16">
      <c r="B69" s="4" t="s">
        <v>64</v>
      </c>
      <c r="C69" s="2"/>
      <c r="D69" s="3">
        <v>1</v>
      </c>
      <c r="E69" s="11"/>
      <c r="F69" s="11"/>
      <c r="G69" s="11" t="s">
        <v>38</v>
      </c>
      <c r="H69" s="11" t="s">
        <v>38</v>
      </c>
      <c r="I69" s="11" t="s">
        <v>38</v>
      </c>
      <c r="J69" s="11" t="s">
        <v>38</v>
      </c>
      <c r="K69" s="11" t="s">
        <v>85</v>
      </c>
      <c r="L69" s="11"/>
      <c r="M69" s="11" t="s">
        <v>38</v>
      </c>
      <c r="N69" s="11" t="s">
        <v>38</v>
      </c>
      <c r="O69" s="11" t="s">
        <v>38</v>
      </c>
      <c r="P69" s="11" t="s">
        <v>38</v>
      </c>
    </row>
    <row r="70" spans="1:16">
      <c r="A70" s="14"/>
      <c r="B70" s="4"/>
      <c r="C70" s="2"/>
      <c r="D70" s="3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1:16" ht="30">
      <c r="A71" s="20" t="s">
        <v>77</v>
      </c>
      <c r="B71" s="4" t="s">
        <v>128</v>
      </c>
      <c r="C71" s="2"/>
      <c r="D71" s="3">
        <v>1</v>
      </c>
      <c r="E71" s="11"/>
      <c r="F71" s="11"/>
      <c r="G71" s="11"/>
      <c r="H71" s="11"/>
      <c r="I71" s="11"/>
      <c r="J71" s="11" t="s">
        <v>38</v>
      </c>
      <c r="K71" s="11"/>
      <c r="L71" s="11"/>
      <c r="M71" s="11"/>
      <c r="N71" s="11"/>
      <c r="O71" s="11" t="s">
        <v>38</v>
      </c>
      <c r="P71" s="11" t="s">
        <v>38</v>
      </c>
    </row>
    <row r="72" spans="1:16" ht="30">
      <c r="A72" s="14"/>
      <c r="B72" s="4" t="s">
        <v>45</v>
      </c>
      <c r="C72" s="2"/>
      <c r="D72" s="3">
        <v>2</v>
      </c>
      <c r="E72" s="11"/>
      <c r="F72" s="11"/>
      <c r="G72" s="11"/>
      <c r="H72" s="11"/>
      <c r="I72" s="11"/>
      <c r="J72" s="11" t="s">
        <v>38</v>
      </c>
      <c r="K72" s="11"/>
      <c r="L72" s="11"/>
      <c r="M72" s="11"/>
      <c r="N72" s="11"/>
      <c r="O72" s="11" t="s">
        <v>38</v>
      </c>
      <c r="P72" s="11" t="s">
        <v>38</v>
      </c>
    </row>
    <row r="73" spans="1:16">
      <c r="A73" s="14"/>
      <c r="B73" s="4" t="s">
        <v>127</v>
      </c>
      <c r="C73" s="2"/>
      <c r="D73" s="3">
        <v>1</v>
      </c>
      <c r="E73" s="11"/>
      <c r="F73" s="11"/>
      <c r="G73" s="11"/>
      <c r="H73" s="11"/>
      <c r="I73" s="11"/>
      <c r="J73" s="11" t="s">
        <v>38</v>
      </c>
      <c r="K73" s="11"/>
      <c r="L73" s="11"/>
      <c r="M73" s="11"/>
      <c r="N73" s="11"/>
      <c r="O73" s="11" t="s">
        <v>38</v>
      </c>
      <c r="P73" s="11" t="s">
        <v>38</v>
      </c>
    </row>
    <row r="74" spans="1:16" ht="30">
      <c r="A74" s="14"/>
      <c r="B74" s="4" t="s">
        <v>126</v>
      </c>
      <c r="C74" s="2"/>
      <c r="D74" s="3">
        <v>2</v>
      </c>
      <c r="E74" s="11"/>
      <c r="F74" s="11"/>
      <c r="G74" s="11"/>
      <c r="H74" s="11"/>
      <c r="I74" s="11"/>
      <c r="J74" s="11" t="s">
        <v>38</v>
      </c>
      <c r="K74" s="11"/>
      <c r="L74" s="11"/>
      <c r="M74" s="11"/>
      <c r="N74" s="11"/>
      <c r="O74" s="11" t="s">
        <v>38</v>
      </c>
      <c r="P74" s="11" t="s">
        <v>38</v>
      </c>
    </row>
    <row r="75" spans="1:16" ht="30">
      <c r="A75" s="20" t="s">
        <v>78</v>
      </c>
      <c r="B75" s="4" t="s">
        <v>122</v>
      </c>
      <c r="C75" s="2" t="s">
        <v>112</v>
      </c>
      <c r="D75" s="3">
        <v>1</v>
      </c>
      <c r="E75" s="11"/>
      <c r="F75" s="11"/>
      <c r="G75" s="11"/>
      <c r="H75" s="11"/>
      <c r="I75" s="11"/>
      <c r="J75" s="11" t="s">
        <v>38</v>
      </c>
      <c r="K75" s="11"/>
      <c r="L75" s="11"/>
      <c r="M75" s="11"/>
      <c r="N75" s="11"/>
      <c r="O75" s="11" t="s">
        <v>38</v>
      </c>
      <c r="P75" s="11" t="s">
        <v>38</v>
      </c>
    </row>
    <row r="76" spans="1:16">
      <c r="A76" s="14"/>
      <c r="B76" s="4" t="s">
        <v>123</v>
      </c>
      <c r="C76" s="2" t="s">
        <v>113</v>
      </c>
      <c r="D76" s="3">
        <v>1</v>
      </c>
      <c r="E76" s="11"/>
      <c r="F76" s="11"/>
      <c r="G76" s="11"/>
      <c r="H76" s="11"/>
      <c r="I76" s="11"/>
      <c r="J76" s="11" t="s">
        <v>38</v>
      </c>
      <c r="K76" s="11"/>
      <c r="L76" s="11"/>
      <c r="M76" s="11"/>
      <c r="N76" s="11"/>
      <c r="O76" s="11" t="s">
        <v>38</v>
      </c>
      <c r="P76" s="11" t="s">
        <v>38</v>
      </c>
    </row>
    <row r="77" spans="1:16">
      <c r="A77" s="14"/>
      <c r="B77" s="4" t="s">
        <v>124</v>
      </c>
      <c r="C77" s="2" t="s">
        <v>114</v>
      </c>
      <c r="D77" s="3">
        <v>1</v>
      </c>
      <c r="E77" s="11"/>
      <c r="F77" s="11"/>
      <c r="G77" s="11"/>
      <c r="H77" s="11"/>
      <c r="I77" s="11"/>
      <c r="J77" s="11" t="s">
        <v>38</v>
      </c>
      <c r="K77" s="11"/>
      <c r="L77" s="11"/>
      <c r="M77" s="11"/>
      <c r="N77" s="11"/>
      <c r="O77" s="11" t="s">
        <v>38</v>
      </c>
      <c r="P77" s="11" t="s">
        <v>38</v>
      </c>
    </row>
    <row r="78" spans="1:16">
      <c r="A78" s="14"/>
      <c r="B78" s="4" t="s">
        <v>125</v>
      </c>
      <c r="C78" s="2" t="s">
        <v>115</v>
      </c>
      <c r="D78" s="3">
        <v>1</v>
      </c>
      <c r="E78" s="11"/>
      <c r="F78" s="11"/>
      <c r="G78" s="11"/>
      <c r="H78" s="11"/>
      <c r="I78" s="11"/>
      <c r="J78" s="11" t="s">
        <v>38</v>
      </c>
      <c r="K78" s="11"/>
      <c r="L78" s="11"/>
      <c r="M78" s="11"/>
      <c r="N78" s="11"/>
      <c r="O78" s="11" t="s">
        <v>38</v>
      </c>
      <c r="P78" s="11" t="s">
        <v>38</v>
      </c>
    </row>
    <row r="79" spans="1:16">
      <c r="A79" s="14"/>
      <c r="B79" s="4"/>
      <c r="C79" s="2"/>
      <c r="D79" s="3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>
      <c r="A80" s="14" t="s">
        <v>46</v>
      </c>
      <c r="B80" s="4"/>
      <c r="C80" s="2"/>
      <c r="D80" s="3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ht="30">
      <c r="A81" s="18" t="s">
        <v>47</v>
      </c>
      <c r="B81" s="4" t="s">
        <v>120</v>
      </c>
      <c r="C81" s="2" t="s">
        <v>116</v>
      </c>
      <c r="D81" s="3">
        <v>14</v>
      </c>
      <c r="E81" s="11"/>
      <c r="F81" s="11"/>
      <c r="G81" s="11"/>
      <c r="H81" s="11"/>
      <c r="I81" s="11"/>
      <c r="J81" s="11" t="s">
        <v>38</v>
      </c>
      <c r="K81" s="11"/>
      <c r="L81" s="11"/>
      <c r="M81" s="11"/>
      <c r="N81" s="11"/>
      <c r="O81" s="11" t="s">
        <v>38</v>
      </c>
      <c r="P81" s="11" t="s">
        <v>38</v>
      </c>
    </row>
    <row r="82" spans="1:16" ht="30">
      <c r="A82" s="18" t="s">
        <v>48</v>
      </c>
      <c r="B82" s="4" t="s">
        <v>117</v>
      </c>
      <c r="C82" s="2" t="s">
        <v>118</v>
      </c>
      <c r="D82" s="3">
        <v>4</v>
      </c>
      <c r="E82" s="11"/>
      <c r="F82" s="11"/>
      <c r="G82" s="11"/>
      <c r="H82" s="11"/>
      <c r="I82" s="11"/>
      <c r="J82" s="11" t="s">
        <v>38</v>
      </c>
      <c r="K82" s="11"/>
      <c r="L82" s="11"/>
      <c r="M82" s="11"/>
      <c r="N82" s="11"/>
      <c r="O82" s="11" t="s">
        <v>38</v>
      </c>
      <c r="P82" s="11" t="s">
        <v>38</v>
      </c>
    </row>
    <row r="83" spans="1:16">
      <c r="A83" s="18" t="s">
        <v>49</v>
      </c>
      <c r="B83" s="4" t="s">
        <v>50</v>
      </c>
      <c r="C83" s="2" t="s">
        <v>119</v>
      </c>
      <c r="D83" s="3">
        <v>2</v>
      </c>
      <c r="E83" s="11"/>
      <c r="F83" s="11"/>
      <c r="G83" s="11"/>
      <c r="H83" s="11"/>
      <c r="I83" s="11"/>
      <c r="J83" s="11" t="s">
        <v>38</v>
      </c>
      <c r="K83" s="11"/>
      <c r="L83" s="11"/>
      <c r="M83" s="11"/>
      <c r="N83" s="11"/>
      <c r="O83" s="11" t="s">
        <v>38</v>
      </c>
      <c r="P83" s="11" t="s">
        <v>38</v>
      </c>
    </row>
    <row r="84" spans="1:16">
      <c r="A84" s="14"/>
      <c r="B84" s="4"/>
      <c r="C84" s="2"/>
      <c r="D84" s="3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60">
      <c r="A85" s="19" t="s">
        <v>51</v>
      </c>
      <c r="B85" s="4" t="s">
        <v>121</v>
      </c>
      <c r="C85" s="25" t="s">
        <v>141</v>
      </c>
      <c r="D85" s="3">
        <v>2</v>
      </c>
      <c r="E85" s="11"/>
      <c r="F85" s="11"/>
      <c r="G85" s="11"/>
      <c r="H85" s="11"/>
      <c r="I85" s="11"/>
      <c r="J85" s="11" t="s">
        <v>38</v>
      </c>
      <c r="K85" s="11"/>
      <c r="L85" s="11"/>
      <c r="M85" s="11"/>
      <c r="N85" s="11"/>
      <c r="O85" s="11"/>
      <c r="P85" s="11" t="s">
        <v>38</v>
      </c>
    </row>
    <row r="86" spans="1:16">
      <c r="D86" s="23">
        <f>SUM(D3:D85)</f>
        <v>621</v>
      </c>
    </row>
  </sheetData>
  <mergeCells count="6">
    <mergeCell ref="E1:F1"/>
    <mergeCell ref="G1:H1"/>
    <mergeCell ref="I1:J1"/>
    <mergeCell ref="M1:N1"/>
    <mergeCell ref="O1:P1"/>
    <mergeCell ref="K1:L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8" sqref="D1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Param-Disp&amp;Comm</vt:lpstr>
      <vt:lpstr>Sheet2</vt:lpstr>
      <vt:lpstr>Sheet3</vt:lpstr>
    </vt:vector>
  </TitlesOfParts>
  <Company>Schneider Electric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sesa251575</cp:lastModifiedBy>
  <dcterms:created xsi:type="dcterms:W3CDTF">2015-08-25T12:39:28Z</dcterms:created>
  <dcterms:modified xsi:type="dcterms:W3CDTF">2016-01-08T10:12:18Z</dcterms:modified>
</cp:coreProperties>
</file>