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kraemer\Documents\Daten\Evlink\Modbus\"/>
    </mc:Choice>
  </mc:AlternateContent>
  <bookViews>
    <workbookView xWindow="0" yWindow="0" windowWidth="23040" windowHeight="10824" tabRatio="898"/>
  </bookViews>
  <sheets>
    <sheet name="index" sheetId="1" r:id="rId1"/>
    <sheet name="Modbus parameters description" sheetId="2" r:id="rId2"/>
    <sheet name="ReadOnly Register addr" sheetId="3" r:id="rId3"/>
    <sheet name="ReadWrite Register addr" sheetId="4" r:id="rId4"/>
    <sheet name="Factory" sheetId="8" r:id="rId5"/>
    <sheet name="Energy Management" sheetId="9" r:id="rId6"/>
    <sheet name="GreenPark" sheetId="14" r:id="rId7"/>
    <sheet name="Supervision" sheetId="11" r:id="rId8"/>
    <sheet name="History" sheetId="13" r:id="rId9"/>
    <sheet name="Time Setting" sheetId="15" r:id="rId10"/>
    <sheet name="Control" sheetId="16" r:id="rId11"/>
  </sheets>
  <definedNames>
    <definedName name="_xlnm._FilterDatabase" localSheetId="1" hidden="1">'Modbus parameters description'!$G$1:$G$697</definedName>
  </definedNames>
  <calcPr calcId="162913"/>
  <customWorkbookViews>
    <customWorkbookView name="sesa214993 - Affichage personnalisé" guid="{24527845-FBD7-48F3-BACE-7F33FCBF3207}" autoUpdate="1" mergeInterval="5" personalView="1" maximized="1" windowWidth="1223" windowHeight="891" activeSheetId="2"/>
  </customWorkbookViews>
</workbook>
</file>

<file path=xl/calcChain.xml><?xml version="1.0" encoding="utf-8"?>
<calcChain xmlns="http://schemas.openxmlformats.org/spreadsheetml/2006/main">
  <c r="A18" i="16" l="1"/>
  <c r="A22" i="15"/>
  <c r="A4" i="15"/>
  <c r="A5" i="15" s="1"/>
  <c r="A6" i="15" s="1"/>
  <c r="A7" i="15" s="1"/>
  <c r="A8" i="15" s="1"/>
  <c r="A9" i="15" s="1"/>
  <c r="A10" i="15" s="1"/>
  <c r="A11" i="15" s="1"/>
  <c r="A12" i="15" s="1"/>
  <c r="A13" i="15" s="1"/>
  <c r="A14" i="15" s="1"/>
  <c r="A15" i="15" s="1"/>
  <c r="A16" i="15" s="1"/>
  <c r="A17" i="15" s="1"/>
  <c r="A19" i="15" s="1"/>
  <c r="A3" i="11" l="1"/>
  <c r="A3" i="14"/>
  <c r="A7" i="11" l="1"/>
  <c r="A8" i="11" s="1"/>
  <c r="A4" i="11"/>
  <c r="A5" i="11" s="1"/>
  <c r="A6" i="11" s="1"/>
  <c r="A4" i="14"/>
  <c r="A5" i="14" s="1"/>
  <c r="A6" i="14" s="1"/>
  <c r="A7" i="14" s="1"/>
  <c r="A8" i="14" s="1"/>
  <c r="A9" i="14" s="1"/>
  <c r="A10" i="14" s="1"/>
  <c r="A11" i="14" s="1"/>
  <c r="B4" i="14"/>
  <c r="B5" i="14" s="1"/>
  <c r="B6" i="14" s="1"/>
  <c r="B7" i="14" s="1"/>
  <c r="B8" i="14" s="1"/>
  <c r="B9" i="14" s="1"/>
  <c r="B10" i="14" s="1"/>
  <c r="B11" i="14" s="1"/>
  <c r="A4" i="13" l="1"/>
  <c r="A5" i="13" s="1"/>
  <c r="A6" i="13" s="1"/>
  <c r="A7" i="13" s="1"/>
  <c r="A8" i="13" s="1"/>
  <c r="A9" i="13" s="1"/>
  <c r="A10" i="13" s="1"/>
  <c r="A11" i="13" s="1"/>
  <c r="A12" i="13" s="1"/>
  <c r="A13" i="13" s="1"/>
  <c r="A14" i="13" s="1"/>
  <c r="A15" i="13" s="1"/>
  <c r="A16" i="13" s="1"/>
  <c r="A17" i="13" s="1"/>
  <c r="A18" i="13" s="1"/>
  <c r="A19" i="13" s="1"/>
  <c r="A20" i="13" s="1"/>
  <c r="A21" i="13" s="1"/>
  <c r="A22" i="13" s="1"/>
  <c r="A23" i="13" s="1"/>
  <c r="A24" i="13" s="1"/>
  <c r="A25" i="13" s="1"/>
  <c r="A26" i="13" s="1"/>
  <c r="A27" i="13" s="1"/>
  <c r="A28" i="13" s="1"/>
  <c r="A29" i="13" s="1"/>
  <c r="A30" i="13" s="1"/>
  <c r="A31" i="13" s="1"/>
  <c r="A3" i="13"/>
  <c r="A32" i="13" l="1"/>
  <c r="A33" i="13" s="1"/>
  <c r="A34" i="13" s="1"/>
  <c r="A35" i="13" s="1"/>
  <c r="A36" i="13" s="1"/>
  <c r="A37" i="13" s="1"/>
  <c r="A38" i="13" s="1"/>
  <c r="A39" i="13" s="1"/>
  <c r="A40" i="13" l="1"/>
  <c r="A41" i="13" s="1"/>
  <c r="A42" i="13" s="1"/>
  <c r="A43" i="13" s="1"/>
  <c r="A44" i="13" s="1"/>
  <c r="A45" i="13" s="1"/>
  <c r="A46" i="13" s="1"/>
  <c r="A47" i="13" s="1"/>
  <c r="A48" i="13" s="1"/>
  <c r="A49" i="13" s="1"/>
  <c r="A50" i="13" s="1"/>
  <c r="A9" i="11" l="1"/>
  <c r="A10" i="11" s="1"/>
  <c r="A11" i="11" l="1"/>
  <c r="A12" i="11" s="1"/>
  <c r="A13" i="11" s="1"/>
  <c r="A14" i="11" s="1"/>
  <c r="A3" i="3" l="1"/>
  <c r="A3" i="4"/>
  <c r="A15" i="11" l="1"/>
  <c r="A16" i="11" s="1"/>
  <c r="A17" i="11" s="1"/>
  <c r="A18" i="11" s="1"/>
  <c r="A19" i="11" s="1"/>
  <c r="A20" i="11" s="1"/>
  <c r="A3" i="8" l="1"/>
  <c r="B4" i="4"/>
  <c r="B4" i="3"/>
  <c r="A4" i="3" s="1"/>
  <c r="B5" i="3" l="1"/>
  <c r="B5" i="4"/>
  <c r="A4" i="4"/>
  <c r="B6" i="3" l="1"/>
  <c r="A5" i="3"/>
  <c r="B6" i="4"/>
  <c r="A5" i="4"/>
  <c r="A3" i="9"/>
  <c r="B7" i="3" l="1"/>
  <c r="A6" i="3"/>
  <c r="B7" i="4"/>
  <c r="A6" i="4"/>
  <c r="A4" i="9"/>
  <c r="A5" i="9" s="1"/>
  <c r="A6" i="9" s="1"/>
  <c r="A7" i="9" s="1"/>
  <c r="A8" i="9" s="1"/>
  <c r="A9" i="9" s="1"/>
  <c r="A10" i="9" s="1"/>
  <c r="A11" i="9" s="1"/>
  <c r="A12" i="9" s="1"/>
  <c r="A13" i="9" s="1"/>
  <c r="B8" i="3" l="1"/>
  <c r="A7" i="3"/>
  <c r="B8" i="4"/>
  <c r="A7" i="4"/>
  <c r="A14" i="9"/>
  <c r="A15" i="9" s="1"/>
  <c r="A16" i="9" s="1"/>
  <c r="A17" i="9" s="1"/>
  <c r="A18" i="9" s="1"/>
  <c r="A19" i="9" s="1"/>
  <c r="A20" i="9" s="1"/>
  <c r="A21" i="9" s="1"/>
  <c r="A22" i="9" s="1"/>
  <c r="A23" i="9" s="1"/>
  <c r="A24" i="9" s="1"/>
  <c r="B9" i="3" l="1"/>
  <c r="A8" i="3"/>
  <c r="B9" i="4"/>
  <c r="A8" i="4"/>
  <c r="A25" i="9"/>
  <c r="A26" i="9" s="1"/>
  <c r="A27" i="9" s="1"/>
  <c r="A28" i="9" s="1"/>
  <c r="A29" i="9" s="1"/>
  <c r="A30" i="9" s="1"/>
  <c r="A31" i="9" s="1"/>
  <c r="A32" i="9" s="1"/>
  <c r="A33" i="9" s="1"/>
  <c r="A34" i="9" s="1"/>
  <c r="A35" i="9" s="1"/>
  <c r="A36" i="9" s="1"/>
  <c r="B10" i="3" l="1"/>
  <c r="A9" i="3"/>
  <c r="B10" i="4"/>
  <c r="A9" i="4"/>
  <c r="A37" i="9"/>
  <c r="A38" i="9" s="1"/>
  <c r="A39" i="9" s="1"/>
  <c r="A40" i="9" s="1"/>
  <c r="A41" i="9" s="1"/>
  <c r="A42" i="9" s="1"/>
  <c r="A43" i="9" s="1"/>
  <c r="A44" i="9" s="1"/>
  <c r="A45" i="9" s="1"/>
  <c r="A46" i="9" s="1"/>
  <c r="A47" i="9" s="1"/>
  <c r="A48" i="9" s="1"/>
  <c r="A49" i="9" s="1"/>
  <c r="B11" i="3" l="1"/>
  <c r="A10" i="3"/>
  <c r="B11" i="4"/>
  <c r="A10" i="4"/>
  <c r="B12" i="3" l="1"/>
  <c r="A11" i="3"/>
  <c r="B12" i="4"/>
  <c r="A11" i="4"/>
  <c r="B13" i="3" l="1"/>
  <c r="A12" i="3"/>
  <c r="B13" i="4"/>
  <c r="A12" i="4"/>
  <c r="B14" i="3" l="1"/>
  <c r="A13" i="3"/>
  <c r="B14" i="4"/>
  <c r="A13" i="4"/>
  <c r="B15" i="3" l="1"/>
  <c r="A14" i="3"/>
  <c r="B15" i="4"/>
  <c r="A14" i="4"/>
  <c r="B16" i="3" l="1"/>
  <c r="A15" i="3"/>
  <c r="B16" i="4"/>
  <c r="A15" i="4"/>
  <c r="B17" i="3" l="1"/>
  <c r="A16" i="3"/>
  <c r="B17" i="4"/>
  <c r="A16" i="4"/>
  <c r="B18" i="3" l="1"/>
  <c r="A17" i="3"/>
  <c r="B18" i="4"/>
  <c r="A17" i="4"/>
  <c r="B19" i="3" l="1"/>
  <c r="A18" i="3"/>
  <c r="B19" i="4"/>
  <c r="A18" i="4"/>
  <c r="B20" i="3" l="1"/>
  <c r="A19" i="3"/>
  <c r="B20" i="4"/>
  <c r="A19" i="4"/>
  <c r="B21" i="3" l="1"/>
  <c r="A20" i="3"/>
  <c r="B21" i="4"/>
  <c r="A20" i="4"/>
  <c r="B22" i="3" l="1"/>
  <c r="A21" i="3"/>
  <c r="B22" i="4"/>
  <c r="A21" i="4"/>
  <c r="B23" i="3" l="1"/>
  <c r="A22" i="3"/>
  <c r="B23" i="4"/>
  <c r="A22" i="4"/>
  <c r="B24" i="3" l="1"/>
  <c r="A23" i="3"/>
  <c r="B24" i="4"/>
  <c r="A23" i="4"/>
  <c r="B25" i="3" l="1"/>
  <c r="A24" i="3"/>
  <c r="B25" i="4"/>
  <c r="A24" i="4"/>
  <c r="B26" i="3" l="1"/>
  <c r="A25" i="3"/>
  <c r="B26" i="4"/>
  <c r="A25" i="4"/>
  <c r="B27" i="3" l="1"/>
  <c r="A26" i="3"/>
  <c r="B27" i="4"/>
  <c r="A26" i="4"/>
  <c r="B28" i="3" l="1"/>
  <c r="A27" i="3"/>
  <c r="B28" i="4"/>
  <c r="A27" i="4"/>
  <c r="B29" i="3" l="1"/>
  <c r="A28" i="3"/>
  <c r="B29" i="4"/>
  <c r="A28" i="4"/>
  <c r="B30" i="3" l="1"/>
  <c r="A29" i="3"/>
  <c r="A29" i="4"/>
  <c r="B30" i="4"/>
  <c r="B31" i="3" l="1"/>
  <c r="A30" i="3"/>
  <c r="B31" i="4"/>
  <c r="A30" i="4"/>
  <c r="B32" i="3" l="1"/>
  <c r="A31" i="3"/>
  <c r="B32" i="4"/>
  <c r="A31" i="4"/>
  <c r="B33" i="3" l="1"/>
  <c r="A32" i="3"/>
  <c r="B33" i="4"/>
  <c r="A32" i="4"/>
  <c r="B34" i="3" l="1"/>
  <c r="A33" i="3"/>
  <c r="B34" i="4"/>
  <c r="A33" i="4"/>
  <c r="B35" i="3" l="1"/>
  <c r="A34" i="3"/>
  <c r="B35" i="4"/>
  <c r="A34" i="4"/>
  <c r="B36" i="3" l="1"/>
  <c r="A35" i="3"/>
  <c r="B36" i="4"/>
  <c r="A35" i="4"/>
  <c r="B37" i="3" l="1"/>
  <c r="A36" i="3"/>
  <c r="B37" i="4"/>
  <c r="A36" i="4"/>
  <c r="B38" i="3" l="1"/>
  <c r="A37" i="3"/>
  <c r="B38" i="4"/>
  <c r="A37" i="4"/>
  <c r="B39" i="3" l="1"/>
  <c r="A38" i="3"/>
  <c r="B39" i="4"/>
  <c r="A39" i="4" s="1"/>
  <c r="A38" i="4"/>
  <c r="B40" i="3" l="1"/>
  <c r="A39" i="3"/>
  <c r="B40" i="4"/>
  <c r="B41" i="4"/>
  <c r="A40" i="4"/>
  <c r="B41" i="3" l="1"/>
  <c r="A40" i="3"/>
  <c r="B42" i="4"/>
  <c r="A41" i="4"/>
  <c r="B42" i="3" l="1"/>
  <c r="A41" i="3"/>
  <c r="B43" i="4"/>
  <c r="A42" i="4"/>
  <c r="B43" i="3" l="1"/>
  <c r="A42" i="3"/>
  <c r="B44" i="4"/>
  <c r="A43" i="4"/>
  <c r="B44" i="3" l="1"/>
  <c r="A43" i="3"/>
  <c r="B45" i="4"/>
  <c r="A44" i="4"/>
  <c r="B45" i="3" l="1"/>
  <c r="A44" i="3"/>
  <c r="B46" i="4"/>
  <c r="A45" i="4"/>
  <c r="A45" i="3" l="1"/>
  <c r="B46" i="3"/>
  <c r="B47" i="4"/>
  <c r="A46" i="4"/>
  <c r="A46" i="3" l="1"/>
  <c r="B47" i="3"/>
  <c r="B48" i="4"/>
  <c r="A47" i="4"/>
  <c r="B48" i="3" l="1"/>
  <c r="A48" i="3" s="1"/>
  <c r="A47" i="3"/>
  <c r="B49" i="4"/>
  <c r="A48" i="4"/>
  <c r="B50" i="4" l="1"/>
  <c r="A49" i="4"/>
  <c r="B51" i="4" l="1"/>
  <c r="A50" i="4"/>
  <c r="B52" i="4" l="1"/>
  <c r="A51" i="4"/>
  <c r="B53" i="4" l="1"/>
  <c r="A52" i="4"/>
  <c r="B54" i="4" l="1"/>
  <c r="A53" i="4"/>
  <c r="B55" i="4" l="1"/>
  <c r="A54" i="4"/>
  <c r="B56" i="4" l="1"/>
  <c r="A55" i="4"/>
  <c r="B57" i="4" l="1"/>
  <c r="A56" i="4"/>
  <c r="B58" i="4" l="1"/>
  <c r="A57" i="4"/>
  <c r="B59" i="4" l="1"/>
  <c r="A58" i="4"/>
  <c r="B60" i="4" l="1"/>
  <c r="A59" i="4"/>
  <c r="B61" i="4" l="1"/>
  <c r="A60" i="4"/>
  <c r="B62" i="4" l="1"/>
  <c r="A61" i="4"/>
  <c r="B63" i="4" l="1"/>
  <c r="A62" i="4"/>
  <c r="B64" i="4" l="1"/>
  <c r="A63" i="4"/>
  <c r="B65" i="4" l="1"/>
  <c r="A64" i="4"/>
  <c r="B66" i="4" l="1"/>
  <c r="A65" i="4"/>
  <c r="B67" i="4" l="1"/>
  <c r="A66" i="4"/>
  <c r="B68" i="4" l="1"/>
  <c r="A67" i="4"/>
  <c r="A68" i="4" l="1"/>
  <c r="B69" i="4"/>
  <c r="B70" i="4" l="1"/>
  <c r="A69" i="4"/>
  <c r="A70" i="4" l="1"/>
  <c r="B71" i="4"/>
  <c r="B72" i="4" l="1"/>
  <c r="A71" i="4"/>
  <c r="B73" i="4" l="1"/>
  <c r="A72" i="4"/>
  <c r="B74" i="4" l="1"/>
  <c r="A73" i="4"/>
  <c r="A74" i="4" l="1"/>
  <c r="B75" i="4"/>
  <c r="B76" i="4" l="1"/>
  <c r="A75" i="4"/>
  <c r="B77" i="4" l="1"/>
  <c r="A76" i="4"/>
  <c r="B78" i="4" l="1"/>
  <c r="A77" i="4"/>
  <c r="B79" i="4" l="1"/>
  <c r="A78" i="4"/>
  <c r="B80" i="4" l="1"/>
  <c r="A79" i="4"/>
  <c r="B81" i="4" l="1"/>
  <c r="A80" i="4"/>
  <c r="B82" i="4" l="1"/>
  <c r="A81" i="4"/>
  <c r="B83" i="4" l="1"/>
  <c r="A82" i="4"/>
  <c r="B84" i="4" l="1"/>
  <c r="A83" i="4"/>
  <c r="B85" i="4" l="1"/>
  <c r="A84" i="4"/>
  <c r="B86" i="4" l="1"/>
  <c r="A85" i="4"/>
  <c r="B87" i="4" l="1"/>
  <c r="A86" i="4"/>
  <c r="B88" i="4" l="1"/>
  <c r="A87" i="4"/>
  <c r="B89" i="4" l="1"/>
  <c r="A88" i="4"/>
  <c r="B90" i="4" l="1"/>
  <c r="A89" i="4"/>
  <c r="B91" i="4" l="1"/>
  <c r="A90" i="4"/>
  <c r="A91" i="4" l="1"/>
  <c r="B92" i="4"/>
  <c r="A92" i="4" l="1"/>
  <c r="B93" i="4"/>
  <c r="A93" i="4" l="1"/>
  <c r="B94" i="4"/>
  <c r="A94" i="4" l="1"/>
  <c r="B95" i="4"/>
  <c r="A95" i="4" l="1"/>
  <c r="B96" i="4"/>
  <c r="B97" i="4" l="1"/>
  <c r="A96" i="4"/>
  <c r="A97" i="4" l="1"/>
  <c r="B98" i="4"/>
  <c r="B99" i="4" l="1"/>
  <c r="A98" i="4"/>
  <c r="A99" i="4" l="1"/>
  <c r="B100" i="4"/>
  <c r="A100" i="4" s="1"/>
</calcChain>
</file>

<file path=xl/comments1.xml><?xml version="1.0" encoding="utf-8"?>
<comments xmlns="http://schemas.openxmlformats.org/spreadsheetml/2006/main">
  <authors>
    <author>M. Debarnot</author>
  </authors>
  <commentList>
    <comment ref="B690" authorId="0" shapeId="0">
      <text>
        <r>
          <rPr>
            <b/>
            <sz val="8"/>
            <color indexed="81"/>
            <rFont val="Tahoma"/>
            <family val="2"/>
          </rPr>
          <t>M. Debarnot:</t>
        </r>
        <r>
          <rPr>
            <sz val="8"/>
            <color indexed="81"/>
            <rFont val="Tahoma"/>
            <family val="2"/>
          </rPr>
          <t xml:space="preserve">
Autres options:
- Remettre à zero automatiquement ErrorStatusWord après sa lecture?
- Ecrire 0 dans ErrorStatusWord</t>
        </r>
      </text>
    </comment>
  </commentList>
</comments>
</file>

<file path=xl/sharedStrings.xml><?xml version="1.0" encoding="utf-8"?>
<sst xmlns="http://schemas.openxmlformats.org/spreadsheetml/2006/main" count="2860" uniqueCount="1128">
  <si>
    <t>(PLC Modbus TCP server is used by EVSE to notify PLC of change in RFID Reader) - IP address of PLC Modbus TCP server.</t>
  </si>
  <si>
    <t>Memory exchange buffer (typically used for PLC &lt;-&gt; HMI communication)</t>
  </si>
  <si>
    <t>DO9</t>
  </si>
  <si>
    <t>bit 8</t>
  </si>
  <si>
    <t>bit9</t>
  </si>
  <si>
    <t>bit 10</t>
  </si>
  <si>
    <t>bit 11</t>
  </si>
  <si>
    <t>bit 12</t>
  </si>
  <si>
    <t>bit 13</t>
  </si>
  <si>
    <t>bit 14</t>
  </si>
  <si>
    <t>bit 15</t>
  </si>
  <si>
    <t>·       DI10 state</t>
  </si>
  <si>
    <t>·       DI11 state</t>
  </si>
  <si>
    <t>·       DI12 state</t>
  </si>
  <si>
    <t>·       DI13 state</t>
  </si>
  <si>
    <t>·       DI14 state</t>
  </si>
  <si>
    <t>·       DI15 state</t>
  </si>
  <si>
    <t>·       DI16 state</t>
  </si>
  <si>
    <t>·       0 – EV supervision (M340 managed)</t>
  </si>
  <si>
    <t>Write</t>
  </si>
  <si>
    <t>·       3 - Debug mode (Future usage TBD)</t>
  </si>
  <si>
    <t>DI1-16</t>
  </si>
  <si>
    <t>·       DI9-state</t>
  </si>
  <si>
    <t>Not used</t>
  </si>
  <si>
    <t>BP n° 1</t>
  </si>
  <si>
    <t>BP n° 2</t>
  </si>
  <si>
    <t>BP n° 3</t>
  </si>
  <si>
    <t>Retour dé-verrouillage Prise</t>
  </si>
  <si>
    <t>retour contacteur</t>
  </si>
  <si>
    <t>Etat parafoudre</t>
  </si>
  <si>
    <t>Detection VE</t>
  </si>
  <si>
    <t>Retour cde acces / Postion haute Plot</t>
  </si>
  <si>
    <t>Retour verrouillage Shutter</t>
  </si>
  <si>
    <t>Retour disj./ diff</t>
  </si>
  <si>
    <t>1 word</t>
  </si>
  <si>
    <t>ResetErrorStatusWord</t>
  </si>
  <si>
    <t>Error Acknowledge.
Set ErrorStatusWord to zero when writing in this register</t>
  </si>
  <si>
    <t>DO11- Not used</t>
  </si>
  <si>
    <t>DO12- Not used</t>
  </si>
  <si>
    <t>DO13- Not used</t>
  </si>
  <si>
    <t>DO14- Not used</t>
  </si>
  <si>
    <t>DO15- Not used</t>
  </si>
  <si>
    <t>DO16 - Not used</t>
  </si>
  <si>
    <t>Plug type</t>
  </si>
  <si>
    <t>Error management</t>
  </si>
  <si>
    <t>Plug management</t>
  </si>
  <si>
    <t>·       2 - Standalone mode (Charging point without PLC) ==&gt; State Machine to be Described</t>
  </si>
  <si>
    <t>1 - Type 1
2 - Type 2 - Schuko
3 - Type 3 - Schneider (Default value)
4 - Mennekes</t>
  </si>
  <si>
    <t>Anti-intrusion</t>
  </si>
  <si>
    <t>1.2_rev4</t>
  </si>
  <si>
    <t>Idy Demba Thiam- SE</t>
  </si>
  <si>
    <t>DO1 Command : Voyant prise enclenchée</t>
  </si>
  <si>
    <t>DO2 Command : Voyant BP charge normale</t>
  </si>
  <si>
    <t>DO3 Command : Voyant BP charge rapide</t>
  </si>
  <si>
    <t>DO4 Command : Voyant affichage vert</t>
  </si>
  <si>
    <t>DO5 Command : Voyant affichage orange</t>
  </si>
  <si>
    <t>DO6 Command : Voyant affichage rouge</t>
  </si>
  <si>
    <t>DO8 Command : VT autorisé</t>
  </si>
  <si>
    <t>Degraded mode configuration</t>
  </si>
  <si>
    <t>1.3-rev2</t>
  </si>
  <si>
    <t>DO1-16</t>
  </si>
  <si>
    <t>Digital Output States</t>
  </si>
  <si>
    <t>DO9 Command : Plots place parking</t>
  </si>
  <si>
    <t>DO10</t>
  </si>
  <si>
    <t>DO11</t>
  </si>
  <si>
    <t>DO11 Command :</t>
  </si>
  <si>
    <t>DO12</t>
  </si>
  <si>
    <t>DO12 Command :</t>
  </si>
  <si>
    <t>DO13</t>
  </si>
  <si>
    <t>DO13 Command :</t>
  </si>
  <si>
    <t>DO14</t>
  </si>
  <si>
    <t>DO14 Command :</t>
  </si>
  <si>
    <t>DO15</t>
  </si>
  <si>
    <t>DO15 Command :</t>
  </si>
  <si>
    <t>DO16</t>
  </si>
  <si>
    <t>DO16 Command :</t>
  </si>
  <si>
    <t>Relay1 NO: Contactor Command</t>
  </si>
  <si>
    <t>0-&gt; relay not activated</t>
  </si>
  <si>
    <t>1-&gt; relay actived</t>
  </si>
  <si>
    <t>Relay 2 NC: Disjoncteur Command (MNX)</t>
  </si>
  <si>
    <t>Relay 3 NO: Initial activation socket outlet coil</t>
  </si>
  <si>
    <t>Relay 4 NO: Hold activation socket outlet coil</t>
  </si>
  <si>
    <t>DO10 Command : command beep</t>
  </si>
  <si>
    <t>RAZ count</t>
  </si>
  <si>
    <t>Reserved</t>
  </si>
  <si>
    <t>Stop_carte</t>
  </si>
  <si>
    <t>Terminal_version</t>
  </si>
  <si>
    <t>Count</t>
  </si>
  <si>
    <t>Wh pulse counter</t>
  </si>
  <si>
    <t xml:space="preserve">                        Format</t>
  </si>
  <si>
    <t>DO10-Commande beep</t>
  </si>
  <si>
    <t>DO9- Command plots place parking</t>
  </si>
  <si>
    <t>DO1-Voyant prise enclenché</t>
  </si>
  <si>
    <t>DO2-Voyants BP charge normale</t>
  </si>
  <si>
    <t>DO3-Voyants BP charge rapide</t>
  </si>
  <si>
    <t>DO4-Voyant affichage vert</t>
  </si>
  <si>
    <t>DO5-Voyant affichage orange</t>
  </si>
  <si>
    <t>DO6-Voyant affichage rouge</t>
  </si>
  <si>
    <t>DO7-VE autorisé</t>
  </si>
  <si>
    <t>DO8-VT autorisé</t>
  </si>
  <si>
    <t>Compilation of versions 1.2 and 1.2-rev3</t>
  </si>
  <si>
    <t>fusion 1.2-rev4 et 1.3: Modifications / EP2</t>
  </si>
  <si>
    <t>1.4</t>
  </si>
  <si>
    <t>1.3-rev4</t>
  </si>
  <si>
    <t>ajout des entrants SE dans la table (capteurs, update, versions, etc)</t>
  </si>
  <si>
    <t>16 words</t>
  </si>
  <si>
    <t>HW Version</t>
  </si>
  <si>
    <t>4 -&gt; updload file</t>
  </si>
  <si>
    <t>FWRevisionNumber</t>
  </si>
  <si>
    <t>Revision Number of FW</t>
  </si>
  <si>
    <t>Major and minor of FW</t>
  </si>
  <si>
    <t>CurrentAdjustmentSlope</t>
  </si>
  <si>
    <t>CurrentAdjustmentOffset</t>
  </si>
  <si>
    <t>Slope of linear adjustment function</t>
  </si>
  <si>
    <t>Offset Current for adjustment purpose (y=ax+b)</t>
  </si>
  <si>
    <t>retour arrêt d'urgence</t>
  </si>
  <si>
    <t>50 words</t>
  </si>
  <si>
    <t>USBoardDetection</t>
  </si>
  <si>
    <t>Indicate if US board is plugged or not</t>
  </si>
  <si>
    <t>1 (not plugged)</t>
  </si>
  <si>
    <t>Rev Number</t>
  </si>
  <si>
    <t>StateMachine</t>
  </si>
  <si>
    <t>·       0 – No active CPW StateMachine</t>
  </si>
  <si>
    <t>·       1 – Mode 3 CPW StateMachine</t>
  </si>
  <si>
    <t>·       2 – Mode 1/2 CPW StateMachine</t>
  </si>
  <si>
    <t>Time management</t>
  </si>
  <si>
    <t>Time</t>
  </si>
  <si>
    <t>Time setting for STU</t>
  </si>
  <si>
    <t>7-&gt; update UID Database</t>
  </si>
  <si>
    <t>4 Words</t>
  </si>
  <si>
    <t>Version date</t>
  </si>
  <si>
    <t>HWReference</t>
  </si>
  <si>
    <t>RAZ Count</t>
  </si>
  <si>
    <t>Reset pulse counter</t>
  </si>
  <si>
    <t>Correction courant mesuré</t>
  </si>
  <si>
    <t>activer ou non la correction de la mesure courant?</t>
  </si>
  <si>
    <t>SerialNumber</t>
  </si>
  <si>
    <t>Board Serial Number</t>
  </si>
  <si>
    <t>Serial Number</t>
  </si>
  <si>
    <t>RawCurrentPhaseA</t>
  </si>
  <si>
    <t>RawCurrentPhaseB</t>
  </si>
  <si>
    <t>RawCurrentPhaseC</t>
  </si>
  <si>
    <t>Instant Current  Measured in Phase A</t>
  </si>
  <si>
    <t>Instant Current  Measured in Phase B</t>
  </si>
  <si>
    <t>Instant Current  Measured in Phase C</t>
  </si>
  <si>
    <t>Mode 1/2 : définition ?</t>
  </si>
  <si>
    <t>PwmLedRefresh</t>
  </si>
  <si>
    <t>Buzzer silence 1</t>
  </si>
  <si>
    <t>Buzzer repetition 1</t>
  </si>
  <si>
    <t>Buzzer frequency 1</t>
  </si>
  <si>
    <t>Buzzer sound 2</t>
  </si>
  <si>
    <t>Buzzer silence 2</t>
  </si>
  <si>
    <t>Buzzer repetition 2</t>
  </si>
  <si>
    <t>Buzzer frequency 2</t>
  </si>
  <si>
    <t>Buzzer refesh</t>
  </si>
  <si>
    <t>CurrentAdjustementScale</t>
  </si>
  <si>
    <t>EVSE IP Refresh</t>
  </si>
  <si>
    <t>CountLSB</t>
  </si>
  <si>
    <t>CountMSB</t>
  </si>
  <si>
    <t>1.4-rev1</t>
  </si>
  <si>
    <t>retour OPEN sur les nouveaux ajouts</t>
  </si>
  <si>
    <t>PortPLC</t>
  </si>
  <si>
    <t>Notes</t>
  </si>
  <si>
    <t>US DB Data?</t>
  </si>
  <si>
    <t>?</t>
  </si>
  <si>
    <t>NO</t>
  </si>
  <si>
    <t>YES</t>
  </si>
  <si>
    <t>Indicated by hardware, not US register.</t>
  </si>
  <si>
    <t>Main board</t>
  </si>
  <si>
    <t>Main board to determine cable ampacity of perminantly connected cable.  US cable ampacity is typically 30A.  May be OK to indicate 3 for 32A.</t>
  </si>
  <si>
    <t>Main purpose is to indicate stuck cable.</t>
  </si>
  <si>
    <t>Not applicable if US board is plugged in</t>
  </si>
  <si>
    <t>US board data if US board is plugged in, Main board otherwise.</t>
  </si>
  <si>
    <t>US Daughter Board Register to be read or written by main board.</t>
  </si>
  <si>
    <t>STATE_CPW_EVSE_NotAvailable_StateF</t>
  </si>
  <si>
    <t>STATE_CPW_EVSE_Available_StateA</t>
  </si>
  <si>
    <t>STATE_CPW_PlugDetected_StateA_Plus</t>
  </si>
  <si>
    <t>STATE_CPW_Reserved</t>
  </si>
  <si>
    <t>STATE_CPW_EV_Connected_StateB</t>
  </si>
  <si>
    <t>STATE_CPW_EV_Connected_StateC_Minus</t>
  </si>
  <si>
    <t>STATE_CPW_EV_Connected_StateD_Minus</t>
  </si>
  <si>
    <t>STATE_CPW_EVSE_Ready_StateB_Plus</t>
  </si>
  <si>
    <t>STATE_CPW_EVSE_Ready_StateC</t>
  </si>
  <si>
    <t>STATE_CPW_Charge_EV_StateC_Plus</t>
  </si>
  <si>
    <t>STATE_CPW_EVSE_Ready_StateD</t>
  </si>
  <si>
    <t>STATE_CPW_Charge_EV_StateD_Plus</t>
  </si>
  <si>
    <t>STATE_CPW_StopCharging</t>
  </si>
  <si>
    <t>STATE_CPW_Alarm</t>
  </si>
  <si>
    <t>STATE_CPW_Shortcut</t>
  </si>
  <si>
    <t>STATE_CPW_EVSE_DigitalCom</t>
  </si>
  <si>
    <t>STATE_CPW_Undefined</t>
  </si>
  <si>
    <t>0
1</t>
  </si>
  <si>
    <t>Charging not authorized
Charging authorized</t>
  </si>
  <si>
    <t>Always 0 when US board connected.</t>
  </si>
  <si>
    <t>US board - PLC can modify up to max allowed intensity</t>
  </si>
  <si>
    <t>USBoardFWVersion</t>
  </si>
  <si>
    <t>Major and minor of US Board FW</t>
  </si>
  <si>
    <t>USBoardFWChecksum</t>
  </si>
  <si>
    <t>US Board FW Checksum</t>
  </si>
  <si>
    <t>FW Checksum</t>
  </si>
  <si>
    <t>USBoardFaultLightState</t>
  </si>
  <si>
    <t>·       0 - Off</t>
  </si>
  <si>
    <t>·       1 - Steady ON</t>
  </si>
  <si>
    <t>·       2 - Flashing</t>
  </si>
  <si>
    <t>USBoardFaultLightStatus</t>
  </si>
  <si>
    <t>State of the fault light controlled by the US board</t>
  </si>
  <si>
    <t>Status of the controllability of the US board fault light</t>
  </si>
  <si>
    <t>·       0 - Controllable</t>
  </si>
  <si>
    <t>Can be written only if USBoardFaultLightStatus register = 0.</t>
  </si>
  <si>
    <t>·       1 - Not Controllable</t>
  </si>
  <si>
    <t>USBoardGFTimeUntilReset</t>
  </si>
  <si>
    <t>USBoardAutoResetCount</t>
  </si>
  <si>
    <t>USBoardContactErrorCount</t>
  </si>
  <si>
    <t>USBoardGFAutoResetTimeSetting</t>
  </si>
  <si>
    <t>Number of seconds remaining until GF auto-reset. Zero means auto-reset is not active.</t>
  </si>
  <si>
    <t>Number of automatic GF reset attempted during a single charging cycle</t>
  </si>
  <si>
    <t>Moves the currentFaultType register contents to the LastFaultType register, clears CurrentFaultType register.</t>
  </si>
  <si>
    <t>Number of seconds before GF auto-reset is attempted</t>
  </si>
  <si>
    <t>Number of contact error readings</t>
  </si>
  <si>
    <t>USBoardSelfTestRequest</t>
  </si>
  <si>
    <t>0xA0A0 - Request self test sequence (only when contacts are open)</t>
  </si>
  <si>
    <t>Max US board allowed intensity (Amps?)</t>
  </si>
  <si>
    <t>·       101 - GF test failure (last charge)</t>
  </si>
  <si>
    <t>·       102 -  Internal microcontroller fault detected (last charge)</t>
  </si>
  <si>
    <t>·       103 - Internal power supply fault detected (12V) (last charge)</t>
  </si>
  <si>
    <t>·       104 - Contactor stuck closed (last charge)</t>
  </si>
  <si>
    <t>·       105 - Contactor stuck open (last charge)</t>
  </si>
  <si>
    <t>·       106 - EV requests ventilation (last charge)</t>
  </si>
  <si>
    <t>·       107 - Control pilot out of range (last charge)</t>
  </si>
  <si>
    <t>·       108 - Undefined (last charge)</t>
  </si>
  <si>
    <t>·       109 - Auto-Resettable GF detected (last charge)</t>
  </si>
  <si>
    <t>·       110 - Non-autoresettable GF detected (last charge)</t>
  </si>
  <si>
    <t>·       111 - Undefined (last charge)</t>
  </si>
  <si>
    <t>·       112 - Undefined (last charge)</t>
  </si>
  <si>
    <t>·       113 - Undefined (last charge)</t>
  </si>
  <si>
    <t>·       114 - Undefined (last charge)</t>
  </si>
  <si>
    <t>·       115 - Undefined (last charge)</t>
  </si>
  <si>
    <t>·       116 - Undefined (last charge)</t>
  </si>
  <si>
    <t>·       117 - Undefined (last charge)</t>
  </si>
  <si>
    <t>·       118 - Undefined (last charge)</t>
  </si>
  <si>
    <t>·       119 - Undefined (last charge)</t>
  </si>
  <si>
    <t>US Board Last Fault Types (enumeration proposed)</t>
  </si>
  <si>
    <t>LastChargeStatus_1</t>
  </si>
  <si>
    <t>LastChargeStatus_2</t>
  </si>
  <si>
    <t>LastChargeStatus_3</t>
  </si>
  <si>
    <t>LastChargeStatus_4</t>
  </si>
  <si>
    <t>Status of the last charge.</t>
  </si>
  <si>
    <t>Status of the last charge - 1.</t>
  </si>
  <si>
    <t>Status of the last charge - 2.</t>
  </si>
  <si>
    <t>Status of the last charge - 3.</t>
  </si>
  <si>
    <t>Status of the last charge - 4.</t>
  </si>
  <si>
    <t>·       102 -  Internal microcontroller fault detected (last charge -1)</t>
  </si>
  <si>
    <t>·       103 - Internal power supply fault detected (12V) (last charge -1)</t>
  </si>
  <si>
    <t>·       104 - Contactor stuck closed (last charge -1)</t>
  </si>
  <si>
    <t>·       105 - Contactor stuck open (last charge -1)</t>
  </si>
  <si>
    <t>·       106 - EV requests ventilation (last charge -1)</t>
  </si>
  <si>
    <t>·       107 - Control pilot out of range (last charge -1)</t>
  </si>
  <si>
    <t>·       108 - Undefined (last charge -1)</t>
  </si>
  <si>
    <t>·       109 - Auto-Resettable GF detected (last charge -1)</t>
  </si>
  <si>
    <t>·       110 - Non-autoresettable GF detected (last charge -1)</t>
  </si>
  <si>
    <t>·       111 - Undefined (last charge -1)</t>
  </si>
  <si>
    <t>·       112 - Undefined (last charge -1)</t>
  </si>
  <si>
    <t>·       113 - Undefined (last charge -1)</t>
  </si>
  <si>
    <t>·       114 - Undefined (last charge -1)</t>
  </si>
  <si>
    <t>·       115 - Undefined (last charge -1)</t>
  </si>
  <si>
    <t>·       116 - Undefined (last charge -1)</t>
  </si>
  <si>
    <t>·       117 - Undefined (last charge -1)</t>
  </si>
  <si>
    <t>·       118 - Undefined (last charge -1)</t>
  </si>
  <si>
    <t>·       119 - Undefined (last charge -1)</t>
  </si>
  <si>
    <t>·       102 -  Internal microcontroller fault detected (last charge -2)</t>
  </si>
  <si>
    <t>·       103 - Internal power supply fault detected (12V) (last charge -2)</t>
  </si>
  <si>
    <t>·       104 - Contactor stuck closed (last charge -2)</t>
  </si>
  <si>
    <t>·       105 - Contactor stuck open (last charge -2)</t>
  </si>
  <si>
    <t>·       106 - EV requests ventilation (last charge -2)</t>
  </si>
  <si>
    <t>·       107 - Control pilot out of range (last charge -2)</t>
  </si>
  <si>
    <t>·       108 - Undefined (last charge -2)</t>
  </si>
  <si>
    <t>·       109 - Auto-Resettable GF detected (last charge -2)</t>
  </si>
  <si>
    <t>·       110 - Non-autoresettable GF detected (last charge -2)</t>
  </si>
  <si>
    <t>·       111 - Undefined (last charge -2)</t>
  </si>
  <si>
    <t>·       112 - Undefined (last charge -2)</t>
  </si>
  <si>
    <t>·       113 - Undefined (last charge -2)</t>
  </si>
  <si>
    <t>·       114 - Undefined (last charge -2)</t>
  </si>
  <si>
    <t>·       115 - Undefined (last charge -2)</t>
  </si>
  <si>
    <t>2.5</t>
  </si>
  <si>
    <t>2.6</t>
  </si>
  <si>
    <t>2.7</t>
  </si>
  <si>
    <t>2.8</t>
  </si>
  <si>
    <t>2.9</t>
  </si>
  <si>
    <t>Set autotest status read only</t>
  </si>
  <si>
    <t>Idy Demba Thiam</t>
  </si>
  <si>
    <t>Add PLC command register to interface with PLC</t>
  </si>
  <si>
    <t>CCVE_EVSE_Status</t>
  </si>
  <si>
    <t>·       116 - Undefined (last charge -2)</t>
  </si>
  <si>
    <t>·       117 - Undefined (last charge -2)</t>
  </si>
  <si>
    <t>·       118 - Undefined (last charge -2)</t>
  </si>
  <si>
    <t>·       119 - Undefined (last charge -2)</t>
  </si>
  <si>
    <t>·       102 -  Internal microcontroller fault detected (last charge -3)</t>
  </si>
  <si>
    <t>·       103 - Internal power supply fault detected (12V) (last charge -3)</t>
  </si>
  <si>
    <t>·       104 - Contactor stuck closed (last charge -3)</t>
  </si>
  <si>
    <t>·       105 - Contactor stuck open (last charge -3)</t>
  </si>
  <si>
    <t>·       106 - EV requests ventilation (last charge -3)</t>
  </si>
  <si>
    <t>·       107 - Control pilot out of range (last charge -3)</t>
  </si>
  <si>
    <t>·       108 - Undefined (last charge -3)</t>
  </si>
  <si>
    <t>·       109 - Auto-Resettable GF detected (last charge -3)</t>
  </si>
  <si>
    <t>·       110 - Non-autoresettable GF detected (last charge -3)</t>
  </si>
  <si>
    <t>·       111 - Undefined (last charge -3)</t>
  </si>
  <si>
    <t>·       112 - Undefined (last charge -3)</t>
  </si>
  <si>
    <t>·       113 - Undefined (last charge -3)</t>
  </si>
  <si>
    <t>·       114 - Undefined (last charge -3)</t>
  </si>
  <si>
    <t>·       115 - Undefined (last charge -3)</t>
  </si>
  <si>
    <t>·       116 - Undefined (last charge -3)</t>
  </si>
  <si>
    <t>·       117 - Undefined (last charge -3)</t>
  </si>
  <si>
    <t>·       118 - Undefined (last charge -3)</t>
  </si>
  <si>
    <t>·       119 - Undefined (last charge -3)</t>
  </si>
  <si>
    <t>·       102 -  Internal microcontroller fault detected (last charge -4)</t>
  </si>
  <si>
    <t>·       103 - Internal power supply fault detected (12V) (last charge -4)</t>
  </si>
  <si>
    <t>·       104 - Contactor stuck closed (last charge -4)</t>
  </si>
  <si>
    <t>·       105 - Contactor stuck open (last charge -4)</t>
  </si>
  <si>
    <t>·       106 - EV requests ventilation (last charge -4)</t>
  </si>
  <si>
    <t>·       107 - Control pilot out of range (last charge -4)</t>
  </si>
  <si>
    <t>·       108 - Undefined (last charge -4)</t>
  </si>
  <si>
    <t>·       109 - Auto-Resettable GF detected (last charge -4)</t>
  </si>
  <si>
    <t>·       110 - Non-autoresettable GF detected (last charge -4)</t>
  </si>
  <si>
    <t>·       111 - Undefined (last charge -4)</t>
  </si>
  <si>
    <t>·       112 - Undefined (last charge -4)</t>
  </si>
  <si>
    <t>·       113 - Undefined (last charge -4)</t>
  </si>
  <si>
    <t>·       114 - Undefined (last charge -4)</t>
  </si>
  <si>
    <t>·       115 - Undefined (last charge -4)</t>
  </si>
  <si>
    <t>·       116 - Undefined (last charge -4)</t>
  </si>
  <si>
    <t>·       117 - Undefined (last charge -4)</t>
  </si>
  <si>
    <t>·       118 - Undefined (last charge -4)</t>
  </si>
  <si>
    <t>·       119 - Undefined (last charge -4)</t>
  </si>
  <si>
    <t xml:space="preserve"> ·      100 - Not used.  Use "0" to indicate OK, ended by EV.</t>
  </si>
  <si>
    <t>Status of the current charging event.</t>
  </si>
  <si>
    <t>Not Controllable if US board is experiencing a non-resettable fault.</t>
  </si>
  <si>
    <t>·       4 - US Board FW update</t>
  </si>
  <si>
    <t>5 -&gt; Update US Daughter Board FW</t>
  </si>
  <si>
    <t>ChargingTime</t>
  </si>
  <si>
    <t>LastChargeStatus-1</t>
  </si>
  <si>
    <t>LastChargeStatus-2</t>
  </si>
  <si>
    <t>LastChargeStatus-3</t>
  </si>
  <si>
    <t>LastChargeStatus-4</t>
  </si>
  <si>
    <t>0xFF - Undefined</t>
  </si>
  <si>
    <t>1.4-rev2</t>
  </si>
  <si>
    <t>1.4-rev3</t>
  </si>
  <si>
    <t>1.4-rev4</t>
  </si>
  <si>
    <t>1.5</t>
  </si>
  <si>
    <t>compilation retours OPEN (buzzer, TI, etc)</t>
  </si>
  <si>
    <t>intégration besoin US</t>
  </si>
  <si>
    <t>Paul Reid- SE (US)</t>
  </si>
  <si>
    <t>intégration table IHM détaillée + besoin STU</t>
  </si>
  <si>
    <t>Thierry Masciave- SE</t>
  </si>
  <si>
    <t>fusion 1.3-rev2 and table ccve: check table correspondance</t>
  </si>
  <si>
    <t>Buzzer sound 1</t>
  </si>
  <si>
    <t>Remarque</t>
  </si>
  <si>
    <t>7- Lock Plug / Unlock Shutter</t>
  </si>
  <si>
    <t>8- Unlock Plug / Lock Shutter</t>
  </si>
  <si>
    <t>REG_GF_TIME_UNTIL_RESET (@12)</t>
  </si>
  <si>
    <t>REG_AUTO_RESET_COUNT (@30)</t>
  </si>
  <si>
    <t>REG_FAULT_RESET (@36)</t>
  </si>
  <si>
    <t>REG_GF_AUTO_RESET_TIME_SETTING (@38)</t>
  </si>
  <si>
    <t>REG_CONTACT_ERROR_COUNT (@60)</t>
  </si>
  <si>
    <t>REG_SELF_TEST_REQUEST (@34)</t>
  </si>
  <si>
    <t>REG_FIRMWARE_VERSION (@1)</t>
  </si>
  <si>
    <t>REG_FIRMWARE_CHECKSUM (@3)</t>
  </si>
  <si>
    <t>REG_MAIN_STATE (@10)</t>
  </si>
  <si>
    <t>REG_GLOBAL_STATE (@16)</t>
  </si>
  <si>
    <t>REG_LAST_FAULT_TYPE (@62)</t>
  </si>
  <si>
    <t>REG_LAST_FAULT_TYPE (@63)</t>
  </si>
  <si>
    <t>REG_LAST_FAULT_TYPE (@64)</t>
  </si>
  <si>
    <t>REG_LAST_FAULT_TYPE (@65)</t>
  </si>
  <si>
    <t>REG_LAST_FAULT_TYPE (@66)</t>
  </si>
  <si>
    <t>Major and Minor Version of RFID Reader</t>
  </si>
  <si>
    <t>RFID Version</t>
  </si>
  <si>
    <t>RFIDFWVersion</t>
  </si>
  <si>
    <t>REG_MAX_CHARGING_CURRENT(@32)</t>
  </si>
  <si>
    <t>REG_CHARGING_CURRENT_LIMIT(@40)</t>
  </si>
  <si>
    <t>REG_CHARGING_TIME(@13)</t>
  </si>
  <si>
    <t>REG_PWM_STATUS(@31)</t>
  </si>
  <si>
    <t>REG_FAULT_LIGHT_STATE(@33)</t>
  </si>
  <si>
    <t>REG_FAULT_LIGHT_STATUS(@15)</t>
  </si>
  <si>
    <t>·       DI1 state</t>
  </si>
  <si>
    <t>DO7 Command : Voyant BP arrêt de charge</t>
  </si>
  <si>
    <t>2.0</t>
  </si>
  <si>
    <t>if US board, when this register is set to 1, a "1" shall also be written to REG_ALLOW_CHARGE register on US board.(@39)</t>
  </si>
  <si>
    <t>Buzzer duration 2</t>
  </si>
  <si>
    <t>Buzzer duration 1</t>
  </si>
  <si>
    <t>duration of silence for 1st sound</t>
  </si>
  <si>
    <t>duration of 1st sound of the buzzer</t>
  </si>
  <si>
    <t>times 1st sound is played</t>
  </si>
  <si>
    <t>frequency of 1st sound</t>
  </si>
  <si>
    <t>duration of 2nd sound of the buzzer</t>
  </si>
  <si>
    <t>set to 1 to start buzzer sound</t>
  </si>
  <si>
    <t>6-&gt; update STU Display</t>
  </si>
  <si>
    <t>4-&gt;  OK – FW Update SUCCESS</t>
  </si>
  <si>
    <t>2 -&gt; OK - download SUCCESS</t>
  </si>
  <si>
    <t>IPAddressBase</t>
  </si>
  <si>
    <t>ImaxUser</t>
  </si>
  <si>
    <t>ResetSettings</t>
  </si>
  <si>
    <t>DefaultPower</t>
  </si>
  <si>
    <t>HWReference-MSW</t>
  </si>
  <si>
    <t>HWReference-LSW</t>
  </si>
  <si>
    <t>BootCounter</t>
  </si>
  <si>
    <t>Phase A Current ADC output value</t>
  </si>
  <si>
    <t>Phase B Current ADC output value</t>
  </si>
  <si>
    <t>Phase C Current ADC output value</t>
  </si>
  <si>
    <t>·       0 – circuit breaker enabled (emergency)</t>
  </si>
  <si>
    <t>·       1 – OK (ended by EV in mode 3)</t>
  </si>
  <si>
    <t>·       2 - ended by PLC disconnection (lifebit timeout 10s)</t>
  </si>
  <si>
    <t>·       3 – end of charge in SM3 (low current)</t>
  </si>
  <si>
    <t>·       4 – communication error (PWM lost)</t>
  </si>
  <si>
    <t>·       5 – disconnection cable (EVSE plug off)</t>
  </si>
  <si>
    <t>·       6 - disconnection EV (VE plug off)</t>
  </si>
  <si>
    <t>·       7 – shortcut</t>
  </si>
  <si>
    <t>·       8 – overload</t>
  </si>
  <si>
    <t>·       9 – canceled by supervisor (external command)</t>
  </si>
  <si>
    <t>·       0xA - ventillation not allowed</t>
  </si>
  <si>
    <t>·       0xB - unexpected contactor open</t>
  </si>
  <si>
    <t>·       0xC - simplified mode 3 not allowed</t>
  </si>
  <si>
    <t>·       0xD - power supply internal error(contactor not able to close)</t>
  </si>
  <si>
    <t>·       0xFE - other</t>
  </si>
  <si>
    <t>·       0xFF - undefined</t>
  </si>
  <si>
    <t>2.1</t>
  </si>
  <si>
    <t>Update Description tab and lastchargestatus</t>
  </si>
  <si>
    <t>IMaxUser</t>
  </si>
  <si>
    <t>Maximum intensity according to user power choice</t>
  </si>
  <si>
    <t>IMaxInstall</t>
  </si>
  <si>
    <t>Maximum intensity allowed by installation contract</t>
  </si>
  <si>
    <t>If PLC is disconnected (LifeBit not set during 10 seconds) 
0 : open the contactor
1 : keep contactor closed</t>
  </si>
  <si>
    <t>4 word</t>
  </si>
  <si>
    <t>Hardware Reference of the station (board, plug, etc)</t>
  </si>
  <si>
    <t>Default on the 24V Power Supply</t>
  </si>
  <si>
    <t>0xFF- Undefined</t>
  </si>
  <si>
    <t>Base register for network IP distribution</t>
  </si>
  <si>
    <t>slave: set own IP corresponding bit from master</t>
  </si>
  <si>
    <t>PLC ChargingStationBaseAddress</t>
  </si>
  <si>
    <t>PLC ChargingPointBaseAddress</t>
  </si>
  <si>
    <t xml:space="preserve">master: set next 0 bit if a new slave board is up     corresponding bit only      </t>
  </si>
  <si>
    <t>return to factory settings (IP, current, config, etc)</t>
  </si>
  <si>
    <t>delay in state F before starting PWM</t>
  </si>
  <si>
    <t>Global charging Mode</t>
  </si>
  <si>
    <t>0- slave mode (charge controlled by PLC)</t>
  </si>
  <si>
    <t>1- autonomous mode (no RFID, no Screen)</t>
  </si>
  <si>
    <t>2- autonomous mode (RFID, no Screen)</t>
  </si>
  <si>
    <t>3- autonomous mode (no RFID, Screen)</t>
  </si>
  <si>
    <t>4- autonomous mode (RFID, Screen)</t>
  </si>
  <si>
    <t>0xFE- disabled (US daughter board charging)</t>
  </si>
  <si>
    <t>system boot counter notification (increment at each boot)</t>
  </si>
  <si>
    <t>STUFWVersion</t>
  </si>
  <si>
    <t>Screen Version</t>
  </si>
  <si>
    <t>Major and Minor Version of Screen Display</t>
  </si>
  <si>
    <t>ResetLastChargeStatus</t>
  </si>
  <si>
    <t>IPServerBase</t>
  </si>
  <si>
    <t>Serial Conf</t>
  </si>
  <si>
    <t>Operating Mode</t>
  </si>
  <si>
    <t>.       6 - State D Ready VR 3V_M12V,</t>
  </si>
  <si>
    <t>.       7 - State E ShortCircuit,</t>
  </si>
  <si>
    <t>.       8 - State F NotAvialable,</t>
  </si>
  <si>
    <t>.       9 - State Not defined</t>
  </si>
  <si>
    <t>TBD by US TEAM</t>
  </si>
  <si>
    <t>bit8</t>
  </si>
  <si>
    <t>bit10</t>
  </si>
  <si>
    <t>bit11</t>
  </si>
  <si>
    <t>. Default Under Voltage</t>
  </si>
  <si>
    <t>bit12</t>
  </si>
  <si>
    <t>bit13</t>
  </si>
  <si>
    <t>bit14</t>
  </si>
  <si>
    <t>bit15</t>
  </si>
  <si>
    <t>0x0000</t>
  </si>
  <si>
    <t>1- Enter Maintenance Mode</t>
  </si>
  <si>
    <t>2- Enter Booked Mode</t>
  </si>
  <si>
    <t>0- OK (initial state)</t>
  </si>
  <si>
    <t>5- restart charging (from Evlink Energy for exemple)</t>
  </si>
  <si>
    <t>4- Suspend Charging(from EVlink Energy for exemple)</t>
  </si>
  <si>
    <t>32- Quit maintenance Mode</t>
  </si>
  <si>
    <t>33- Quit Booked Mode</t>
  </si>
  <si>
    <t>under voltage</t>
  </si>
  <si>
    <t>Pulse count / charge delayed</t>
  </si>
  <si>
    <t>64- User Added</t>
  </si>
  <si>
    <t>65- VIP Added</t>
  </si>
  <si>
    <t>66- Reserved</t>
  </si>
  <si>
    <t>96- User Removed</t>
  </si>
  <si>
    <t>97- VIP Removed</t>
  </si>
  <si>
    <t>98- Reserved</t>
  </si>
  <si>
    <t>99- Removal failure: badge doesn't exit in DB</t>
  </si>
  <si>
    <t>0xFE- Add/Remove Failure</t>
  </si>
  <si>
    <t>69- Add Failure: Already known</t>
  </si>
  <si>
    <t>70- Add Failure: Database is Full</t>
  </si>
  <si>
    <t>PLCFWVersion</t>
  </si>
  <si>
    <t>2.2</t>
  </si>
  <si>
    <t>Update HMI table</t>
  </si>
  <si>
    <t>Thierry Masciave/Idy Demba Thiam- SE</t>
  </si>
  <si>
    <t>RFID Status</t>
  </si>
  <si>
    <t>OperatingMode</t>
  </si>
  <si>
    <t>Result of authentication request to the PLC or Supervision</t>
  </si>
  <si>
    <t>0- Not Initialized (default value at boot)</t>
  </si>
  <si>
    <t>1- User Authorized</t>
  </si>
  <si>
    <t>EVChargeTimeout</t>
  </si>
  <si>
    <t>StateFDelayPWMOFF</t>
  </si>
  <si>
    <t>StateFDelayPWMON</t>
  </si>
  <si>
    <t>2- Validate Booking</t>
  </si>
  <si>
    <t>3- Blacklisted</t>
  </si>
  <si>
    <t>4- Unknown</t>
  </si>
  <si>
    <t>5- VIP Authorized</t>
  </si>
  <si>
    <t>6- Admin Authorized</t>
  </si>
  <si>
    <t>·       0x45 – DI default Parafoudre</t>
  </si>
  <si>
    <t>·       0x46 – DI default Anti Intrusion</t>
  </si>
  <si>
    <t>·       0x49 – DI default Shutter Unlock</t>
  </si>
  <si>
    <t>·       0x4B – DI default Emergency Stop</t>
  </si>
  <si>
    <t>·       0x4C – DI default Undervoltage</t>
  </si>
  <si>
    <t>·       0x4D – DI default CI (Conditional Input)</t>
  </si>
  <si>
    <t>·       0x4A – DI default FLSI (Force Load Shedding Input)</t>
  </si>
  <si>
    <t>2.4</t>
  </si>
  <si>
    <t>Thierry Masciave/Idy Demba Thiam</t>
  </si>
  <si>
    <t>Register</t>
  </si>
  <si>
    <t>Description</t>
  </si>
  <si>
    <t>Size</t>
  </si>
  <si>
    <t>Permission</t>
  </si>
  <si>
    <t>Reset Value</t>
  </si>
  <si>
    <t>Board supervision</t>
  </si>
  <si>
    <t>0x8000</t>
  </si>
  <si>
    <t xml:space="preserve">Period in ms for RFID reader polling </t>
  </si>
  <si>
    <t>word</t>
  </si>
  <si>
    <t>Read/Write</t>
  </si>
  <si>
    <t>Scrutation rapide / polling parameters</t>
  </si>
  <si>
    <t>Scrutation rapide / PLC TCP Server parameters</t>
  </si>
  <si>
    <t>2 words</t>
  </si>
  <si>
    <t>Autonomous mode</t>
  </si>
  <si>
    <t>PLC Modbus TCP Server IP Addr</t>
  </si>
  <si>
    <t>RFIDReader Polling Length</t>
  </si>
  <si>
    <t>RFIDReader Polling Period</t>
  </si>
  <si>
    <t>Addr</t>
  </si>
  <si>
    <t>EventBit</t>
  </si>
  <si>
    <t>Read</t>
  </si>
  <si>
    <t>UpTime - LSB</t>
  </si>
  <si>
    <t>UpTime - MSB</t>
  </si>
  <si>
    <t>MicroSwitchStatus</t>
  </si>
  <si>
    <t>FWVersion</t>
  </si>
  <si>
    <t>MainState</t>
  </si>
  <si>
    <t>CPWState</t>
  </si>
  <si>
    <t>CableState</t>
  </si>
  <si>
    <t>EVState</t>
  </si>
  <si>
    <t>LastChargeStatus</t>
  </si>
  <si>
    <t>EVSE_Status</t>
  </si>
  <si>
    <t>ImaxCard</t>
  </si>
  <si>
    <t>ImaxCable</t>
  </si>
  <si>
    <t>InstantCurrentMeasPhaseA</t>
  </si>
  <si>
    <t>InstantCurrentMeasPhaseB</t>
  </si>
  <si>
    <t>InstantCurrentMeasPhaseC</t>
  </si>
  <si>
    <t>ImaxEV</t>
  </si>
  <si>
    <t>CyclicRateCPW1</t>
  </si>
  <si>
    <t>DI</t>
  </si>
  <si>
    <t>FwUpStatus</t>
  </si>
  <si>
    <t>LifeBit</t>
  </si>
  <si>
    <t>Reboot</t>
  </si>
  <si>
    <t>EVSE_Management</t>
  </si>
  <si>
    <t>IMaxPLC</t>
  </si>
  <si>
    <t>CurrentMonitoringMode</t>
  </si>
  <si>
    <t>InstantCurrentGivenPhaseA</t>
  </si>
  <si>
    <t>InstantCurrentGivenPhaseB</t>
  </si>
  <si>
    <t>InstantCurrentGivenPhaseC</t>
  </si>
  <si>
    <t>DO1</t>
  </si>
  <si>
    <t>DO2</t>
  </si>
  <si>
    <t>DO3</t>
  </si>
  <si>
    <t>DO4</t>
  </si>
  <si>
    <t>DO5</t>
  </si>
  <si>
    <t>DO6</t>
  </si>
  <si>
    <t>DO7</t>
  </si>
  <si>
    <t>DO8</t>
  </si>
  <si>
    <t>Relay1</t>
  </si>
  <si>
    <t>Relay2</t>
  </si>
  <si>
    <t>Relay3</t>
  </si>
  <si>
    <t>Relay4</t>
  </si>
  <si>
    <t>PwmLedPeriod</t>
  </si>
  <si>
    <t>PwmLedRiseTime</t>
  </si>
  <si>
    <t>PwmLedFallTime</t>
  </si>
  <si>
    <t>PwmLedMaxTime</t>
  </si>
  <si>
    <t>PwmLedMaxIntensity</t>
  </si>
  <si>
    <t>FwUpIpServer - LSB</t>
  </si>
  <si>
    <t>FwUpIpServer - MSB</t>
  </si>
  <si>
    <t>FwUpCmd</t>
  </si>
  <si>
    <t>FwUpFileName</t>
  </si>
  <si>
    <t>This bit is set by EVSE to notify the PLC of register modification</t>
  </si>
  <si>
    <t>Automatically cleared after read.</t>
  </si>
  <si>
    <t>This bit is set by PLC and should be reset by EVSE in less than 500 ms</t>
  </si>
  <si>
    <t>UpTime</t>
  </si>
  <si>
    <t>Uptime – activity counter in number of second since last start up ( 2^32)</t>
  </si>
  <si>
    <t>2 word</t>
  </si>
  <si>
    <t>Platform reboot</t>
  </si>
  <si>
    <t xml:space="preserve">Board configuration </t>
  </si>
  <si>
    <t>MicroSwitch Status</t>
  </si>
  <si>
    <t>Status of the 10 micro-switch on board start up</t>
  </si>
  <si>
    <t>FW Version</t>
  </si>
  <si>
    <t>State Machine</t>
  </si>
  <si>
    <t>·       1 - FW update</t>
  </si>
  <si>
    <t>CPW1 State:</t>
  </si>
  <si>
    <t>·       0 – EVSE not available - state F</t>
  </si>
  <si>
    <t>·       1 - EVSE available - state A</t>
  </si>
  <si>
    <t>·       2 - Plug detected - state A+</t>
  </si>
  <si>
    <t>·       3 - reserved</t>
  </si>
  <si>
    <t>·       4 - EV connected – state B</t>
  </si>
  <si>
    <t>·       5 - EV connected – state C-</t>
  </si>
  <si>
    <t>·       6 - EV connected, ventilation required – state D-</t>
  </si>
  <si>
    <t>·       7 - EVSE ready - state B+</t>
  </si>
  <si>
    <t>·       8 - EV ready - state C</t>
  </si>
  <si>
    <t>·       9 - Charging EV - state C+</t>
  </si>
  <si>
    <t>·       10 - EV ready, ventilation required - state D</t>
  </si>
  <si>
    <t>·       11 - Charging EV, ventilation required - state D+</t>
  </si>
  <si>
    <t>·       12 - Stop charging</t>
  </si>
  <si>
    <t>·       13 - Alarm</t>
  </si>
  <si>
    <t>·       14 - Shortcut – state E</t>
  </si>
  <si>
    <t>·       15 - Digital Com by EVSE state</t>
  </si>
  <si>
    <t>Cable capability: (get from CPW2)</t>
  </si>
  <si>
    <t>·       0 – No cable</t>
  </si>
  <si>
    <t>·       1 – 13 A</t>
  </si>
  <si>
    <t>·       2 – 20 A</t>
  </si>
  <si>
    <t>·       3 – 32 A</t>
  </si>
  <si>
    <t xml:space="preserve">·       4 – 63 A </t>
  </si>
  <si>
    <t>·       5 – communication error</t>
  </si>
  <si>
    <t>EV (get from CPW1):</t>
  </si>
  <si>
    <t>·       0 - State  A Not Present 12V,</t>
  </si>
  <si>
    <t>·       1 - State  B Present 9V,</t>
  </si>
  <si>
    <t>·       2 - State  B Present Asked 9V M12V,</t>
  </si>
  <si>
    <t>·       3 - State  C Ready 6V ,</t>
  </si>
  <si>
    <t>·       4 - State  C Ready 6V M12V ,</t>
  </si>
  <si>
    <t>·       5 - State  D Ready VR 3V,</t>
  </si>
  <si>
    <t>Status of the last charge :</t>
  </si>
  <si>
    <t>·       254 - other</t>
  </si>
  <si>
    <t>·       255 – undefined</t>
  </si>
  <si>
    <t>bit 0</t>
  </si>
  <si>
    <t>Command for VE management</t>
  </si>
  <si>
    <t>Command for VE management register</t>
  </si>
  <si>
    <t xml:space="preserve">EVSE_ Availability : </t>
  </si>
  <si>
    <t>Used by PLC to set the EVSE available (used in CPW 1 state machine for transition from state F to state A)</t>
  </si>
  <si>
    <t xml:space="preserve">EVSE_Ready  : </t>
  </si>
  <si>
    <t>Used by PLC to set the EVSE ready for sending energy (used in CPW 1 state machine for transition from B to B’)</t>
  </si>
  <si>
    <t>bit 1</t>
  </si>
  <si>
    <t>EVSE_DigitalComMode:</t>
  </si>
  <si>
    <t xml:space="preserve"> 0 – CPW1, Other (=&gt; PWM = 5%)</t>
  </si>
  <si>
    <t>bit 2</t>
  </si>
  <si>
    <t>0 – disable, 1 - enable</t>
  </si>
  <si>
    <t>bit 3</t>
  </si>
  <si>
    <t>Input for VE management</t>
  </si>
  <si>
    <t>Maximum intensity coded by micro-switches on board startup</t>
  </si>
  <si>
    <t xml:space="preserve">Cable maximum intensity </t>
  </si>
  <si>
    <t>Maximum intensity set by PLC</t>
  </si>
  <si>
    <t>0 = Local , 1 = Externe  (see §6.2.2)</t>
  </si>
  <si>
    <t xml:space="preserve">Instant Current  Given for Phase A </t>
  </si>
  <si>
    <t>Instant Current  Given for Phase B</t>
  </si>
  <si>
    <t>Instant Current  Given for Phase C</t>
  </si>
  <si>
    <t>Output for VE management</t>
  </si>
  <si>
    <t>Maximum current available for the EV.</t>
  </si>
  <si>
    <t>(min of ImaxCard, ImaxCable, IMaxPLC or active mode3 simplified 6A limitation)</t>
  </si>
  <si>
    <t xml:space="preserve">PWM CPW1 cyclic rate in percent. </t>
  </si>
  <si>
    <t>Other Input /  Output state</t>
  </si>
  <si>
    <t>Digital Input States</t>
  </si>
  <si>
    <t>·       DI2 state</t>
  </si>
  <si>
    <t>bit1</t>
  </si>
  <si>
    <t>·       DI3 state</t>
  </si>
  <si>
    <t>bit2</t>
  </si>
  <si>
    <t>·       DI4 state</t>
  </si>
  <si>
    <t>·       DI5 state</t>
  </si>
  <si>
    <t>bit 4</t>
  </si>
  <si>
    <t>·       DI6 state</t>
  </si>
  <si>
    <t>bit 5</t>
  </si>
  <si>
    <t>·       DI7 state</t>
  </si>
  <si>
    <t>bit 6</t>
  </si>
  <si>
    <t>·       DI8 state</t>
  </si>
  <si>
    <t>bit 7</t>
  </si>
  <si>
    <t>0 -&gt; OFF</t>
  </si>
  <si>
    <t>1 -&gt; ON</t>
  </si>
  <si>
    <t>2 -&gt; 1 Hz blink</t>
  </si>
  <si>
    <t>3 -&gt; 2 Hz blink</t>
  </si>
  <si>
    <t>PwmLed Period</t>
  </si>
  <si>
    <t xml:space="preserve">PwmLed period in ms. </t>
  </si>
  <si>
    <t>Should be a multiple of 500 ms.</t>
  </si>
  <si>
    <t>500  &lt;= PwmLedPeriod &lt;= 6000</t>
  </si>
  <si>
    <t>Only effective in ramp mode (PwmLedRiseTime != 0 or PwmLedFallTime != 0)</t>
  </si>
  <si>
    <t>PwmLed RiseTime</t>
  </si>
  <si>
    <t xml:space="preserve">PwmLed rise time in ms. </t>
  </si>
  <si>
    <t>Should be a multiple of 50 ms.</t>
  </si>
  <si>
    <t>0 &lt;= PwmLedRiseTime &lt;= 2000</t>
  </si>
  <si>
    <t>If PwmLedRiseTime == 0 and PwmLedFallTime ==0, PwmLed is continue mode.</t>
  </si>
  <si>
    <t>Otherwise, PwmLed is in ramp mode.</t>
  </si>
  <si>
    <t>PwmLed FallTime</t>
  </si>
  <si>
    <t xml:space="preserve">PwmLed fall time in ms. </t>
  </si>
  <si>
    <t xml:space="preserve">0 &lt;= PwmLedFallTime &lt;= 2000 </t>
  </si>
  <si>
    <t>PwmLed</t>
  </si>
  <si>
    <t>MaxTime</t>
  </si>
  <si>
    <t>Time at maximum of intensity of PwmLed in ms.</t>
  </si>
  <si>
    <t xml:space="preserve">0 &lt;= PwmLedMaxTime &lt;= 6000 </t>
  </si>
  <si>
    <t>MaxIntensity</t>
  </si>
  <si>
    <t xml:space="preserve">Cyclic rate of PWM </t>
  </si>
  <si>
    <t xml:space="preserve">0 &lt;= PwmLedMaxIntensity &lt;= 100 </t>
  </si>
  <si>
    <t>Only effective in continue  mode (PwmLedRiseTime == 0 and PwmLedFallTime == 0)</t>
  </si>
  <si>
    <t>FW upgrade commands</t>
  </si>
  <si>
    <t>FwUpIp</t>
  </si>
  <si>
    <t>Server</t>
  </si>
  <si>
    <t>TFTP server ip address.</t>
  </si>
  <si>
    <t>FE00A8C0</t>
  </si>
  <si>
    <t>IP addr is always coded with lower byte first, it means that default value192.168.0.254 is the 32-bit double word 0xFE00A8C0.</t>
  </si>
  <si>
    <t>Higher word is in the first word and lower word in second word. So Ip addr is coded :</t>
  </si>
  <si>
    <t>FwUpIpServer register = 0xFE00</t>
  </si>
  <si>
    <t>FwUpIpServer register +1 = 0xA8C0</t>
  </si>
  <si>
    <t>Firmware Update Command :</t>
  </si>
  <si>
    <t>0 -&gt; nothing</t>
  </si>
  <si>
    <t>1 -&gt; download file</t>
  </si>
  <si>
    <t>2 -&gt; update FW</t>
  </si>
  <si>
    <t>3 -&gt; update RFID reader</t>
  </si>
  <si>
    <t>Firmware Update Status :</t>
  </si>
  <si>
    <t>1-&gt;  transfer error – fw file not found</t>
  </si>
  <si>
    <t>FwUpFile</t>
  </si>
  <si>
    <t>Name</t>
  </si>
  <si>
    <t>File to download name.</t>
  </si>
  <si>
    <t>RFIDReader PollingPeriod</t>
  </si>
  <si>
    <t>EVSE parameters (this board!)</t>
  </si>
  <si>
    <t>EVSE IP address - persistent</t>
  </si>
  <si>
    <t>EVSE IP Mask - persistent</t>
  </si>
  <si>
    <t>EVSE IP gateway - persistent</t>
  </si>
  <si>
    <t>Version</t>
  </si>
  <si>
    <t>1.0</t>
  </si>
  <si>
    <t>History</t>
  </si>
  <si>
    <t>Creation</t>
  </si>
  <si>
    <t>Mathieu Kapfer - OPEN</t>
  </si>
  <si>
    <t>Comment</t>
  </si>
  <si>
    <t>Autor</t>
  </si>
  <si>
    <t>Date</t>
  </si>
  <si>
    <t>1.1</t>
  </si>
  <si>
    <t>Board IP address 
NOTE : If this register = 0, then board IP address is define by microswitch</t>
  </si>
  <si>
    <t>Board IP Mask 
NOTE : If "EVSE IP address" register  = 0, then board Mask address is define by microswitch</t>
  </si>
  <si>
    <t>Board Gateway address 
NOTE : If "EVSE IP address" register  = 0, then board gateway address is define by microswitch</t>
  </si>
  <si>
    <t>Review with SE</t>
  </si>
  <si>
    <t>Source Address of first word for RFID reader polling</t>
  </si>
  <si>
    <t>RFIDReader Polling SourceAddr</t>
  </si>
  <si>
    <t>Destination Address of first word to write RFID reader polling information in PLC modbus table</t>
  </si>
  <si>
    <t xml:space="preserve">Format </t>
  </si>
  <si>
    <t>Type</t>
  </si>
  <si>
    <t xml:space="preserve">Size </t>
  </si>
  <si>
    <t>PLC Modbus TCP Server IP</t>
  </si>
  <si>
    <t>PLC Modbus TCP Server DestAddr</t>
  </si>
  <si>
    <t>1.2</t>
  </si>
  <si>
    <t>PLC Modbus TCP Server Dest Addr</t>
  </si>
  <si>
    <t>Change description of item 353 - 
New descrition : "PLC Modbus TCP Server Dest Addr"
Old Description : "PLC Modbus TCP Server Size"</t>
  </si>
  <si>
    <t>Length in nb Modbus word (16 bits) for RFID reader polling. NOTE: The valid length should be part of range [1-125]. Out of this range the polling is disable</t>
  </si>
  <si>
    <t>2.10</t>
  </si>
  <si>
    <t>add autotest status PLC communication loss</t>
  </si>
  <si>
    <t xml:space="preserve">fusion table evse+ changes table US </t>
  </si>
  <si>
    <t>add inputs from SE (config, HMI, IP, Update peripherals)</t>
  </si>
  <si>
    <t>add maintenance screens</t>
  </si>
  <si>
    <t>new SE inputs ( last charge status pool)</t>
  </si>
  <si>
    <t>2.11</t>
  </si>
  <si>
    <t>update parameters presentation with persistent data infos</t>
  </si>
  <si>
    <t>Cmd | 0x8000 - ERROR (last command was not well executed)</t>
  </si>
  <si>
    <t>Cmd - OK (Last command was well executed)</t>
  </si>
  <si>
    <t>Indicate the status of the last PLC command execution(Cmd)</t>
  </si>
  <si>
    <t>Time for mean current calculation (0x1005)</t>
  </si>
  <si>
    <t>Non Volatile
Memory</t>
  </si>
  <si>
    <t>No</t>
  </si>
  <si>
    <t>no</t>
  </si>
  <si>
    <t>yes</t>
  </si>
  <si>
    <t>Unit</t>
  </si>
  <si>
    <t>-</t>
  </si>
  <si>
    <t>A</t>
  </si>
  <si>
    <t>10² A</t>
  </si>
  <si>
    <t>·       0xE - Unexpected plug unlock</t>
  </si>
  <si>
    <t>·       0xF - default Nb Phases (triphase not allowed)</t>
  </si>
  <si>
    <t>s</t>
  </si>
  <si>
    <t>StateFDelayPwmOff</t>
  </si>
  <si>
    <t>ms</t>
  </si>
  <si>
    <t>EVSE IP address</t>
  </si>
  <si>
    <t>EVSE IP Mask</t>
  </si>
  <si>
    <t>EVSE IP gateway</t>
  </si>
  <si>
    <t>Time for mean current calculation</t>
  </si>
  <si>
    <t>Simplified mode 3: minimum current threshold</t>
  </si>
  <si>
    <t>Simplified mode 3: minimum time threshold</t>
  </si>
  <si>
    <t>in SM3, the minimum current which is allowed before considering charge end</t>
  </si>
  <si>
    <t>in SM3, the delay before considering charge end if no more current is given</t>
  </si>
  <si>
    <t>SM3 : max current allowed</t>
  </si>
  <si>
    <t>SM3 : max current threshold</t>
  </si>
  <si>
    <t>Simplified mode 3: maximum current threshold</t>
  </si>
  <si>
    <t>HMI exchange memory start</t>
  </si>
  <si>
    <t>HMI Memory Exchange</t>
  </si>
  <si>
    <t>PLC Modbus TCP Server Port</t>
  </si>
  <si>
    <t>Port for PLC modbus communication</t>
  </si>
  <si>
    <t>3 -&gt; Fw updating</t>
  </si>
  <si>
    <t>5 -&gt; ERROR - FW Update failed</t>
  </si>
  <si>
    <t>6 -&gt; RFID reader FW updating</t>
  </si>
  <si>
    <t>7 -&gt; RFID reader FW update success</t>
  </si>
  <si>
    <t>8 -&gt; RFID reader FW update failed</t>
  </si>
  <si>
    <t>16- Switch to Clustered mode</t>
  </si>
  <si>
    <t>2.12</t>
  </si>
  <si>
    <t>align firmware update status and make ImaxUser read only</t>
  </si>
  <si>
    <t>2.13</t>
  </si>
  <si>
    <t>modify EVSE_Status register</t>
  </si>
  <si>
    <t>bit 9</t>
  </si>
  <si>
    <t>Monophased/Triphased charge (0 mono; 1 tri)</t>
  </si>
  <si>
    <t>Suspend Cmd 4 received (1:yes; 0:no)</t>
  </si>
  <si>
    <t>Unavailable Cmd 6 received (1 : yes,  0 : no)</t>
  </si>
  <si>
    <t xml:space="preserve">Maintenance Cmd 1 received (1: yes, 0 no) </t>
  </si>
  <si>
    <t>Booked cmd 2 received (1: yes; 0: no)</t>
  </si>
  <si>
    <t>User Type (1 :VIP User, 0 : normal User)</t>
  </si>
  <si>
    <t>Cluster mode ( 1 clustered mode, 0 standalone mode)</t>
  </si>
  <si>
    <t xml:space="preserve">SimplifiedMode3Detected (1: yes, 0 no) </t>
  </si>
  <si>
    <t xml:space="preserve">Ventilation Mode Detected (1: yes, 0 no) </t>
  </si>
  <si>
    <t>Status of current EVSE charging state machine</t>
  </si>
  <si>
    <t xml:space="preserve">VentilationEnabled: </t>
  </si>
  <si>
    <t xml:space="preserve">SimplifiedMode3Enabled: </t>
  </si>
  <si>
    <t>3- Stop charge(Unlock Plug)</t>
  </si>
  <si>
    <t>Postpone charge ( 1: postpone enabled, 0: postpone disabled)</t>
  </si>
  <si>
    <t>2.14</t>
  </si>
  <si>
    <t>modify EVSE_Status to add postponed mode bit</t>
  </si>
  <si>
    <t>2.15</t>
  </si>
  <si>
    <t>Product Reference</t>
  </si>
  <si>
    <t>Access</t>
  </si>
  <si>
    <t>HeadMeter Phase1Current_I1</t>
  </si>
  <si>
    <t>HeadMeter Phase2Current_I2</t>
  </si>
  <si>
    <t>HeadMeter Phase3Current_I3</t>
  </si>
  <si>
    <t>StationMeter Phase1Current_I1</t>
  </si>
  <si>
    <t>StationMeter Phase2Current_I2</t>
  </si>
  <si>
    <t>StationMeter Phase3Current_I3</t>
  </si>
  <si>
    <t>AlternativeMeter Phase1Current_I1</t>
  </si>
  <si>
    <t>AlternativeMeter Phase2Current_I2</t>
  </si>
  <si>
    <t>AlternativeMeter Phase3Current_I3</t>
  </si>
  <si>
    <t>HeadMeter ActiveEnergy</t>
  </si>
  <si>
    <t>StationMeter ActiveEnergy</t>
  </si>
  <si>
    <t>AlternativeMeter ActiveEnergy</t>
  </si>
  <si>
    <t>Monophased load shedding floor value</t>
  </si>
  <si>
    <t>Triphased load shedding floor value</t>
  </si>
  <si>
    <t>CP Upstream Protection</t>
  </si>
  <si>
    <t>Monophased maximum power</t>
  </si>
  <si>
    <t>Tri phased maximum power</t>
  </si>
  <si>
    <t>Maximum charge duration</t>
  </si>
  <si>
    <t>Maximum authorized energy</t>
  </si>
  <si>
    <t>RW</t>
  </si>
  <si>
    <t>add factory, NRG management, history and supervision registers</t>
  </si>
  <si>
    <t>2.16</t>
  </si>
  <si>
    <t>Update PLC command description</t>
  </si>
  <si>
    <t>add ImaxStation - Charging Point Upstream Protection</t>
  </si>
  <si>
    <t>Acces</t>
  </si>
  <si>
    <t>Min value</t>
  </si>
  <si>
    <t>Max value</t>
  </si>
  <si>
    <t>Default Value</t>
  </si>
  <si>
    <t>DisplayFWVersion</t>
  </si>
  <si>
    <t>Remote_command</t>
  </si>
  <si>
    <t>Command from a Remote controller (PLC for instance)</t>
  </si>
  <si>
    <t>10- Start Charge (if charge is postponed)</t>
  </si>
  <si>
    <t>2.17</t>
  </si>
  <si>
    <t>add remote setPoint to change current given to EV</t>
  </si>
  <si>
    <t>Home Upstream Protection(ImaxInstall)</t>
  </si>
  <si>
    <t>Update configuration file</t>
  </si>
  <si>
    <t>2.18</t>
  </si>
  <si>
    <t>add upgrade configuration file register @148</t>
  </si>
  <si>
    <t>2.19</t>
  </si>
  <si>
    <t>add UID of current session</t>
  </si>
  <si>
    <t>2.20</t>
  </si>
  <si>
    <t>update for HMI and error management</t>
  </si>
  <si>
    <t xml:space="preserve">. Default PowerMeter communication lost </t>
  </si>
  <si>
    <t>Error Status MSB</t>
  </si>
  <si>
    <t>Error Status LSB</t>
  </si>
  <si>
    <t>Error Status Word-MSB</t>
  </si>
  <si>
    <t>Error Status Word-LSB</t>
  </si>
  <si>
    <t>Result of internal or communication error check done by EVSE</t>
  </si>
  <si>
    <t>. Default Display not found (life bit error)</t>
  </si>
  <si>
    <t>. Default cannot connect to master board</t>
  </si>
  <si>
    <t>. Default RFID not found (cannot connect)</t>
  </si>
  <si>
    <t>. Default incorrect contactor state</t>
  </si>
  <si>
    <t>. Default incorrect surge arrestor state</t>
  </si>
  <si>
    <t>. Default incorrect Anti-intrusion state</t>
  </si>
  <si>
    <t>. Default US DB not found (cannot connect)</t>
  </si>
  <si>
    <t>. Default configuration error (file or internal eeprom)</t>
  </si>
  <si>
    <t>. Default incorrect plug un-lock state</t>
  </si>
  <si>
    <t>. Default incorrect Nb phase charging</t>
  </si>
  <si>
    <t>. Default EV disconnected during charge (earth cut)</t>
  </si>
  <si>
    <t>. Default shortcut control pilot (FP1)</t>
  </si>
  <si>
    <t>. Default overcurrent during charge</t>
  </si>
  <si>
    <t>. Default no energy available for charge (read from powermeter)</t>
  </si>
  <si>
    <t>. Default high temperature</t>
  </si>
  <si>
    <t>. Default Mode3 error (control pilot out of range)- CP error</t>
  </si>
  <si>
    <t>. Default weak signal (wireless communication error)</t>
  </si>
  <si>
    <t>. Default shock- enclosure was shocked</t>
  </si>
  <si>
    <t>. Default tilt sensor- cannot read tilt sensor</t>
  </si>
  <si>
    <t>. Default service door- cannot read service door sensor</t>
  </si>
  <si>
    <t>. Default system monitor- internal storage or cpu usage error</t>
  </si>
  <si>
    <t>Remote Command Status</t>
  </si>
  <si>
    <t>. Default shock sensor- cannot read shock sensor</t>
  </si>
  <si>
    <t>. Reserved</t>
  </si>
  <si>
    <t>. Default cluster manager communication lost (life bit)</t>
  </si>
  <si>
    <t>. Default incorrect circuit break state</t>
  </si>
  <si>
    <t>. Default incorrect shutter un-lock</t>
  </si>
  <si>
    <t>. Default cable state error (PP error or unplugged after charge)</t>
  </si>
  <si>
    <t>0x0000 = OK-NO ERROR-MSW</t>
  </si>
  <si>
    <t>PreviousError1 code</t>
  </si>
  <si>
    <t>PreviousError2 code</t>
  </si>
  <si>
    <t>PreviousError3 code</t>
  </si>
  <si>
    <t>PreviousError4 code</t>
  </si>
  <si>
    <t>PreviousError0 code</t>
  </si>
  <si>
    <t>64- Remote START (with UID, connector ID and transaction ID)</t>
  </si>
  <si>
    <t>65- Remote STOP (transaction ID)</t>
  </si>
  <si>
    <t>0 - Remote controller has acked last command status</t>
  </si>
  <si>
    <t>HeadMeter ActivePowerTotal</t>
  </si>
  <si>
    <t>StationMeter ActivePowerTotal</t>
  </si>
  <si>
    <t>AlternativeMeter ActivePowerTotal</t>
  </si>
  <si>
    <t>HeadMeter L1_L2 Voltage</t>
  </si>
  <si>
    <t>HeadMeter L2_L3 Voltage</t>
  </si>
  <si>
    <t>HeadMeter L3_L1 Voltage</t>
  </si>
  <si>
    <t>HeadMeter L1_N Voltage</t>
  </si>
  <si>
    <t>HeadMeter L2_N Voltage</t>
  </si>
  <si>
    <t>HeadMeter L3_N Voltage</t>
  </si>
  <si>
    <t>StationMeter L1_L2 Voltage</t>
  </si>
  <si>
    <t>StationMeter L2_L3 Voltage</t>
  </si>
  <si>
    <t>StationMeter L3_L1 Voltage</t>
  </si>
  <si>
    <t>StationMeter L1_N Voltage</t>
  </si>
  <si>
    <t>StationMeter L2_N Voltage</t>
  </si>
  <si>
    <t>StationMeter L3_N Voltage</t>
  </si>
  <si>
    <t>AlternativeMeter L1_L2 Voltage</t>
  </si>
  <si>
    <t>AlternativeMeter L2_L3 Voltage</t>
  </si>
  <si>
    <t>AlternativeMeter L3_L1 Voltage</t>
  </si>
  <si>
    <t>AlternativeMeter L1_N Voltage</t>
  </si>
  <si>
    <t>AlternativeMeter L2_N Voltage</t>
  </si>
  <si>
    <t>AlternativeMeter L3_N Voltage</t>
  </si>
  <si>
    <t>2.21</t>
  </si>
  <si>
    <t>update for energy management and remote command</t>
  </si>
  <si>
    <t>·       2 - ended by cluster manager loss (lifebit timeout 10s)</t>
  </si>
  <si>
    <t>·       0x45 – DI default Surge arrestor</t>
  </si>
  <si>
    <t>0xFFFF = Unknown Error/Factory error- MSW</t>
  </si>
  <si>
    <t>0xFFFF = Unknown Error/Factory error- LSW</t>
  </si>
  <si>
    <t>. Default Supervision Error- configuration or communication</t>
  </si>
  <si>
    <t>register</t>
  </si>
  <si>
    <t>Parameter</t>
  </si>
  <si>
    <t>0xFF- RAZ (RAZ bootcount, lastchargestatus, error statuses, etc)</t>
  </si>
  <si>
    <t>0xFE- ACK (acknowledge errors), switch off indicators</t>
  </si>
  <si>
    <t>Time SERVER URL /IP Address</t>
  </si>
  <si>
    <t>Supervision URL /IP Address</t>
  </si>
  <si>
    <t>HTTP Proxy URL/IP Address</t>
  </si>
  <si>
    <t>Authentication SERVER URL /IP Address</t>
  </si>
  <si>
    <t xml:space="preserve"> </t>
  </si>
  <si>
    <t>PreviousError0 start time (s)</t>
  </si>
  <si>
    <t>PreviousError0 end time (s)</t>
  </si>
  <si>
    <t>PreviousError1 start time (s)</t>
  </si>
  <si>
    <t>PreviousError1 end time (s)</t>
  </si>
  <si>
    <t>PreviousError2 start time (s)</t>
  </si>
  <si>
    <t>PreviousError2 end time (s)</t>
  </si>
  <si>
    <t>PreviousError3 start time (s)</t>
  </si>
  <si>
    <t>PreviousError3 end time (s)</t>
  </si>
  <si>
    <t>PreviousError4 start time (s)</t>
  </si>
  <si>
    <t>PreviousError4 end time (s)</t>
  </si>
  <si>
    <t>Shucko plug charging</t>
  </si>
  <si>
    <t>SocketRemoteSetPoint</t>
  </si>
  <si>
    <t>StationRemoteSetPoint</t>
  </si>
  <si>
    <t>CurrentCharge start time</t>
  </si>
  <si>
    <t>CurrentCharge end time</t>
  </si>
  <si>
    <t>CurrentCharge duration</t>
  </si>
  <si>
    <t>CurrentCharge station energy table</t>
  </si>
  <si>
    <t>CurrentCharge alt energy table</t>
  </si>
  <si>
    <t>CurrentCharge station total energy</t>
  </si>
  <si>
    <t>CurrentCharge alt total energy</t>
  </si>
  <si>
    <t>CurrentCharge ID</t>
  </si>
  <si>
    <t>ID of the current charge session</t>
  </si>
  <si>
    <t>LastCharge start time</t>
  </si>
  <si>
    <t>LastCharge end time</t>
  </si>
  <si>
    <t>LastCharge duration</t>
  </si>
  <si>
    <t>LastCharge station energy table</t>
  </si>
  <si>
    <t>LastCharge alt energy table</t>
  </si>
  <si>
    <t>LastCharge station total energy</t>
  </si>
  <si>
    <t>LastCharge alt total energy</t>
  </si>
  <si>
    <t>LastCharge ID</t>
  </si>
  <si>
    <t>ID of the previous charge session</t>
  </si>
  <si>
    <t>History start time</t>
  </si>
  <si>
    <t>History end time</t>
  </si>
  <si>
    <t>History duration</t>
  </si>
  <si>
    <t>History station energy table</t>
  </si>
  <si>
    <t>History alt energy table</t>
  </si>
  <si>
    <t>History station total energy</t>
  </si>
  <si>
    <t>History alt total energy</t>
  </si>
  <si>
    <t>History ID</t>
  </si>
  <si>
    <t>ID of the owner of history data</t>
  </si>
  <si>
    <t>17- UpdateDurationTable (Grrenpark Power/duration table)</t>
  </si>
  <si>
    <t>Contract ID</t>
  </si>
  <si>
    <t>MaxDuration2kW</t>
  </si>
  <si>
    <t>MaxDuration3kW</t>
  </si>
  <si>
    <t>MaxDuration7kW</t>
  </si>
  <si>
    <t>MaxDuration11kW</t>
  </si>
  <si>
    <t>MaxDuration22kW</t>
  </si>
  <si>
    <t>MaxDuration43kW</t>
  </si>
  <si>
    <t>MaxDuration50W</t>
  </si>
  <si>
    <t>CurrentCharge Nominal Power</t>
  </si>
  <si>
    <t>LastCharge Nominal Power</t>
  </si>
  <si>
    <t>History Nominal Power</t>
  </si>
  <si>
    <t>Nominal Power of the current charge</t>
  </si>
  <si>
    <t>Nominal Power of the history data</t>
  </si>
  <si>
    <t>reserved</t>
  </si>
  <si>
    <t>EVSE IP DNS</t>
  </si>
  <si>
    <t>3.0</t>
  </si>
  <si>
    <t>add standalone energy management registers</t>
  </si>
  <si>
    <t>Energy Management Setting</t>
  </si>
  <si>
    <t>Remote Manager lifebit</t>
  </si>
  <si>
    <t>RemoteManager status</t>
  </si>
  <si>
    <t xml:space="preserve">alternative energy suspend (1: yes, 0 no) </t>
  </si>
  <si>
    <t>3.1</t>
  </si>
  <si>
    <t>add evse status bit 10 for alternative energy suspend</t>
  </si>
  <si>
    <t>Remote Authent  UID</t>
  </si>
  <si>
    <t>Remote user type</t>
  </si>
  <si>
    <t>66- Remote Authent(with UID and optional type)</t>
  </si>
  <si>
    <t>3.2</t>
  </si>
  <si>
    <t>fix charge UID address and add remote authent registers</t>
  </si>
  <si>
    <t>Remote authent manager lifebit</t>
  </si>
  <si>
    <t>Remote authent manager status</t>
  </si>
  <si>
    <t>R</t>
  </si>
  <si>
    <t>80- Remove the station from the cluster</t>
  </si>
  <si>
    <t>Update date and time</t>
  </si>
  <si>
    <t>new year</t>
  </si>
  <si>
    <t>year to set</t>
  </si>
  <si>
    <t>ADDR_EDIT_YEAR</t>
  </si>
  <si>
    <t>new month</t>
  </si>
  <si>
    <t>month to set</t>
  </si>
  <si>
    <t>ADDR_EDIT_MONTH</t>
  </si>
  <si>
    <t>new month day</t>
  </si>
  <si>
    <t>month day to set</t>
  </si>
  <si>
    <t>ADDR_EDIT_MONTHDAY</t>
  </si>
  <si>
    <t>new week day</t>
  </si>
  <si>
    <t>week day to set</t>
  </si>
  <si>
    <t>ADDR_EDIT_WEEKDAY</t>
  </si>
  <si>
    <t>new hour</t>
  </si>
  <si>
    <t>hour to set</t>
  </si>
  <si>
    <t>ADDR_EDIT_HOUR</t>
  </si>
  <si>
    <t>new minute</t>
  </si>
  <si>
    <t>minute to set</t>
  </si>
  <si>
    <t>ADDR_EDIT_MINUTE</t>
  </si>
  <si>
    <t>new second</t>
  </si>
  <si>
    <t>seconds to set</t>
  </si>
  <si>
    <t>ADDR_EDIT_SECOND</t>
  </si>
  <si>
    <t>year</t>
  </si>
  <si>
    <t>current year</t>
  </si>
  <si>
    <t>ADDR_CURRENT_YEAR</t>
  </si>
  <si>
    <t>month</t>
  </si>
  <si>
    <t>current month</t>
  </si>
  <si>
    <t>ADDR_CURRENT_MONTH</t>
  </si>
  <si>
    <t>month day</t>
  </si>
  <si>
    <t>current month day</t>
  </si>
  <si>
    <t>ADDR_CURRENT_MONTHDAY</t>
  </si>
  <si>
    <t>week day</t>
  </si>
  <si>
    <t>current week day</t>
  </si>
  <si>
    <t>ADDR_CURRENT_WEEKDAY</t>
  </si>
  <si>
    <t>hour</t>
  </si>
  <si>
    <t>current hour</t>
  </si>
  <si>
    <t>ADDR_CURRENT_HOUR</t>
  </si>
  <si>
    <t>minute</t>
  </si>
  <si>
    <t>current minute</t>
  </si>
  <si>
    <t>ADDR_CURRENT_MINUTE</t>
  </si>
  <si>
    <t>second</t>
  </si>
  <si>
    <t>current second</t>
  </si>
  <si>
    <t>ADDR_CURRENT_SECOND</t>
  </si>
  <si>
    <t>time settings mode</t>
  </si>
  <si>
    <t>0: manual</t>
  </si>
  <si>
    <t>ADDR_TIME_MODE</t>
  </si>
  <si>
    <t>1: auto (timeserver)</t>
  </si>
  <si>
    <t>address</t>
  </si>
  <si>
    <t>Time server addr</t>
  </si>
  <si>
    <t>URL/IP of time server</t>
  </si>
  <si>
    <t>ADDR_TIME_SERVER</t>
  </si>
  <si>
    <t>Timezone</t>
  </si>
  <si>
    <t>new timezone to apply</t>
  </si>
  <si>
    <t>String</t>
  </si>
  <si>
    <t>ADDR_TIMEZONE</t>
  </si>
  <si>
    <t>Time Server</t>
  </si>
  <si>
    <t>validate</t>
  </si>
  <si>
    <t>0:NONE_ACK</t>
  </si>
  <si>
    <t>ADDR_VALIDATE</t>
  </si>
  <si>
    <t>7:validate time settings (OK_TIME_CHANGE)</t>
  </si>
  <si>
    <t>15: back to factory (OK_RESTORE_FACTORY)</t>
  </si>
  <si>
    <t>validate return code</t>
  </si>
  <si>
    <t>status of config or user changes by HMI</t>
  </si>
  <si>
    <t>ADDR_RETURN_CODE</t>
  </si>
  <si>
    <t>0:OK- no error</t>
  </si>
  <si>
    <t>bit0: login error (incorrect password)</t>
  </si>
  <si>
    <t>bit1: edit error - database is full</t>
  </si>
  <si>
    <t>bit2: edit error - database is empty</t>
  </si>
  <si>
    <t>bit3: edit error - incorrect user type</t>
  </si>
  <si>
    <t>bit4: edit error - invalid password or mismatch</t>
  </si>
  <si>
    <t>bit5: edit error - invalid email address?</t>
  </si>
  <si>
    <t>bit6: edit error - internal db error</t>
  </si>
  <si>
    <t>bit7-12: reserved</t>
  </si>
  <si>
    <t>bit13: recover error (recover password failed)</t>
  </si>
  <si>
    <t>bit14: restore error (reset settings or users failed)</t>
  </si>
  <si>
    <t>bit15: configuration error (commissionning failed)</t>
  </si>
  <si>
    <t>3.4</t>
  </si>
  <si>
    <t>Thomas Genet</t>
  </si>
  <si>
    <t>6- Raise "Error Circuit-Breaker state"</t>
  </si>
  <si>
    <t>34- Remove  "Error Circuit-Breaker state"</t>
  </si>
  <si>
    <t>40- Set Available</t>
  </si>
  <si>
    <t>41- Set Unavailable</t>
  </si>
  <si>
    <t>42- Set Unavailable Scheduled</t>
  </si>
  <si>
    <t>Add Time Setting and Control tab adn RemoteCmd 40, 41, 42</t>
  </si>
  <si>
    <t>Reservation duration</t>
  </si>
  <si>
    <t>Reservation status</t>
  </si>
  <si>
    <t>68 - Delete a reservation</t>
  </si>
  <si>
    <t>67 - Make or modify a reservation</t>
  </si>
  <si>
    <t>3.5</t>
  </si>
  <si>
    <t>Add reservation registers in Supervision Tab and RemoteCmd 67 and 68</t>
  </si>
  <si>
    <t>Reservation Connector ID</t>
  </si>
  <si>
    <t>Reservation ID</t>
  </si>
  <si>
    <t>3.6</t>
  </si>
  <si>
    <t>Add ChargingTime register @30</t>
  </si>
  <si>
    <t>How long the contactor have been closed (seconds) during the charging session</t>
  </si>
  <si>
    <t>3.7</t>
  </si>
  <si>
    <t>Add command "Back to factory" in register @ 701</t>
  </si>
  <si>
    <t>. Energy Reserve Error (Hermes)</t>
  </si>
  <si>
    <t>. Incorrect socket state</t>
  </si>
  <si>
    <t>3.8</t>
  </si>
  <si>
    <t>Modification Error State MSB Bit 13 et Error State LSB Bit 8</t>
  </si>
  <si>
    <t>Thierry Andreis</t>
  </si>
  <si>
    <t>FWVersion Major</t>
  </si>
  <si>
    <t>Commissionning tool Major version</t>
  </si>
  <si>
    <t>Commissionning tool Minor version</t>
  </si>
  <si>
    <t>EVSE FW Minor version</t>
  </si>
  <si>
    <t>FwUpStatus (RFID)</t>
  </si>
  <si>
    <t>Component FW Major version</t>
  </si>
  <si>
    <t>Component FW Minor version</t>
  </si>
  <si>
    <t>3.9</t>
  </si>
  <si>
    <t>Ajout registres ReadOnly FW version</t>
  </si>
  <si>
    <t>Guillaume Schmuck</t>
  </si>
  <si>
    <t>UnexpectedContactorOpenCount</t>
  </si>
  <si>
    <t>CyclicRateCPW1Progressive</t>
  </si>
  <si>
    <t>ChargeStatus</t>
  </si>
  <si>
    <t>ChargeStatusLastError</t>
  </si>
  <si>
    <t>SelectedChargePower</t>
  </si>
  <si>
    <t>SelectedChargeDuration</t>
  </si>
  <si>
    <t>see \GIT\ev_link_charger\code\evse\src\database\database_def.h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</si>
</sst>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Calibri"/>
      <family val="2"/>
      <scheme val="minor"/>
    </font>
    <font>
      <sz val="10"/>
      <color indexed="8"/>
      <name val="Century Gothic"/>
      <family val="2"/>
    </font>
    <font>
      <sz val="11"/>
      <color indexed="8"/>
      <name val="Century Gothic"/>
      <family val="2"/>
    </font>
    <font>
      <i/>
      <sz val="11"/>
      <color indexed="8"/>
      <name val="Century Gothic"/>
      <family val="2"/>
    </font>
    <font>
      <sz val="10"/>
      <color indexed="8"/>
      <name val="Century Gothic"/>
      <family val="2"/>
    </font>
    <font>
      <sz val="11"/>
      <color indexed="8"/>
      <name val="Century Gothic"/>
      <family val="2"/>
    </font>
    <font>
      <sz val="8"/>
      <name val="Calibri"/>
      <family val="2"/>
    </font>
    <font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1"/>
      <color indexed="12"/>
      <name val="Calibri"/>
      <family val="2"/>
    </font>
    <font>
      <sz val="10"/>
      <name val="Century Gothic"/>
      <family val="2"/>
    </font>
    <font>
      <b/>
      <sz val="10"/>
      <name val="Arial"/>
      <family val="2"/>
    </font>
    <font>
      <sz val="11"/>
      <name val="Calibri"/>
      <family val="2"/>
    </font>
    <font>
      <sz val="11"/>
      <name val="Century Gothic"/>
      <family val="2"/>
    </font>
    <font>
      <i/>
      <sz val="11"/>
      <name val="Century Gothic"/>
      <family val="2"/>
    </font>
    <font>
      <sz val="12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b/>
      <sz val="10"/>
      <color indexed="8"/>
      <name val="Century Gothic"/>
      <family val="2"/>
    </font>
    <font>
      <b/>
      <sz val="11"/>
      <color indexed="10"/>
      <name val="Calibri"/>
      <family val="2"/>
    </font>
    <font>
      <sz val="10"/>
      <color indexed="8"/>
      <name val="Calibri"/>
      <family val="2"/>
    </font>
    <font>
      <i/>
      <sz val="10"/>
      <color indexed="8"/>
      <name val="Century Gothic"/>
      <family val="2"/>
    </font>
    <font>
      <sz val="10"/>
      <name val="Calibri"/>
      <family val="2"/>
    </font>
    <font>
      <b/>
      <i/>
      <sz val="10"/>
      <color indexed="8"/>
      <name val="Century Gothic"/>
      <family val="2"/>
    </font>
    <font>
      <sz val="11"/>
      <color indexed="8"/>
      <name val="Calibri"/>
      <family val="2"/>
    </font>
    <font>
      <sz val="11"/>
      <color theme="1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670">
    <xf numFmtId="0" fontId="0" fillId="0" borderId="0" xfId="0"/>
    <xf numFmtId="0" fontId="1" fillId="0" borderId="1" xfId="0" applyFont="1" applyBorder="1" applyAlignment="1">
      <alignment horizontal="justify" vertical="top" wrapText="1"/>
    </xf>
    <xf numFmtId="0" fontId="1" fillId="0" borderId="2" xfId="0" applyFont="1" applyBorder="1" applyAlignment="1">
      <alignment horizontal="justify" vertical="top" wrapText="1"/>
    </xf>
    <xf numFmtId="0" fontId="0" fillId="0" borderId="0" xfId="0" applyFill="1"/>
    <xf numFmtId="0" fontId="2" fillId="0" borderId="1" xfId="0" applyFont="1" applyBorder="1" applyAlignment="1">
      <alignment horizontal="justify"/>
    </xf>
    <xf numFmtId="0" fontId="3" fillId="0" borderId="2" xfId="0" applyFont="1" applyBorder="1" applyAlignment="1">
      <alignment horizontal="justify" vertical="top" wrapText="1"/>
    </xf>
    <xf numFmtId="0" fontId="2" fillId="0" borderId="2" xfId="0" applyFont="1" applyBorder="1" applyAlignment="1">
      <alignment horizontal="justify" vertical="top" wrapText="1"/>
    </xf>
    <xf numFmtId="0" fontId="2" fillId="0" borderId="3" xfId="0" applyFont="1" applyBorder="1" applyAlignment="1">
      <alignment horizontal="justify"/>
    </xf>
    <xf numFmtId="0" fontId="3" fillId="0" borderId="4" xfId="0" applyFont="1" applyBorder="1" applyAlignment="1">
      <alignment horizontal="justify" vertical="top" wrapText="1"/>
    </xf>
    <xf numFmtId="0" fontId="2" fillId="0" borderId="4" xfId="0" applyFont="1" applyBorder="1" applyAlignment="1">
      <alignment horizontal="justify" vertical="top" wrapText="1"/>
    </xf>
    <xf numFmtId="0" fontId="3" fillId="2" borderId="4" xfId="0" applyFont="1" applyFill="1" applyBorder="1" applyAlignment="1">
      <alignment horizontal="justify" vertical="top" wrapText="1"/>
    </xf>
    <xf numFmtId="0" fontId="2" fillId="2" borderId="4" xfId="0" applyFont="1" applyFill="1" applyBorder="1" applyAlignment="1">
      <alignment horizontal="justify" vertical="top" wrapText="1"/>
    </xf>
    <xf numFmtId="0" fontId="1" fillId="0" borderId="5" xfId="0" applyFont="1" applyBorder="1" applyAlignment="1">
      <alignment horizontal="justify" vertical="top" wrapText="1"/>
    </xf>
    <xf numFmtId="0" fontId="1" fillId="0" borderId="6" xfId="0" applyFont="1" applyBorder="1" applyAlignment="1">
      <alignment horizontal="justify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justify" vertical="top" wrapText="1"/>
    </xf>
    <xf numFmtId="0" fontId="1" fillId="0" borderId="4" xfId="0" applyFont="1" applyBorder="1" applyAlignment="1">
      <alignment horizontal="justify" vertical="top" wrapText="1"/>
    </xf>
    <xf numFmtId="0" fontId="1" fillId="0" borderId="4" xfId="0" applyFont="1" applyBorder="1" applyAlignment="1">
      <alignment horizontal="justify" wrapText="1"/>
    </xf>
    <xf numFmtId="0" fontId="1" fillId="2" borderId="3" xfId="0" applyFont="1" applyFill="1" applyBorder="1" applyAlignment="1">
      <alignment horizontal="justify" vertical="top" wrapText="1"/>
    </xf>
    <xf numFmtId="0" fontId="1" fillId="2" borderId="4" xfId="0" applyFont="1" applyFill="1" applyBorder="1" applyAlignment="1">
      <alignment horizontal="justify" vertical="top" wrapText="1"/>
    </xf>
    <xf numFmtId="0" fontId="0" fillId="0" borderId="5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1" fillId="0" borderId="6" xfId="0" applyFont="1" applyBorder="1" applyAlignment="1">
      <alignment horizontal="justify" wrapText="1"/>
    </xf>
    <xf numFmtId="0" fontId="1" fillId="0" borderId="4" xfId="0" applyFont="1" applyBorder="1" applyAlignment="1">
      <alignment horizontal="justify"/>
    </xf>
    <xf numFmtId="0" fontId="0" fillId="0" borderId="0" xfId="0" applyFill="1" applyAlignment="1"/>
    <xf numFmtId="14" fontId="0" fillId="0" borderId="0" xfId="0" applyNumberFormat="1"/>
    <xf numFmtId="0" fontId="1" fillId="0" borderId="3" xfId="0" applyFont="1" applyBorder="1" applyAlignment="1">
      <alignment horizontal="left" wrapText="1"/>
    </xf>
    <xf numFmtId="0" fontId="1" fillId="0" borderId="7" xfId="0" applyFont="1" applyBorder="1" applyAlignment="1">
      <alignment wrapText="1"/>
    </xf>
    <xf numFmtId="0" fontId="1" fillId="0" borderId="3" xfId="0" applyFont="1" applyBorder="1" applyAlignment="1">
      <alignment horizontal="justify"/>
    </xf>
    <xf numFmtId="0" fontId="2" fillId="0" borderId="2" xfId="0" applyNumberFormat="1" applyFont="1" applyBorder="1" applyAlignment="1">
      <alignment horizontal="justify" vertical="top" wrapText="1"/>
    </xf>
    <xf numFmtId="0" fontId="2" fillId="0" borderId="4" xfId="0" applyNumberFormat="1" applyFont="1" applyBorder="1" applyAlignment="1">
      <alignment horizontal="justify" vertical="top" wrapText="1"/>
    </xf>
    <xf numFmtId="0" fontId="2" fillId="2" borderId="4" xfId="0" applyNumberFormat="1" applyFont="1" applyFill="1" applyBorder="1" applyAlignment="1">
      <alignment horizontal="justify" vertical="top" wrapText="1"/>
    </xf>
    <xf numFmtId="0" fontId="0" fillId="0" borderId="0" xfId="0" applyAlignment="1">
      <alignment wrapText="1"/>
    </xf>
    <xf numFmtId="0" fontId="1" fillId="0" borderId="8" xfId="0" applyFont="1" applyBorder="1" applyAlignment="1">
      <alignment horizontal="justify"/>
    </xf>
    <xf numFmtId="0" fontId="1" fillId="0" borderId="8" xfId="0" applyFont="1" applyBorder="1" applyAlignment="1"/>
    <xf numFmtId="0" fontId="1" fillId="0" borderId="8" xfId="0" applyFont="1" applyBorder="1" applyAlignment="1">
      <alignment horizontal="justify" wrapText="1"/>
    </xf>
    <xf numFmtId="0" fontId="1" fillId="0" borderId="9" xfId="0" applyFont="1" applyBorder="1" applyAlignment="1">
      <alignment horizontal="justify"/>
    </xf>
    <xf numFmtId="0" fontId="1" fillId="0" borderId="9" xfId="0" applyFont="1" applyBorder="1" applyAlignment="1">
      <alignment wrapText="1"/>
    </xf>
    <xf numFmtId="0" fontId="1" fillId="0" borderId="5" xfId="0" applyFont="1" applyBorder="1" applyAlignment="1">
      <alignment horizontal="left" wrapText="1"/>
    </xf>
    <xf numFmtId="0" fontId="2" fillId="3" borderId="2" xfId="0" applyNumberFormat="1" applyFont="1" applyFill="1" applyBorder="1" applyAlignment="1">
      <alignment horizontal="justify" vertical="top" wrapText="1"/>
    </xf>
    <xf numFmtId="0" fontId="2" fillId="3" borderId="4" xfId="0" applyFont="1" applyFill="1" applyBorder="1" applyAlignment="1">
      <alignment horizontal="justify" vertical="top" wrapText="1"/>
    </xf>
    <xf numFmtId="0" fontId="3" fillId="3" borderId="4" xfId="0" applyFont="1" applyFill="1" applyBorder="1" applyAlignment="1">
      <alignment horizontal="justify" vertical="top" wrapText="1"/>
    </xf>
    <xf numFmtId="0" fontId="2" fillId="3" borderId="4" xfId="0" applyNumberFormat="1" applyFont="1" applyFill="1" applyBorder="1" applyAlignment="1">
      <alignment horizontal="justify" vertical="top" wrapText="1"/>
    </xf>
    <xf numFmtId="0" fontId="1" fillId="3" borderId="6" xfId="0" applyFont="1" applyFill="1" applyBorder="1" applyAlignment="1">
      <alignment horizontal="justify" vertical="top" wrapText="1"/>
    </xf>
    <xf numFmtId="0" fontId="1" fillId="3" borderId="5" xfId="0" applyFont="1" applyFill="1" applyBorder="1" applyAlignment="1">
      <alignment horizontal="justify" vertical="top" wrapText="1"/>
    </xf>
    <xf numFmtId="0" fontId="1" fillId="0" borderId="7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3" borderId="4" xfId="0" applyFont="1" applyFill="1" applyBorder="1" applyAlignment="1">
      <alignment horizontal="left" vertical="top" wrapText="1"/>
    </xf>
    <xf numFmtId="0" fontId="0" fillId="0" borderId="0" xfId="0" applyFill="1" applyAlignment="1">
      <alignment wrapText="1"/>
    </xf>
    <xf numFmtId="14" fontId="0" fillId="0" borderId="0" xfId="0" applyNumberFormat="1" applyFill="1"/>
    <xf numFmtId="0" fontId="13" fillId="0" borderId="0" xfId="0" applyFont="1" applyFill="1"/>
    <xf numFmtId="0" fontId="11" fillId="0" borderId="4" xfId="0" applyFont="1" applyFill="1" applyBorder="1" applyAlignment="1">
      <alignment horizontal="justify" vertical="top" wrapText="1"/>
    </xf>
    <xf numFmtId="0" fontId="13" fillId="0" borderId="0" xfId="0" applyFont="1" applyFill="1" applyAlignment="1">
      <alignment wrapText="1"/>
    </xf>
    <xf numFmtId="14" fontId="13" fillId="0" borderId="0" xfId="0" applyNumberFormat="1" applyFont="1" applyFill="1"/>
    <xf numFmtId="0" fontId="13" fillId="0" borderId="0" xfId="0" applyFont="1"/>
    <xf numFmtId="0" fontId="2" fillId="0" borderId="2" xfId="0" applyFont="1" applyBorder="1" applyAlignment="1">
      <alignment horizontal="center" vertical="top" wrapText="1"/>
    </xf>
    <xf numFmtId="0" fontId="11" fillId="0" borderId="5" xfId="0" applyFont="1" applyFill="1" applyBorder="1" applyAlignment="1">
      <alignment vertical="top" wrapText="1"/>
    </xf>
    <xf numFmtId="0" fontId="2" fillId="0" borderId="4" xfId="0" applyFont="1" applyFill="1" applyBorder="1" applyAlignment="1">
      <alignment horizontal="justify" vertical="top" wrapText="1"/>
    </xf>
    <xf numFmtId="0" fontId="15" fillId="0" borderId="4" xfId="0" applyFont="1" applyFill="1" applyBorder="1" applyAlignment="1">
      <alignment horizontal="justify" vertical="top" wrapText="1"/>
    </xf>
    <xf numFmtId="0" fontId="11" fillId="3" borderId="4" xfId="0" applyFont="1" applyFill="1" applyBorder="1" applyAlignment="1">
      <alignment horizontal="justify" vertical="top" wrapText="1"/>
    </xf>
    <xf numFmtId="0" fontId="11" fillId="3" borderId="0" xfId="0" applyFont="1" applyFill="1" applyBorder="1" applyAlignment="1">
      <alignment horizontal="justify" wrapText="1"/>
    </xf>
    <xf numFmtId="0" fontId="0" fillId="0" borderId="2" xfId="0" applyBorder="1"/>
    <xf numFmtId="0" fontId="16" fillId="0" borderId="10" xfId="0" applyFont="1" applyBorder="1"/>
    <xf numFmtId="0" fontId="2" fillId="0" borderId="4" xfId="0" applyFont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14" fillId="0" borderId="4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left" wrapText="1"/>
    </xf>
    <xf numFmtId="0" fontId="2" fillId="0" borderId="2" xfId="0" applyNumberFormat="1" applyFont="1" applyFill="1" applyBorder="1" applyAlignment="1">
      <alignment horizontal="justify" vertical="top" wrapText="1"/>
    </xf>
    <xf numFmtId="0" fontId="5" fillId="0" borderId="4" xfId="0" applyNumberFormat="1" applyFont="1" applyFill="1" applyBorder="1" applyAlignment="1">
      <alignment horizontal="justify" wrapText="1"/>
    </xf>
    <xf numFmtId="0" fontId="1" fillId="0" borderId="4" xfId="0" applyFont="1" applyFill="1" applyBorder="1" applyAlignment="1">
      <alignment horizontal="justify" vertical="top" wrapText="1"/>
    </xf>
    <xf numFmtId="0" fontId="11" fillId="3" borderId="1" xfId="0" applyFont="1" applyFill="1" applyBorder="1" applyAlignment="1">
      <alignment horizontal="justify" vertical="top" wrapText="1"/>
    </xf>
    <xf numFmtId="0" fontId="11" fillId="3" borderId="4" xfId="0" applyFont="1" applyFill="1" applyBorder="1" applyAlignment="1">
      <alignment horizontal="left" wrapText="1"/>
    </xf>
    <xf numFmtId="0" fontId="2" fillId="3" borderId="4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wrapText="1"/>
    </xf>
    <xf numFmtId="0" fontId="14" fillId="3" borderId="4" xfId="0" applyFont="1" applyFill="1" applyBorder="1" applyAlignment="1">
      <alignment horizontal="left" wrapText="1"/>
    </xf>
    <xf numFmtId="0" fontId="14" fillId="3" borderId="4" xfId="0" applyNumberFormat="1" applyFont="1" applyFill="1" applyBorder="1" applyAlignment="1">
      <alignment horizontal="justify" wrapText="1"/>
    </xf>
    <xf numFmtId="0" fontId="14" fillId="3" borderId="4" xfId="0" applyFont="1" applyFill="1" applyBorder="1" applyAlignment="1">
      <alignment horizontal="justify" vertical="top" wrapText="1"/>
    </xf>
    <xf numFmtId="0" fontId="1" fillId="3" borderId="13" xfId="0" applyFont="1" applyFill="1" applyBorder="1" applyAlignment="1">
      <alignment horizontal="justify" vertical="top"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12" fillId="0" borderId="1" xfId="0" applyFont="1" applyFill="1" applyBorder="1" applyAlignment="1">
      <alignment vertical="top" wrapText="1"/>
    </xf>
    <xf numFmtId="0" fontId="13" fillId="0" borderId="1" xfId="0" applyFont="1" applyFill="1" applyBorder="1"/>
    <xf numFmtId="0" fontId="7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justify" wrapText="1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1" fillId="5" borderId="4" xfId="0" applyFont="1" applyFill="1" applyBorder="1" applyAlignment="1">
      <alignment horizontal="justify" vertical="top" wrapText="1"/>
    </xf>
    <xf numFmtId="0" fontId="0" fillId="0" borderId="1" xfId="0" applyBorder="1" applyAlignment="1">
      <alignment vertical="top" wrapText="1"/>
    </xf>
    <xf numFmtId="0" fontId="0" fillId="0" borderId="0" xfId="0" applyAlignment="1">
      <alignment vertical="top" wrapText="1"/>
    </xf>
    <xf numFmtId="0" fontId="1" fillId="0" borderId="10" xfId="0" applyFont="1" applyFill="1" applyBorder="1" applyAlignment="1">
      <alignment horizontal="justify" vertical="top" wrapText="1"/>
    </xf>
    <xf numFmtId="0" fontId="0" fillId="0" borderId="10" xfId="0" applyBorder="1" applyAlignment="1">
      <alignment horizontal="left" vertical="top"/>
    </xf>
    <xf numFmtId="0" fontId="0" fillId="0" borderId="10" xfId="0" applyBorder="1"/>
    <xf numFmtId="0" fontId="0" fillId="0" borderId="10" xfId="0" applyBorder="1" applyAlignment="1">
      <alignment vertical="top" wrapText="1"/>
    </xf>
    <xf numFmtId="0" fontId="0" fillId="0" borderId="10" xfId="0" applyBorder="1" applyAlignment="1">
      <alignment horizontal="left" vertical="top" wrapText="1"/>
    </xf>
    <xf numFmtId="0" fontId="0" fillId="0" borderId="8" xfId="0" applyFill="1" applyBorder="1" applyAlignment="1">
      <alignment vertical="top" wrapText="1"/>
    </xf>
    <xf numFmtId="0" fontId="0" fillId="0" borderId="8" xfId="0" applyFill="1" applyBorder="1"/>
    <xf numFmtId="0" fontId="1" fillId="0" borderId="1" xfId="0" applyFont="1" applyFill="1" applyBorder="1" applyAlignment="1">
      <alignment horizontal="justify" vertical="top" wrapText="1"/>
    </xf>
    <xf numFmtId="0" fontId="1" fillId="6" borderId="1" xfId="0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left" wrapText="1"/>
    </xf>
    <xf numFmtId="0" fontId="13" fillId="0" borderId="1" xfId="0" applyFont="1" applyFill="1" applyBorder="1" applyAlignment="1">
      <alignment vertical="top" wrapText="1"/>
    </xf>
    <xf numFmtId="0" fontId="0" fillId="0" borderId="1" xfId="0" applyFill="1" applyBorder="1" applyAlignment="1">
      <alignment vertical="top" wrapText="1"/>
    </xf>
    <xf numFmtId="0" fontId="0" fillId="0" borderId="1" xfId="0" applyFill="1" applyBorder="1"/>
    <xf numFmtId="0" fontId="4" fillId="6" borderId="1" xfId="0" applyFont="1" applyFill="1" applyBorder="1" applyAlignment="1">
      <alignment horizontal="left" vertical="top" wrapText="1"/>
    </xf>
    <xf numFmtId="0" fontId="11" fillId="6" borderId="1" xfId="0" applyFont="1" applyFill="1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7" xfId="0" applyBorder="1" applyAlignment="1">
      <alignment vertical="top" wrapText="1"/>
    </xf>
    <xf numFmtId="0" fontId="0" fillId="0" borderId="3" xfId="0" applyBorder="1" applyAlignment="1">
      <alignment horizontal="left" vertical="top" wrapText="1"/>
    </xf>
    <xf numFmtId="0" fontId="0" fillId="0" borderId="7" xfId="0" applyBorder="1" applyAlignment="1">
      <alignment wrapText="1"/>
    </xf>
    <xf numFmtId="0" fontId="0" fillId="0" borderId="7" xfId="0" applyBorder="1"/>
    <xf numFmtId="0" fontId="0" fillId="0" borderId="15" xfId="0" applyBorder="1"/>
    <xf numFmtId="0" fontId="1" fillId="6" borderId="3" xfId="0" applyFont="1" applyFill="1" applyBorder="1" applyAlignment="1">
      <alignment horizontal="left" vertical="top" wrapText="1"/>
    </xf>
    <xf numFmtId="0" fontId="11" fillId="5" borderId="8" xfId="0" applyFont="1" applyFill="1" applyBorder="1" applyAlignment="1">
      <alignment horizontal="justify" vertical="top" wrapText="1"/>
    </xf>
    <xf numFmtId="0" fontId="0" fillId="5" borderId="0" xfId="0" applyFill="1"/>
    <xf numFmtId="0" fontId="1" fillId="0" borderId="8" xfId="0" applyFont="1" applyFill="1" applyBorder="1" applyAlignment="1">
      <alignment horizontal="justify" vertical="top" wrapText="1"/>
    </xf>
    <xf numFmtId="0" fontId="0" fillId="0" borderId="8" xfId="0" applyFill="1" applyBorder="1" applyAlignment="1">
      <alignment horizontal="left" vertical="top" wrapText="1"/>
    </xf>
    <xf numFmtId="0" fontId="0" fillId="0" borderId="8" xfId="0" applyFill="1" applyBorder="1" applyAlignment="1">
      <alignment horizontal="center" vertical="top" wrapText="1"/>
    </xf>
    <xf numFmtId="0" fontId="1" fillId="5" borderId="8" xfId="0" applyFont="1" applyFill="1" applyBorder="1" applyAlignment="1">
      <alignment horizontal="justify" vertical="top" wrapText="1"/>
    </xf>
    <xf numFmtId="0" fontId="0" fillId="0" borderId="15" xfId="0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16" xfId="0" applyFont="1" applyFill="1" applyBorder="1" applyAlignment="1">
      <alignment horizontal="left" wrapText="1"/>
    </xf>
    <xf numFmtId="0" fontId="1" fillId="0" borderId="16" xfId="0" applyFont="1" applyFill="1" applyBorder="1" applyAlignment="1">
      <alignment horizontal="justify" wrapText="1"/>
    </xf>
    <xf numFmtId="0" fontId="18" fillId="5" borderId="8" xfId="0" applyFont="1" applyFill="1" applyBorder="1" applyAlignment="1">
      <alignment wrapText="1"/>
    </xf>
    <xf numFmtId="0" fontId="18" fillId="5" borderId="8" xfId="0" applyFont="1" applyFill="1" applyBorder="1" applyAlignment="1">
      <alignment horizontal="left" vertical="top"/>
    </xf>
    <xf numFmtId="0" fontId="0" fillId="5" borderId="0" xfId="0" applyFill="1" applyAlignment="1">
      <alignment wrapText="1"/>
    </xf>
    <xf numFmtId="0" fontId="0" fillId="5" borderId="1" xfId="0" applyFill="1" applyBorder="1" applyAlignment="1">
      <alignment horizontal="left" vertical="top"/>
    </xf>
    <xf numFmtId="0" fontId="1" fillId="5" borderId="1" xfId="0" applyFont="1" applyFill="1" applyBorder="1" applyAlignment="1">
      <alignment horizontal="justify" vertical="top" wrapText="1"/>
    </xf>
    <xf numFmtId="0" fontId="17" fillId="0" borderId="1" xfId="0" applyFont="1" applyBorder="1" applyAlignment="1">
      <alignment wrapText="1"/>
    </xf>
    <xf numFmtId="0" fontId="1" fillId="0" borderId="3" xfId="0" applyFont="1" applyFill="1" applyBorder="1" applyAlignment="1">
      <alignment horizontal="justify" vertical="top" wrapText="1"/>
    </xf>
    <xf numFmtId="14" fontId="0" fillId="5" borderId="0" xfId="0" applyNumberFormat="1" applyFill="1" applyAlignment="1">
      <alignment wrapText="1"/>
    </xf>
    <xf numFmtId="0" fontId="2" fillId="0" borderId="6" xfId="0" applyFont="1" applyFill="1" applyBorder="1" applyAlignment="1">
      <alignment horizontal="justify" vertical="top" wrapText="1"/>
    </xf>
    <xf numFmtId="0" fontId="2" fillId="0" borderId="4" xfId="0" applyNumberFormat="1" applyFont="1" applyFill="1" applyBorder="1" applyAlignment="1">
      <alignment horizontal="justify" vertical="top" wrapText="1"/>
    </xf>
    <xf numFmtId="0" fontId="3" fillId="0" borderId="4" xfId="0" applyFont="1" applyFill="1" applyBorder="1" applyAlignment="1">
      <alignment horizontal="justify" vertical="top" wrapText="1"/>
    </xf>
    <xf numFmtId="0" fontId="14" fillId="0" borderId="3" xfId="0" applyFont="1" applyFill="1" applyBorder="1" applyAlignment="1">
      <alignment horizontal="center"/>
    </xf>
    <xf numFmtId="0" fontId="14" fillId="0" borderId="4" xfId="0" applyFont="1" applyFill="1" applyBorder="1" applyAlignment="1">
      <alignment horizontal="center"/>
    </xf>
    <xf numFmtId="0" fontId="15" fillId="0" borderId="4" xfId="0" applyFont="1" applyFill="1" applyBorder="1" applyAlignment="1">
      <alignment horizontal="center" vertical="top" wrapText="1"/>
    </xf>
    <xf numFmtId="0" fontId="3" fillId="5" borderId="4" xfId="0" applyFont="1" applyFill="1" applyBorder="1" applyAlignment="1">
      <alignment horizontal="justify" vertical="top" wrapText="1"/>
    </xf>
    <xf numFmtId="0" fontId="14" fillId="5" borderId="3" xfId="0" applyFont="1" applyFill="1" applyBorder="1" applyAlignment="1">
      <alignment horizontal="center"/>
    </xf>
    <xf numFmtId="0" fontId="14" fillId="5" borderId="4" xfId="0" applyFont="1" applyFill="1" applyBorder="1" applyAlignment="1">
      <alignment horizontal="center"/>
    </xf>
    <xf numFmtId="0" fontId="15" fillId="5" borderId="4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wrapText="1"/>
    </xf>
    <xf numFmtId="0" fontId="2" fillId="0" borderId="4" xfId="0" applyNumberFormat="1" applyFont="1" applyFill="1" applyBorder="1" applyAlignment="1">
      <alignment horizontal="justify" wrapText="1"/>
    </xf>
    <xf numFmtId="0" fontId="14" fillId="0" borderId="4" xfId="0" applyNumberFormat="1" applyFont="1" applyFill="1" applyBorder="1" applyAlignment="1">
      <alignment horizontal="justify" wrapText="1"/>
    </xf>
    <xf numFmtId="0" fontId="14" fillId="0" borderId="4" xfId="0" applyFont="1" applyFill="1" applyBorder="1" applyAlignment="1">
      <alignment horizontal="justify" vertical="top" wrapText="1"/>
    </xf>
    <xf numFmtId="0" fontId="1" fillId="0" borderId="0" xfId="0" applyFont="1" applyFill="1" applyBorder="1" applyAlignment="1">
      <alignment horizontal="justify" vertical="top" wrapText="1"/>
    </xf>
    <xf numFmtId="0" fontId="19" fillId="0" borderId="4" xfId="0" applyFont="1" applyFill="1" applyBorder="1" applyAlignment="1">
      <alignment horizontal="justify" vertical="top" wrapText="1"/>
    </xf>
    <xf numFmtId="0" fontId="0" fillId="5" borderId="15" xfId="0" applyFill="1" applyBorder="1" applyAlignment="1">
      <alignment horizontal="left" vertical="top" wrapText="1"/>
    </xf>
    <xf numFmtId="0" fontId="20" fillId="5" borderId="18" xfId="0" applyFont="1" applyFill="1" applyBorder="1" applyAlignment="1">
      <alignment wrapText="1"/>
    </xf>
    <xf numFmtId="0" fontId="0" fillId="5" borderId="19" xfId="0" applyFill="1" applyBorder="1" applyAlignment="1">
      <alignment horizontal="left" vertical="top" wrapText="1"/>
    </xf>
    <xf numFmtId="0" fontId="0" fillId="5" borderId="4" xfId="0" applyFill="1" applyBorder="1" applyAlignment="1">
      <alignment vertical="top" wrapText="1"/>
    </xf>
    <xf numFmtId="0" fontId="1" fillId="0" borderId="6" xfId="0" applyFont="1" applyFill="1" applyBorder="1" applyAlignment="1">
      <alignment horizontal="justify" vertical="top" wrapText="1"/>
    </xf>
    <xf numFmtId="0" fontId="13" fillId="5" borderId="1" xfId="0" applyFont="1" applyFill="1" applyBorder="1" applyAlignment="1">
      <alignment horizontal="left" vertical="top" wrapText="1"/>
    </xf>
    <xf numFmtId="0" fontId="13" fillId="5" borderId="10" xfId="0" applyFont="1" applyFill="1" applyBorder="1" applyAlignment="1">
      <alignment horizontal="left" vertical="top" wrapText="1"/>
    </xf>
    <xf numFmtId="0" fontId="13" fillId="5" borderId="1" xfId="0" applyFont="1" applyFill="1" applyBorder="1" applyAlignment="1">
      <alignment horizontal="left" vertical="top"/>
    </xf>
    <xf numFmtId="0" fontId="11" fillId="0" borderId="5" xfId="0" applyFont="1" applyFill="1" applyBorder="1" applyAlignment="1">
      <alignment horizontal="justify" vertical="top" wrapText="1"/>
    </xf>
    <xf numFmtId="0" fontId="0" fillId="0" borderId="1" xfId="0" applyFill="1" applyBorder="1" applyAlignment="1">
      <alignment horizontal="left" vertical="top"/>
    </xf>
    <xf numFmtId="0" fontId="0" fillId="5" borderId="10" xfId="0" applyFill="1" applyBorder="1" applyAlignment="1">
      <alignment horizontal="left" vertical="top"/>
    </xf>
    <xf numFmtId="0" fontId="0" fillId="5" borderId="1" xfId="0" applyFill="1" applyBorder="1"/>
    <xf numFmtId="0" fontId="0" fillId="0" borderId="1" xfId="0" applyFill="1" applyBorder="1" applyAlignment="1">
      <alignment wrapText="1"/>
    </xf>
    <xf numFmtId="0" fontId="13" fillId="3" borderId="1" xfId="0" applyFont="1" applyFill="1" applyBorder="1" applyAlignment="1">
      <alignment wrapText="1"/>
    </xf>
    <xf numFmtId="0" fontId="13" fillId="3" borderId="1" xfId="0" applyFont="1" applyFill="1" applyBorder="1"/>
    <xf numFmtId="0" fontId="13" fillId="3" borderId="10" xfId="0" applyFont="1" applyFill="1" applyBorder="1" applyAlignment="1">
      <alignment horizontal="left" vertical="top"/>
    </xf>
    <xf numFmtId="0" fontId="0" fillId="3" borderId="1" xfId="0" applyFill="1" applyBorder="1"/>
    <xf numFmtId="0" fontId="0" fillId="3" borderId="10" xfId="0" applyFill="1" applyBorder="1" applyAlignment="1">
      <alignment horizontal="left" vertical="top"/>
    </xf>
    <xf numFmtId="0" fontId="0" fillId="3" borderId="0" xfId="0" applyFill="1" applyAlignment="1">
      <alignment wrapText="1"/>
    </xf>
    <xf numFmtId="0" fontId="10" fillId="3" borderId="1" xfId="0" applyFont="1" applyFill="1" applyBorder="1" applyAlignment="1">
      <alignment wrapText="1"/>
    </xf>
    <xf numFmtId="0" fontId="0" fillId="3" borderId="10" xfId="0" applyFill="1" applyBorder="1"/>
    <xf numFmtId="0" fontId="5" fillId="3" borderId="4" xfId="0" applyFont="1" applyFill="1" applyBorder="1" applyAlignment="1">
      <alignment horizontal="left" wrapText="1"/>
    </xf>
    <xf numFmtId="0" fontId="21" fillId="0" borderId="1" xfId="0" applyFont="1" applyBorder="1" applyAlignment="1">
      <alignment vertical="top" wrapText="1"/>
    </xf>
    <xf numFmtId="0" fontId="21" fillId="0" borderId="1" xfId="0" applyFont="1" applyBorder="1" applyAlignment="1">
      <alignment horizontal="left" vertical="top"/>
    </xf>
    <xf numFmtId="0" fontId="21" fillId="0" borderId="1" xfId="0" applyFont="1" applyBorder="1" applyAlignment="1">
      <alignment wrapText="1"/>
    </xf>
    <xf numFmtId="0" fontId="21" fillId="0" borderId="1" xfId="0" applyFont="1" applyBorder="1"/>
    <xf numFmtId="0" fontId="21" fillId="0" borderId="10" xfId="0" applyFont="1" applyBorder="1" applyAlignment="1">
      <alignment horizontal="left" vertical="top"/>
    </xf>
    <xf numFmtId="0" fontId="21" fillId="0" borderId="7" xfId="0" applyFont="1" applyBorder="1" applyAlignment="1">
      <alignment wrapText="1"/>
    </xf>
    <xf numFmtId="0" fontId="21" fillId="0" borderId="7" xfId="0" applyFont="1" applyBorder="1"/>
    <xf numFmtId="0" fontId="21" fillId="0" borderId="15" xfId="0" applyFont="1" applyBorder="1" applyAlignment="1">
      <alignment horizontal="left" vertical="top"/>
    </xf>
    <xf numFmtId="0" fontId="21" fillId="0" borderId="7" xfId="0" applyFont="1" applyBorder="1" applyAlignment="1">
      <alignment horizontal="left" vertical="top"/>
    </xf>
    <xf numFmtId="0" fontId="21" fillId="0" borderId="7" xfId="0" applyFont="1" applyBorder="1" applyAlignment="1">
      <alignment vertical="top" wrapText="1"/>
    </xf>
    <xf numFmtId="0" fontId="21" fillId="5" borderId="8" xfId="0" applyFont="1" applyFill="1" applyBorder="1" applyAlignment="1">
      <alignment wrapText="1"/>
    </xf>
    <xf numFmtId="0" fontId="21" fillId="5" borderId="8" xfId="0" applyFont="1" applyFill="1" applyBorder="1"/>
    <xf numFmtId="0" fontId="21" fillId="5" borderId="8" xfId="0" applyFont="1" applyFill="1" applyBorder="1" applyAlignment="1">
      <alignment horizontal="left" vertical="top"/>
    </xf>
    <xf numFmtId="0" fontId="21" fillId="5" borderId="0" xfId="0" applyFont="1" applyFill="1" applyAlignment="1">
      <alignment wrapText="1"/>
    </xf>
    <xf numFmtId="0" fontId="21" fillId="5" borderId="0" xfId="0" applyFont="1" applyFill="1" applyAlignment="1">
      <alignment horizontal="left" vertical="top"/>
    </xf>
    <xf numFmtId="0" fontId="21" fillId="0" borderId="3" xfId="0" applyFont="1" applyBorder="1" applyAlignment="1">
      <alignment vertical="top" wrapText="1"/>
    </xf>
    <xf numFmtId="0" fontId="21" fillId="0" borderId="10" xfId="0" applyFont="1" applyBorder="1"/>
    <xf numFmtId="0" fontId="21" fillId="0" borderId="15" xfId="0" applyFont="1" applyBorder="1"/>
    <xf numFmtId="0" fontId="21" fillId="4" borderId="7" xfId="0" applyFont="1" applyFill="1" applyBorder="1" applyAlignment="1">
      <alignment wrapText="1"/>
    </xf>
    <xf numFmtId="0" fontId="21" fillId="4" borderId="7" xfId="0" applyFont="1" applyFill="1" applyBorder="1"/>
    <xf numFmtId="0" fontId="21" fillId="4" borderId="15" xfId="0" applyFont="1" applyFill="1" applyBorder="1"/>
    <xf numFmtId="0" fontId="21" fillId="4" borderId="1" xfId="0" applyFont="1" applyFill="1" applyBorder="1"/>
    <xf numFmtId="0" fontId="21" fillId="4" borderId="1" xfId="0" applyFont="1" applyFill="1" applyBorder="1" applyAlignment="1">
      <alignment vertical="top" wrapText="1"/>
    </xf>
    <xf numFmtId="0" fontId="23" fillId="5" borderId="8" xfId="0" applyFont="1" applyFill="1" applyBorder="1" applyAlignment="1">
      <alignment wrapText="1"/>
    </xf>
    <xf numFmtId="0" fontId="23" fillId="5" borderId="8" xfId="0" applyFont="1" applyFill="1" applyBorder="1"/>
    <xf numFmtId="0" fontId="21" fillId="5" borderId="0" xfId="0" applyFont="1" applyFill="1"/>
    <xf numFmtId="0" fontId="21" fillId="5" borderId="8" xfId="0" applyFont="1" applyFill="1" applyBorder="1" applyAlignment="1">
      <alignment vertical="top" wrapText="1"/>
    </xf>
    <xf numFmtId="0" fontId="21" fillId="0" borderId="1" xfId="0" applyFont="1" applyBorder="1" applyAlignment="1">
      <alignment horizontal="left" vertical="top" wrapText="1"/>
    </xf>
    <xf numFmtId="0" fontId="21" fillId="0" borderId="7" xfId="0" applyFont="1" applyBorder="1" applyAlignment="1">
      <alignment horizontal="left" vertical="top" wrapText="1"/>
    </xf>
    <xf numFmtId="0" fontId="23" fillId="5" borderId="8" xfId="0" applyFont="1" applyFill="1" applyBorder="1" applyAlignment="1">
      <alignment horizontal="left" vertical="top" wrapText="1"/>
    </xf>
    <xf numFmtId="0" fontId="21" fillId="5" borderId="0" xfId="0" applyFont="1" applyFill="1" applyAlignment="1">
      <alignment vertical="top" wrapText="1"/>
    </xf>
    <xf numFmtId="0" fontId="21" fillId="5" borderId="0" xfId="0" applyFont="1" applyFill="1" applyAlignment="1">
      <alignment horizontal="center"/>
    </xf>
    <xf numFmtId="0" fontId="21" fillId="5" borderId="1" xfId="0" applyFont="1" applyFill="1" applyBorder="1" applyAlignment="1">
      <alignment horizontal="left" vertical="top"/>
    </xf>
    <xf numFmtId="0" fontId="21" fillId="5" borderId="1" xfId="0" applyFont="1" applyFill="1" applyBorder="1" applyAlignment="1">
      <alignment vertical="top" wrapText="1"/>
    </xf>
    <xf numFmtId="0" fontId="21" fillId="0" borderId="0" xfId="0" applyFont="1" applyFill="1"/>
    <xf numFmtId="0" fontId="21" fillId="0" borderId="0" xfId="0" applyFont="1"/>
    <xf numFmtId="0" fontId="2" fillId="3" borderId="4" xfId="0" applyFont="1" applyFill="1" applyBorder="1" applyAlignment="1">
      <alignment horizontal="left" wrapText="1"/>
    </xf>
    <xf numFmtId="0" fontId="2" fillId="3" borderId="4" xfId="0" applyNumberFormat="1" applyFont="1" applyFill="1" applyBorder="1" applyAlignment="1">
      <alignment horizontal="justify" wrapText="1"/>
    </xf>
    <xf numFmtId="0" fontId="2" fillId="0" borderId="1" xfId="0" applyFont="1" applyFill="1" applyBorder="1" applyAlignment="1">
      <alignment horizontal="justify"/>
    </xf>
    <xf numFmtId="0" fontId="21" fillId="3" borderId="7" xfId="0" applyFont="1" applyFill="1" applyBorder="1" applyAlignment="1">
      <alignment horizontal="left" vertical="top" wrapText="1"/>
    </xf>
    <xf numFmtId="0" fontId="21" fillId="3" borderId="7" xfId="0" applyFont="1" applyFill="1" applyBorder="1" applyAlignment="1">
      <alignment horizontal="left" vertical="top"/>
    </xf>
    <xf numFmtId="0" fontId="21" fillId="3" borderId="15" xfId="0" applyFont="1" applyFill="1" applyBorder="1" applyAlignment="1">
      <alignment horizontal="left" vertical="top"/>
    </xf>
    <xf numFmtId="0" fontId="21" fillId="3" borderId="1" xfId="0" applyFont="1" applyFill="1" applyBorder="1" applyAlignment="1">
      <alignment horizontal="left" vertical="top"/>
    </xf>
    <xf numFmtId="0" fontId="21" fillId="3" borderId="0" xfId="0" applyFont="1" applyFill="1"/>
    <xf numFmtId="0" fontId="2" fillId="0" borderId="0" xfId="0" applyFont="1" applyFill="1" applyBorder="1" applyAlignment="1">
      <alignment horizontal="justify" vertical="top" wrapText="1"/>
    </xf>
    <xf numFmtId="0" fontId="0" fillId="0" borderId="10" xfId="0" applyFill="1" applyBorder="1" applyAlignment="1">
      <alignment horizontal="left" vertical="top" wrapText="1"/>
    </xf>
    <xf numFmtId="0" fontId="0" fillId="8" borderId="0" xfId="0" applyFill="1"/>
    <xf numFmtId="0" fontId="22" fillId="8" borderId="4" xfId="0" applyFont="1" applyFill="1" applyBorder="1" applyAlignment="1">
      <alignment horizontal="justify" vertical="top" wrapText="1"/>
    </xf>
    <xf numFmtId="0" fontId="1" fillId="8" borderId="4" xfId="0" applyFont="1" applyFill="1" applyBorder="1" applyAlignment="1">
      <alignment horizontal="justify" vertical="top" wrapText="1"/>
    </xf>
    <xf numFmtId="0" fontId="21" fillId="8" borderId="1" xfId="0" applyFont="1" applyFill="1" applyBorder="1" applyAlignment="1">
      <alignment horizontal="left" vertical="top" wrapText="1"/>
    </xf>
    <xf numFmtId="0" fontId="21" fillId="8" borderId="10" xfId="0" applyFont="1" applyFill="1" applyBorder="1" applyAlignment="1">
      <alignment horizontal="left" vertical="top" wrapText="1"/>
    </xf>
    <xf numFmtId="0" fontId="22" fillId="8" borderId="4" xfId="0" applyFont="1" applyFill="1" applyBorder="1" applyAlignment="1">
      <alignment horizontal="justify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justify" vertical="top" wrapText="1"/>
    </xf>
    <xf numFmtId="0" fontId="0" fillId="0" borderId="7" xfId="0" applyBorder="1" applyAlignment="1">
      <alignment horizontal="center" vertical="top" wrapText="1"/>
    </xf>
    <xf numFmtId="0" fontId="1" fillId="8" borderId="3" xfId="0" applyFont="1" applyFill="1" applyBorder="1" applyAlignment="1">
      <alignment horizontal="justify" vertical="top" wrapText="1"/>
    </xf>
    <xf numFmtId="0" fontId="0" fillId="8" borderId="1" xfId="0" applyFill="1" applyBorder="1" applyAlignment="1">
      <alignment horizontal="left" vertical="top" wrapText="1"/>
    </xf>
    <xf numFmtId="0" fontId="0" fillId="8" borderId="1" xfId="0" applyFill="1" applyBorder="1" applyAlignment="1">
      <alignment horizontal="left" vertical="top"/>
    </xf>
    <xf numFmtId="0" fontId="0" fillId="8" borderId="10" xfId="0" applyFill="1" applyBorder="1" applyAlignment="1">
      <alignment horizontal="left" vertical="top"/>
    </xf>
    <xf numFmtId="0" fontId="0" fillId="8" borderId="1" xfId="0" applyFill="1" applyBorder="1"/>
    <xf numFmtId="0" fontId="0" fillId="8" borderId="1" xfId="0" applyFill="1" applyBorder="1" applyAlignment="1">
      <alignment vertical="top" wrapText="1"/>
    </xf>
    <xf numFmtId="0" fontId="1" fillId="8" borderId="5" xfId="0" applyFont="1" applyFill="1" applyBorder="1" applyAlignment="1">
      <alignment vertical="top" wrapText="1"/>
    </xf>
    <xf numFmtId="0" fontId="7" fillId="8" borderId="1" xfId="0" applyFont="1" applyFill="1" applyBorder="1" applyAlignment="1">
      <alignment vertical="top" wrapText="1"/>
    </xf>
    <xf numFmtId="0" fontId="1" fillId="8" borderId="3" xfId="0" applyFont="1" applyFill="1" applyBorder="1" applyAlignment="1">
      <alignment vertical="top" wrapText="1"/>
    </xf>
    <xf numFmtId="0" fontId="1" fillId="10" borderId="4" xfId="0" applyFont="1" applyFill="1" applyBorder="1" applyAlignment="1">
      <alignment horizontal="justify" vertical="top" wrapText="1"/>
    </xf>
    <xf numFmtId="0" fontId="7" fillId="10" borderId="1" xfId="0" applyFont="1" applyFill="1" applyBorder="1" applyAlignment="1">
      <alignment vertical="top" wrapText="1"/>
    </xf>
    <xf numFmtId="0" fontId="13" fillId="10" borderId="1" xfId="0" applyFont="1" applyFill="1" applyBorder="1"/>
    <xf numFmtId="0" fontId="13" fillId="8" borderId="1" xfId="0" applyFont="1" applyFill="1" applyBorder="1"/>
    <xf numFmtId="0" fontId="11" fillId="8" borderId="4" xfId="0" applyFont="1" applyFill="1" applyBorder="1" applyAlignment="1">
      <alignment horizontal="justify" vertical="top" wrapText="1"/>
    </xf>
    <xf numFmtId="0" fontId="11" fillId="8" borderId="7" xfId="0" applyFont="1" applyFill="1" applyBorder="1" applyAlignment="1">
      <alignment wrapText="1"/>
    </xf>
    <xf numFmtId="0" fontId="1" fillId="8" borderId="6" xfId="0" applyFont="1" applyFill="1" applyBorder="1" applyAlignment="1">
      <alignment horizontal="left" wrapText="1"/>
    </xf>
    <xf numFmtId="0" fontId="2" fillId="8" borderId="3" xfId="0" applyFont="1" applyFill="1" applyBorder="1" applyAlignment="1">
      <alignment horizontal="justify"/>
    </xf>
    <xf numFmtId="0" fontId="3" fillId="8" borderId="4" xfId="0" applyFont="1" applyFill="1" applyBorder="1" applyAlignment="1">
      <alignment horizontal="justify" vertical="top" wrapText="1"/>
    </xf>
    <xf numFmtId="0" fontId="2" fillId="8" borderId="4" xfId="0" applyFont="1" applyFill="1" applyBorder="1" applyAlignment="1">
      <alignment horizontal="center" vertical="top" wrapText="1"/>
    </xf>
    <xf numFmtId="0" fontId="15" fillId="8" borderId="4" xfId="0" applyFont="1" applyFill="1" applyBorder="1" applyAlignment="1">
      <alignment horizontal="justify" vertical="top" wrapText="1"/>
    </xf>
    <xf numFmtId="0" fontId="14" fillId="8" borderId="3" xfId="0" applyFont="1" applyFill="1" applyBorder="1" applyAlignment="1">
      <alignment horizontal="center"/>
    </xf>
    <xf numFmtId="0" fontId="14" fillId="8" borderId="4" xfId="0" applyFont="1" applyFill="1" applyBorder="1" applyAlignment="1">
      <alignment horizontal="center"/>
    </xf>
    <xf numFmtId="0" fontId="15" fillId="8" borderId="4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5" borderId="8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top" wrapText="1"/>
    </xf>
    <xf numFmtId="0" fontId="11" fillId="0" borderId="4" xfId="0" applyFont="1" applyFill="1" applyBorder="1" applyAlignment="1">
      <alignment horizontal="center" vertical="top" wrapText="1"/>
    </xf>
    <xf numFmtId="0" fontId="11" fillId="4" borderId="4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top" wrapText="1"/>
    </xf>
    <xf numFmtId="0" fontId="1" fillId="4" borderId="12" xfId="0" applyFont="1" applyFill="1" applyBorder="1" applyAlignment="1">
      <alignment horizontal="center" vertical="top" wrapText="1"/>
    </xf>
    <xf numFmtId="0" fontId="11" fillId="5" borderId="8" xfId="0" applyFont="1" applyFill="1" applyBorder="1" applyAlignment="1">
      <alignment horizontal="center" vertical="top" wrapText="1"/>
    </xf>
    <xf numFmtId="0" fontId="1" fillId="3" borderId="5" xfId="0" applyFont="1" applyFill="1" applyBorder="1" applyAlignment="1">
      <alignment horizontal="center" vertical="top" wrapText="1"/>
    </xf>
    <xf numFmtId="0" fontId="1" fillId="3" borderId="13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15" xfId="0" applyFont="1" applyFill="1" applyBorder="1" applyAlignment="1">
      <alignment horizontal="center" vertical="top" wrapText="1"/>
    </xf>
    <xf numFmtId="0" fontId="4" fillId="0" borderId="4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8" borderId="4" xfId="0" applyFont="1" applyFill="1" applyBorder="1" applyAlignment="1">
      <alignment horizontal="center" vertical="top" wrapText="1"/>
    </xf>
    <xf numFmtId="0" fontId="1" fillId="8" borderId="12" xfId="0" applyFont="1" applyFill="1" applyBorder="1" applyAlignment="1">
      <alignment horizontal="center" vertical="top" wrapText="1"/>
    </xf>
    <xf numFmtId="0" fontId="22" fillId="8" borderId="4" xfId="0" applyFont="1" applyFill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1" fillId="0" borderId="5" xfId="0" applyFont="1" applyFill="1" applyBorder="1" applyAlignment="1">
      <alignment horizontal="center" vertical="top" wrapText="1"/>
    </xf>
    <xf numFmtId="0" fontId="11" fillId="0" borderId="0" xfId="0" applyFont="1" applyFill="1" applyBorder="1" applyAlignment="1">
      <alignment horizontal="center" vertical="top" wrapText="1"/>
    </xf>
    <xf numFmtId="0" fontId="1" fillId="8" borderId="5" xfId="0" applyFont="1" applyFill="1" applyBorder="1" applyAlignment="1">
      <alignment horizontal="center" vertical="top" wrapText="1"/>
    </xf>
    <xf numFmtId="0" fontId="1" fillId="8" borderId="0" xfId="0" applyFont="1" applyFill="1" applyBorder="1" applyAlignment="1">
      <alignment horizontal="center" vertical="top" wrapText="1"/>
    </xf>
    <xf numFmtId="0" fontId="1" fillId="10" borderId="4" xfId="0" applyFont="1" applyFill="1" applyBorder="1" applyAlignment="1">
      <alignment horizontal="center" vertical="top" wrapText="1"/>
    </xf>
    <xf numFmtId="0" fontId="1" fillId="10" borderId="5" xfId="0" applyFont="1" applyFill="1" applyBorder="1" applyAlignment="1">
      <alignment horizontal="center" vertical="top" wrapText="1"/>
    </xf>
    <xf numFmtId="0" fontId="1" fillId="10" borderId="0" xfId="0" applyFont="1" applyFill="1" applyBorder="1" applyAlignment="1">
      <alignment horizontal="center" vertical="top" wrapText="1"/>
    </xf>
    <xf numFmtId="0" fontId="1" fillId="10" borderId="12" xfId="0" applyFont="1" applyFill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1" fillId="0" borderId="1" xfId="0" applyFont="1" applyFill="1" applyBorder="1" applyAlignment="1">
      <alignment horizontal="center" vertical="top" wrapText="1"/>
    </xf>
    <xf numFmtId="0" fontId="11" fillId="0" borderId="10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8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8" xfId="0" applyFont="1" applyBorder="1" applyAlignment="1">
      <alignment horizontal="center" wrapText="1"/>
    </xf>
    <xf numFmtId="0" fontId="1" fillId="0" borderId="14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15" xfId="0" applyFont="1" applyFill="1" applyBorder="1" applyAlignment="1">
      <alignment horizontal="center" wrapText="1"/>
    </xf>
    <xf numFmtId="0" fontId="1" fillId="0" borderId="4" xfId="0" applyFont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15" xfId="0" applyFont="1" applyFill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4" borderId="16" xfId="0" applyFont="1" applyFill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Fill="1" applyBorder="1" applyAlignment="1">
      <alignment horizontal="center"/>
    </xf>
    <xf numFmtId="0" fontId="11" fillId="3" borderId="1" xfId="0" applyFont="1" applyFill="1" applyBorder="1" applyAlignment="1">
      <alignment horizontal="center"/>
    </xf>
    <xf numFmtId="0" fontId="11" fillId="3" borderId="12" xfId="0" applyFont="1" applyFill="1" applyBorder="1" applyAlignment="1">
      <alignment horizontal="center"/>
    </xf>
    <xf numFmtId="0" fontId="11" fillId="3" borderId="0" xfId="0" applyFont="1" applyFill="1" applyBorder="1" applyAlignment="1">
      <alignment horizontal="center"/>
    </xf>
    <xf numFmtId="0" fontId="11" fillId="3" borderId="0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2" fillId="0" borderId="4" xfId="0" applyFont="1" applyFill="1" applyBorder="1" applyAlignment="1">
      <alignment horizontal="center" wrapText="1"/>
    </xf>
    <xf numFmtId="0" fontId="19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1" fillId="0" borderId="2" xfId="0" applyFont="1" applyFill="1" applyBorder="1" applyAlignment="1">
      <alignment wrapText="1"/>
    </xf>
    <xf numFmtId="0" fontId="1" fillId="0" borderId="2" xfId="0" applyFont="1" applyFill="1" applyBorder="1" applyAlignment="1">
      <alignment horizontal="justify" wrapText="1"/>
    </xf>
    <xf numFmtId="0" fontId="19" fillId="0" borderId="8" xfId="0" applyFont="1" applyBorder="1" applyAlignment="1">
      <alignment horizontal="center"/>
    </xf>
    <xf numFmtId="0" fontId="0" fillId="0" borderId="2" xfId="0" applyBorder="1" applyAlignment="1">
      <alignment wrapText="1"/>
    </xf>
    <xf numFmtId="0" fontId="19" fillId="0" borderId="4" xfId="0" applyFont="1" applyFill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 vertical="top" wrapText="1"/>
    </xf>
    <xf numFmtId="0" fontId="22" fillId="8" borderId="18" xfId="0" applyFont="1" applyFill="1" applyBorder="1" applyAlignment="1">
      <alignment horizontal="center" vertical="top" wrapText="1"/>
    </xf>
    <xf numFmtId="0" fontId="22" fillId="8" borderId="6" xfId="0" applyFont="1" applyFill="1" applyBorder="1" applyAlignment="1">
      <alignment horizontal="center" vertical="top" wrapText="1"/>
    </xf>
    <xf numFmtId="0" fontId="21" fillId="8" borderId="4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3" xfId="0" applyFont="1" applyFill="1" applyBorder="1" applyAlignment="1">
      <alignment horizontal="center" vertical="top" wrapText="1"/>
    </xf>
    <xf numFmtId="0" fontId="1" fillId="0" borderId="19" xfId="0" applyFont="1" applyFill="1" applyBorder="1" applyAlignment="1">
      <alignment horizontal="center" vertical="top" wrapText="1"/>
    </xf>
    <xf numFmtId="0" fontId="1" fillId="5" borderId="15" xfId="0" applyFont="1" applyFill="1" applyBorder="1" applyAlignment="1">
      <alignment horizontal="center" vertical="top" wrapText="1"/>
    </xf>
    <xf numFmtId="0" fontId="1" fillId="5" borderId="13" xfId="0" applyFont="1" applyFill="1" applyBorder="1" applyAlignment="1">
      <alignment horizontal="center" vertical="top" wrapText="1"/>
    </xf>
    <xf numFmtId="0" fontId="1" fillId="5" borderId="19" xfId="0" applyFont="1" applyFill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1" fillId="0" borderId="15" xfId="0" applyFont="1" applyFill="1" applyBorder="1" applyAlignment="1">
      <alignment horizontal="center" vertical="top" wrapText="1"/>
    </xf>
    <xf numFmtId="0" fontId="11" fillId="0" borderId="13" xfId="0" applyFont="1" applyFill="1" applyBorder="1" applyAlignment="1">
      <alignment horizontal="center" vertical="top" wrapText="1"/>
    </xf>
    <xf numFmtId="0" fontId="11" fillId="0" borderId="19" xfId="0" applyFont="1" applyFill="1" applyBorder="1" applyAlignment="1">
      <alignment horizontal="center" vertical="top" wrapText="1"/>
    </xf>
    <xf numFmtId="0" fontId="11" fillId="3" borderId="15" xfId="0" applyFont="1" applyFill="1" applyBorder="1" applyAlignment="1">
      <alignment horizontal="center" vertical="top" wrapText="1"/>
    </xf>
    <xf numFmtId="0" fontId="11" fillId="3" borderId="13" xfId="0" applyFont="1" applyFill="1" applyBorder="1" applyAlignment="1">
      <alignment horizontal="center" vertical="top" wrapText="1"/>
    </xf>
    <xf numFmtId="0" fontId="11" fillId="3" borderId="19" xfId="0" applyFont="1" applyFill="1" applyBorder="1" applyAlignment="1">
      <alignment horizontal="center" vertical="top" wrapText="1"/>
    </xf>
    <xf numFmtId="0" fontId="11" fillId="0" borderId="15" xfId="0" applyFont="1" applyBorder="1" applyAlignment="1">
      <alignment horizontal="center" vertical="top" wrapText="1"/>
    </xf>
    <xf numFmtId="0" fontId="11" fillId="0" borderId="13" xfId="0" applyFont="1" applyBorder="1" applyAlignment="1">
      <alignment horizontal="center" vertical="top" wrapText="1"/>
    </xf>
    <xf numFmtId="0" fontId="11" fillId="0" borderId="19" xfId="0" applyFont="1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1" fillId="5" borderId="16" xfId="0" applyFont="1" applyFill="1" applyBorder="1" applyAlignment="1">
      <alignment horizontal="center" vertical="top" wrapText="1"/>
    </xf>
    <xf numFmtId="0" fontId="1" fillId="5" borderId="22" xfId="0" applyFont="1" applyFill="1" applyBorder="1" applyAlignment="1">
      <alignment horizontal="center" vertical="top" wrapText="1"/>
    </xf>
    <xf numFmtId="0" fontId="1" fillId="5" borderId="23" xfId="0" applyFont="1" applyFill="1" applyBorder="1" applyAlignment="1">
      <alignment horizontal="center" vertical="top"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0" fontId="1" fillId="0" borderId="0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0" fontId="1" fillId="9" borderId="4" xfId="0" applyFont="1" applyFill="1" applyBorder="1" applyAlignment="1">
      <alignment horizontal="justify" vertical="top" wrapText="1"/>
    </xf>
    <xf numFmtId="0" fontId="1" fillId="0" borderId="7" xfId="0" applyFont="1" applyBorder="1" applyAlignment="1">
      <alignment horizontal="justify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 vertical="top" wrapText="1"/>
    </xf>
    <xf numFmtId="0" fontId="0" fillId="0" borderId="5" xfId="0" applyBorder="1" applyAlignment="1">
      <alignment vertical="top" wrapText="1"/>
    </xf>
    <xf numFmtId="0" fontId="22" fillId="8" borderId="4" xfId="0" applyFont="1" applyFill="1" applyBorder="1" applyAlignment="1">
      <alignment horizontal="justify" vertical="top" wrapText="1"/>
    </xf>
    <xf numFmtId="0" fontId="1" fillId="0" borderId="3" xfId="0" applyFont="1" applyBorder="1" applyAlignment="1">
      <alignment horizontal="justify" vertical="top" wrapText="1"/>
    </xf>
    <xf numFmtId="0" fontId="22" fillId="8" borderId="18" xfId="0" applyFont="1" applyFill="1" applyBorder="1" applyAlignment="1">
      <alignment horizontal="center" vertical="top" wrapText="1"/>
    </xf>
    <xf numFmtId="0" fontId="22" fillId="8" borderId="6" xfId="0" applyFont="1" applyFill="1" applyBorder="1" applyAlignment="1">
      <alignment horizontal="center" vertical="top" wrapText="1"/>
    </xf>
    <xf numFmtId="0" fontId="22" fillId="8" borderId="4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2" fillId="10" borderId="4" xfId="0" applyFont="1" applyFill="1" applyBorder="1" applyAlignment="1">
      <alignment horizontal="justify" vertical="top" wrapText="1"/>
    </xf>
    <xf numFmtId="0" fontId="4" fillId="8" borderId="4" xfId="0" applyFont="1" applyFill="1" applyBorder="1" applyAlignment="1">
      <alignment horizontal="center" wrapText="1"/>
    </xf>
    <xf numFmtId="0" fontId="4" fillId="8" borderId="12" xfId="0" applyFont="1" applyFill="1" applyBorder="1" applyAlignment="1">
      <alignment horizontal="center" wrapText="1"/>
    </xf>
    <xf numFmtId="0" fontId="1" fillId="8" borderId="4" xfId="0" applyFont="1" applyFill="1" applyBorder="1" applyAlignment="1">
      <alignment horizontal="center" wrapText="1"/>
    </xf>
    <xf numFmtId="0" fontId="21" fillId="8" borderId="1" xfId="0" applyFont="1" applyFill="1" applyBorder="1" applyAlignment="1">
      <alignment horizontal="left" vertical="top"/>
    </xf>
    <xf numFmtId="0" fontId="21" fillId="8" borderId="10" xfId="0" applyFont="1" applyFill="1" applyBorder="1" applyAlignment="1">
      <alignment horizontal="left" vertical="top"/>
    </xf>
    <xf numFmtId="0" fontId="21" fillId="8" borderId="1" xfId="0" applyFont="1" applyFill="1" applyBorder="1" applyAlignment="1">
      <alignment vertical="top" wrapText="1"/>
    </xf>
    <xf numFmtId="0" fontId="4" fillId="8" borderId="4" xfId="0" applyFont="1" applyFill="1" applyBorder="1" applyAlignment="1">
      <alignment horizontal="justify" vertical="top" wrapText="1"/>
    </xf>
    <xf numFmtId="0" fontId="19" fillId="8" borderId="4" xfId="0" applyFont="1" applyFill="1" applyBorder="1" applyAlignment="1">
      <alignment horizontal="center" vertical="top" wrapText="1"/>
    </xf>
    <xf numFmtId="0" fontId="0" fillId="8" borderId="10" xfId="0" applyFill="1" applyBorder="1" applyAlignment="1">
      <alignment horizontal="left" vertical="top" wrapText="1"/>
    </xf>
    <xf numFmtId="0" fontId="1" fillId="8" borderId="6" xfId="0" applyFont="1" applyFill="1" applyBorder="1" applyAlignment="1">
      <alignment horizontal="justify" vertical="top" wrapText="1"/>
    </xf>
    <xf numFmtId="0" fontId="11" fillId="8" borderId="4" xfId="0" applyFont="1" applyFill="1" applyBorder="1" applyAlignment="1">
      <alignment horizontal="center" vertical="top" wrapText="1"/>
    </xf>
    <xf numFmtId="0" fontId="21" fillId="8" borderId="7" xfId="0" applyFont="1" applyFill="1" applyBorder="1" applyAlignment="1">
      <alignment wrapText="1"/>
    </xf>
    <xf numFmtId="0" fontId="21" fillId="8" borderId="7" xfId="0" applyFont="1" applyFill="1" applyBorder="1"/>
    <xf numFmtId="0" fontId="21" fillId="8" borderId="15" xfId="0" applyFont="1" applyFill="1" applyBorder="1"/>
    <xf numFmtId="0" fontId="21" fillId="8" borderId="1" xfId="0" applyFont="1" applyFill="1" applyBorder="1"/>
    <xf numFmtId="0" fontId="2" fillId="0" borderId="2" xfId="0" applyFont="1" applyBorder="1" applyAlignment="1">
      <alignment horizontal="center" vertical="top" wrapText="1"/>
    </xf>
    <xf numFmtId="0" fontId="3" fillId="10" borderId="4" xfId="0" applyFont="1" applyFill="1" applyBorder="1" applyAlignment="1">
      <alignment horizontal="justify" vertical="top" wrapText="1"/>
    </xf>
    <xf numFmtId="0" fontId="2" fillId="10" borderId="4" xfId="0" applyFont="1" applyFill="1" applyBorder="1" applyAlignment="1">
      <alignment horizontal="center" vertical="top" wrapText="1"/>
    </xf>
    <xf numFmtId="0" fontId="3" fillId="0" borderId="4" xfId="0" applyNumberFormat="1" applyFont="1" applyFill="1" applyBorder="1" applyAlignment="1">
      <alignment horizontal="justify" vertical="top" wrapText="1"/>
    </xf>
    <xf numFmtId="0" fontId="2" fillId="10" borderId="2" xfId="0" applyNumberFormat="1" applyFont="1" applyFill="1" applyBorder="1" applyAlignment="1">
      <alignment horizontal="justify" vertical="top" wrapText="1"/>
    </xf>
    <xf numFmtId="0" fontId="2" fillId="10" borderId="4" xfId="0" applyNumberFormat="1" applyFont="1" applyFill="1" applyBorder="1" applyAlignment="1">
      <alignment horizontal="justify" vertical="top" wrapText="1"/>
    </xf>
    <xf numFmtId="0" fontId="2" fillId="10" borderId="4" xfId="0" applyFont="1" applyFill="1" applyBorder="1" applyAlignment="1">
      <alignment horizontal="justify" vertical="top" wrapText="1"/>
    </xf>
    <xf numFmtId="0" fontId="2" fillId="8" borderId="2" xfId="0" applyNumberFormat="1" applyFont="1" applyFill="1" applyBorder="1" applyAlignment="1">
      <alignment horizontal="justify" vertical="top" wrapText="1"/>
    </xf>
    <xf numFmtId="0" fontId="2" fillId="8" borderId="4" xfId="0" applyNumberFormat="1" applyFont="1" applyFill="1" applyBorder="1" applyAlignment="1">
      <alignment horizontal="justify" vertical="top" wrapText="1"/>
    </xf>
    <xf numFmtId="0" fontId="2" fillId="8" borderId="4" xfId="0" applyFont="1" applyFill="1" applyBorder="1" applyAlignment="1">
      <alignment horizontal="justify" vertical="top" wrapText="1"/>
    </xf>
    <xf numFmtId="0" fontId="15" fillId="10" borderId="4" xfId="0" applyFont="1" applyFill="1" applyBorder="1" applyAlignment="1">
      <alignment horizontal="justify" vertical="top" wrapText="1"/>
    </xf>
    <xf numFmtId="0" fontId="14" fillId="10" borderId="2" xfId="0" applyNumberFormat="1" applyFont="1" applyFill="1" applyBorder="1" applyAlignment="1">
      <alignment horizontal="justify" vertical="top" wrapText="1"/>
    </xf>
    <xf numFmtId="0" fontId="14" fillId="10" borderId="4" xfId="0" applyNumberFormat="1" applyFont="1" applyFill="1" applyBorder="1" applyAlignment="1">
      <alignment horizontal="justify" vertical="top" wrapText="1"/>
    </xf>
    <xf numFmtId="0" fontId="14" fillId="10" borderId="4" xfId="0" applyFont="1" applyFill="1" applyBorder="1" applyAlignment="1">
      <alignment horizontal="justify" vertical="top" wrapText="1"/>
    </xf>
    <xf numFmtId="0" fontId="22" fillId="8" borderId="4" xfId="0" applyFont="1" applyFill="1" applyBorder="1" applyAlignment="1">
      <alignment horizontal="justify" vertical="top" wrapText="1"/>
    </xf>
    <xf numFmtId="0" fontId="22" fillId="8" borderId="4" xfId="0" applyFont="1" applyFill="1" applyBorder="1" applyAlignment="1">
      <alignment horizontal="justify" vertical="top" wrapText="1"/>
    </xf>
    <xf numFmtId="0" fontId="1" fillId="0" borderId="1" xfId="0" applyFont="1" applyBorder="1" applyAlignment="1">
      <alignment horizontal="center" vertical="top" wrapText="1"/>
    </xf>
    <xf numFmtId="0" fontId="21" fillId="0" borderId="10" xfId="0" applyFont="1" applyBorder="1" applyAlignment="1">
      <alignment horizontal="center" wrapText="1"/>
    </xf>
    <xf numFmtId="0" fontId="21" fillId="0" borderId="2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3" fillId="10" borderId="4" xfId="0" applyFont="1" applyFill="1" applyBorder="1" applyAlignment="1">
      <alignment horizontal="center" vertical="top" wrapText="1"/>
    </xf>
    <xf numFmtId="0" fontId="2" fillId="8" borderId="4" xfId="0" applyFont="1" applyFill="1" applyBorder="1" applyAlignment="1">
      <alignment horizontal="left" wrapText="1"/>
    </xf>
    <xf numFmtId="0" fontId="1" fillId="10" borderId="8" xfId="0" applyFont="1" applyFill="1" applyBorder="1" applyAlignment="1">
      <alignment horizontal="justify" vertical="top" wrapText="1"/>
    </xf>
    <xf numFmtId="0" fontId="22" fillId="8" borderId="6" xfId="0" applyFont="1" applyFill="1" applyBorder="1" applyAlignment="1">
      <alignment horizontal="center" vertical="top" wrapText="1"/>
    </xf>
    <xf numFmtId="0" fontId="22" fillId="8" borderId="4" xfId="0" applyFont="1" applyFill="1" applyBorder="1" applyAlignment="1">
      <alignment horizontal="center" vertical="top" wrapText="1"/>
    </xf>
    <xf numFmtId="0" fontId="22" fillId="8" borderId="4" xfId="0" applyFont="1" applyFill="1" applyBorder="1" applyAlignment="1">
      <alignment horizontal="justify" vertical="top" wrapText="1"/>
    </xf>
    <xf numFmtId="0" fontId="21" fillId="8" borderId="6" xfId="0" applyFont="1" applyFill="1" applyBorder="1" applyAlignment="1">
      <alignment horizontal="justify" vertical="top" wrapText="1"/>
    </xf>
    <xf numFmtId="0" fontId="21" fillId="8" borderId="5" xfId="0" applyFont="1" applyFill="1" applyBorder="1" applyAlignment="1">
      <alignment horizontal="center" vertical="top" wrapText="1"/>
    </xf>
    <xf numFmtId="0" fontId="21" fillId="8" borderId="5" xfId="0" applyFont="1" applyFill="1" applyBorder="1" applyAlignment="1">
      <alignment horizontal="justify" vertical="top" wrapText="1"/>
    </xf>
    <xf numFmtId="0" fontId="22" fillId="8" borderId="6" xfId="0" applyFont="1" applyFill="1" applyBorder="1" applyAlignment="1">
      <alignment horizontal="center" vertical="top" wrapText="1"/>
    </xf>
    <xf numFmtId="0" fontId="22" fillId="8" borderId="4" xfId="0" applyFont="1" applyFill="1" applyBorder="1" applyAlignment="1">
      <alignment horizontal="center" vertical="top" wrapText="1"/>
    </xf>
    <xf numFmtId="0" fontId="22" fillId="8" borderId="6" xfId="0" applyFont="1" applyFill="1" applyBorder="1" applyAlignment="1">
      <alignment horizontal="center" vertical="top" wrapText="1"/>
    </xf>
    <xf numFmtId="0" fontId="22" fillId="8" borderId="4" xfId="0" applyFont="1" applyFill="1" applyBorder="1" applyAlignment="1">
      <alignment horizontal="justify" vertical="top" wrapText="1"/>
    </xf>
    <xf numFmtId="0" fontId="1" fillId="0" borderId="2" xfId="0" applyFont="1" applyBorder="1" applyAlignment="1">
      <alignment horizontal="left" vertical="top" wrapText="1"/>
    </xf>
    <xf numFmtId="0" fontId="3" fillId="10" borderId="4" xfId="0" applyFont="1" applyFill="1" applyBorder="1" applyAlignment="1">
      <alignment horizontal="left" vertical="top" wrapText="1"/>
    </xf>
    <xf numFmtId="0" fontId="0" fillId="0" borderId="0" xfId="0" applyAlignment="1">
      <alignment horizontal="left"/>
    </xf>
    <xf numFmtId="0" fontId="2" fillId="8" borderId="1" xfId="0" applyFont="1" applyFill="1" applyBorder="1" applyAlignment="1">
      <alignment horizontal="center"/>
    </xf>
    <xf numFmtId="0" fontId="2" fillId="10" borderId="1" xfId="0" applyFont="1" applyFill="1" applyBorder="1" applyAlignment="1">
      <alignment horizontal="justify"/>
    </xf>
    <xf numFmtId="0" fontId="14" fillId="8" borderId="4" xfId="0" applyFont="1" applyFill="1" applyBorder="1" applyAlignment="1">
      <alignment horizontal="left"/>
    </xf>
    <xf numFmtId="0" fontId="22" fillId="8" borderId="4" xfId="0" applyFont="1" applyFill="1" applyBorder="1" applyAlignment="1">
      <alignment horizontal="center" vertical="top" wrapText="1"/>
    </xf>
    <xf numFmtId="0" fontId="22" fillId="8" borderId="6" xfId="0" applyFont="1" applyFill="1" applyBorder="1" applyAlignment="1">
      <alignment horizontal="center" vertical="top" wrapText="1"/>
    </xf>
    <xf numFmtId="0" fontId="22" fillId="8" borderId="6" xfId="0" applyFont="1" applyFill="1" applyBorder="1" applyAlignment="1">
      <alignment horizontal="center" vertical="top" wrapText="1"/>
    </xf>
    <xf numFmtId="0" fontId="22" fillId="8" borderId="4" xfId="0" applyFont="1" applyFill="1" applyBorder="1" applyAlignment="1">
      <alignment horizontal="justify" vertical="top" wrapText="1"/>
    </xf>
    <xf numFmtId="0" fontId="2" fillId="0" borderId="2" xfId="0" applyFont="1" applyBorder="1" applyAlignment="1">
      <alignment horizontal="center" vertical="top" wrapText="1"/>
    </xf>
    <xf numFmtId="0" fontId="3" fillId="11" borderId="4" xfId="0" applyNumberFormat="1" applyFont="1" applyFill="1" applyBorder="1" applyAlignment="1">
      <alignment horizontal="justify" vertical="top" wrapText="1"/>
    </xf>
    <xf numFmtId="0" fontId="2" fillId="0" borderId="4" xfId="0" applyFont="1" applyBorder="1" applyAlignment="1">
      <alignment horizontal="left" vertical="top" wrapText="1"/>
    </xf>
    <xf numFmtId="0" fontId="2" fillId="8" borderId="4" xfId="0" applyFont="1" applyFill="1" applyBorder="1" applyAlignment="1">
      <alignment horizontal="left" vertical="top" wrapText="1"/>
    </xf>
    <xf numFmtId="0" fontId="3" fillId="8" borderId="4" xfId="0" applyFont="1" applyFill="1" applyBorder="1" applyAlignment="1">
      <alignment horizontal="left" vertical="top" wrapText="1"/>
    </xf>
    <xf numFmtId="0" fontId="3" fillId="8" borderId="4" xfId="0" applyFont="1" applyFill="1" applyBorder="1" applyAlignment="1">
      <alignment horizontal="center" vertical="top" wrapText="1"/>
    </xf>
    <xf numFmtId="0" fontId="2" fillId="8" borderId="1" xfId="0" applyFont="1" applyFill="1" applyBorder="1" applyAlignment="1">
      <alignment horizontal="justify"/>
    </xf>
    <xf numFmtId="0" fontId="11" fillId="10" borderId="8" xfId="0" applyFont="1" applyFill="1" applyBorder="1" applyAlignment="1">
      <alignment horizontal="justify" vertical="top" wrapText="1"/>
    </xf>
    <xf numFmtId="0" fontId="2" fillId="11" borderId="4" xfId="0" applyFont="1" applyFill="1" applyBorder="1" applyAlignment="1">
      <alignment horizontal="left" wrapText="1"/>
    </xf>
    <xf numFmtId="0" fontId="1" fillId="8" borderId="0" xfId="0" applyFont="1" applyFill="1" applyBorder="1" applyAlignment="1">
      <alignment horizontal="justify" vertical="top" wrapText="1"/>
    </xf>
    <xf numFmtId="0" fontId="11" fillId="10" borderId="4" xfId="0" applyFont="1" applyFill="1" applyBorder="1" applyAlignment="1">
      <alignment horizontal="justify" vertical="top" wrapText="1"/>
    </xf>
    <xf numFmtId="0" fontId="2" fillId="11" borderId="1" xfId="0" applyFont="1" applyFill="1" applyBorder="1" applyAlignment="1">
      <alignment horizontal="justify"/>
    </xf>
    <xf numFmtId="0" fontId="3" fillId="11" borderId="4" xfId="0" applyFont="1" applyFill="1" applyBorder="1" applyAlignment="1">
      <alignment horizontal="justify" vertical="top" wrapText="1"/>
    </xf>
    <xf numFmtId="0" fontId="2" fillId="11" borderId="4" xfId="0" applyFont="1" applyFill="1" applyBorder="1" applyAlignment="1">
      <alignment horizontal="center" vertical="top" wrapText="1"/>
    </xf>
    <xf numFmtId="0" fontId="2" fillId="11" borderId="4" xfId="0" applyFont="1" applyFill="1" applyBorder="1" applyAlignment="1">
      <alignment horizontal="left" vertical="top" wrapText="1"/>
    </xf>
    <xf numFmtId="0" fontId="2" fillId="10" borderId="4" xfId="0" applyFont="1" applyFill="1" applyBorder="1" applyAlignment="1">
      <alignment horizontal="left" vertical="top" wrapText="1"/>
    </xf>
    <xf numFmtId="0" fontId="2" fillId="11" borderId="1" xfId="0" applyFont="1" applyFill="1" applyBorder="1" applyAlignment="1">
      <alignment horizontal="center"/>
    </xf>
    <xf numFmtId="0" fontId="2" fillId="10" borderId="1" xfId="0" applyFont="1" applyFill="1" applyBorder="1" applyAlignment="1">
      <alignment horizontal="center"/>
    </xf>
    <xf numFmtId="14" fontId="0" fillId="8" borderId="0" xfId="0" applyNumberFormat="1" applyFill="1"/>
    <xf numFmtId="0" fontId="14" fillId="10" borderId="1" xfId="0" applyFont="1" applyFill="1" applyBorder="1" applyAlignment="1">
      <alignment horizontal="justify"/>
    </xf>
    <xf numFmtId="0" fontId="11" fillId="6" borderId="10" xfId="0" applyFont="1" applyFill="1" applyBorder="1" applyAlignment="1">
      <alignment horizontal="left" vertical="top" wrapText="1"/>
    </xf>
    <xf numFmtId="0" fontId="11" fillId="6" borderId="11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left" vertical="top" wrapText="1"/>
    </xf>
    <xf numFmtId="0" fontId="1" fillId="6" borderId="19" xfId="0" applyFont="1" applyFill="1" applyBorder="1" applyAlignment="1">
      <alignment horizontal="left" vertical="top" wrapText="1"/>
    </xf>
    <xf numFmtId="0" fontId="1" fillId="6" borderId="12" xfId="0" applyFont="1" applyFill="1" applyBorder="1" applyAlignment="1">
      <alignment horizontal="left" vertical="top" wrapText="1"/>
    </xf>
    <xf numFmtId="0" fontId="1" fillId="6" borderId="4" xfId="0" applyFont="1" applyFill="1" applyBorder="1" applyAlignment="1">
      <alignment horizontal="left" vertical="top" wrapText="1"/>
    </xf>
    <xf numFmtId="0" fontId="1" fillId="6" borderId="10" xfId="0" applyFont="1" applyFill="1" applyBorder="1" applyAlignment="1">
      <alignment horizontal="left" vertical="top" wrapText="1"/>
    </xf>
    <xf numFmtId="0" fontId="1" fillId="6" borderId="11" xfId="0" applyFont="1" applyFill="1" applyBorder="1" applyAlignment="1">
      <alignment horizontal="left" vertical="top" wrapText="1"/>
    </xf>
    <xf numFmtId="0" fontId="1" fillId="6" borderId="0" xfId="0" applyFont="1" applyFill="1" applyBorder="1" applyAlignment="1">
      <alignment horizontal="left" vertical="top" wrapText="1"/>
    </xf>
    <xf numFmtId="0" fontId="1" fillId="6" borderId="2" xfId="0" applyFont="1" applyFill="1" applyBorder="1" applyAlignment="1">
      <alignment horizontal="left" vertical="top" wrapText="1"/>
    </xf>
    <xf numFmtId="0" fontId="4" fillId="6" borderId="15" xfId="0" applyFont="1" applyFill="1" applyBorder="1" applyAlignment="1">
      <alignment horizontal="left" vertical="top" wrapText="1"/>
    </xf>
    <xf numFmtId="0" fontId="4" fillId="6" borderId="24" xfId="0" applyFont="1" applyFill="1" applyBorder="1" applyAlignment="1">
      <alignment horizontal="left" vertical="top" wrapText="1"/>
    </xf>
    <xf numFmtId="0" fontId="4" fillId="6" borderId="18" xfId="0" applyFont="1" applyFill="1" applyBorder="1" applyAlignment="1">
      <alignment horizontal="left" vertical="top" wrapText="1"/>
    </xf>
    <xf numFmtId="0" fontId="1" fillId="6" borderId="25" xfId="0" applyFont="1" applyFill="1" applyBorder="1" applyAlignment="1">
      <alignment horizontal="left" vertical="top" wrapText="1"/>
    </xf>
    <xf numFmtId="0" fontId="1" fillId="6" borderId="26" xfId="0" applyFont="1" applyFill="1" applyBorder="1" applyAlignment="1">
      <alignment horizontal="left" vertical="top" wrapText="1"/>
    </xf>
    <xf numFmtId="0" fontId="1" fillId="6" borderId="28" xfId="0" applyFont="1" applyFill="1" applyBorder="1" applyAlignment="1">
      <alignment horizontal="left" vertical="top" wrapText="1"/>
    </xf>
    <xf numFmtId="0" fontId="1" fillId="6" borderId="27" xfId="0" applyFont="1" applyFill="1" applyBorder="1" applyAlignment="1">
      <alignment horizontal="left" vertical="top" wrapText="1"/>
    </xf>
    <xf numFmtId="0" fontId="1" fillId="6" borderId="25" xfId="0" applyFont="1" applyFill="1" applyBorder="1" applyAlignment="1">
      <alignment horizontal="left" wrapText="1"/>
    </xf>
    <xf numFmtId="0" fontId="1" fillId="6" borderId="26" xfId="0" applyFont="1" applyFill="1" applyBorder="1" applyAlignment="1">
      <alignment horizontal="left" wrapText="1"/>
    </xf>
    <xf numFmtId="0" fontId="1" fillId="6" borderId="27" xfId="0" applyFont="1" applyFill="1" applyBorder="1" applyAlignment="1">
      <alignment horizontal="left" wrapText="1"/>
    </xf>
    <xf numFmtId="0" fontId="1" fillId="6" borderId="10" xfId="0" applyFont="1" applyFill="1" applyBorder="1" applyAlignment="1">
      <alignment horizontal="left" wrapText="1"/>
    </xf>
    <xf numFmtId="0" fontId="1" fillId="6" borderId="11" xfId="0" applyFont="1" applyFill="1" applyBorder="1" applyAlignment="1">
      <alignment horizontal="left" wrapText="1"/>
    </xf>
    <xf numFmtId="0" fontId="1" fillId="6" borderId="2" xfId="0" applyFont="1" applyFill="1" applyBorder="1" applyAlignment="1">
      <alignment horizontal="left" wrapText="1"/>
    </xf>
    <xf numFmtId="0" fontId="22" fillId="0" borderId="4" xfId="0" applyFont="1" applyFill="1" applyBorder="1" applyAlignment="1">
      <alignment horizontal="justify" vertical="top" wrapText="1"/>
    </xf>
    <xf numFmtId="0" fontId="22" fillId="8" borderId="6" xfId="0" applyFont="1" applyFill="1" applyBorder="1" applyAlignment="1">
      <alignment horizontal="center" vertical="top" wrapText="1"/>
    </xf>
    <xf numFmtId="0" fontId="22" fillId="8" borderId="4" xfId="0" applyFont="1" applyFill="1" applyBorder="1" applyAlignment="1">
      <alignment horizontal="justify" vertical="top" wrapText="1"/>
    </xf>
    <xf numFmtId="0" fontId="1" fillId="6" borderId="11" xfId="0" applyFont="1" applyFill="1" applyBorder="1" applyAlignment="1">
      <alignment horizontal="center" vertical="top" wrapText="1"/>
    </xf>
    <xf numFmtId="0" fontId="1" fillId="6" borderId="10" xfId="0" applyFont="1" applyFill="1" applyBorder="1" applyAlignment="1">
      <alignment horizontal="center" vertical="top" wrapText="1"/>
    </xf>
    <xf numFmtId="0" fontId="25" fillId="0" borderId="4" xfId="0" applyFont="1" applyBorder="1" applyAlignment="1">
      <alignment horizontal="center" vertical="center" wrapText="1"/>
    </xf>
    <xf numFmtId="0" fontId="25" fillId="8" borderId="4" xfId="0" applyFont="1" applyFill="1" applyBorder="1" applyAlignment="1">
      <alignment horizontal="center" vertical="center" wrapText="1"/>
    </xf>
    <xf numFmtId="0" fontId="1" fillId="12" borderId="10" xfId="0" applyFont="1" applyFill="1" applyBorder="1" applyAlignment="1">
      <alignment horizontal="center" vertical="top" wrapText="1"/>
    </xf>
    <xf numFmtId="0" fontId="25" fillId="0" borderId="1" xfId="0" applyFont="1" applyBorder="1" applyAlignment="1">
      <alignment horizontal="center" vertical="center" wrapText="1"/>
    </xf>
    <xf numFmtId="0" fontId="25" fillId="8" borderId="2" xfId="0" applyFont="1" applyFill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1" fillId="12" borderId="1" xfId="0" applyFont="1" applyFill="1" applyBorder="1" applyAlignment="1">
      <alignment horizontal="center" vertical="top" wrapText="1"/>
    </xf>
    <xf numFmtId="0" fontId="1" fillId="6" borderId="2" xfId="0" applyFont="1" applyFill="1" applyBorder="1" applyAlignment="1">
      <alignment horizontal="center" vertical="top" wrapText="1"/>
    </xf>
    <xf numFmtId="0" fontId="25" fillId="8" borderId="4" xfId="0" applyFont="1" applyFill="1" applyBorder="1" applyAlignment="1">
      <alignment horizontal="left" vertical="center" wrapText="1"/>
    </xf>
    <xf numFmtId="0" fontId="26" fillId="10" borderId="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justify"/>
    </xf>
    <xf numFmtId="0" fontId="2" fillId="11" borderId="7" xfId="0" applyFont="1" applyFill="1" applyBorder="1" applyAlignment="1">
      <alignment horizontal="justify"/>
    </xf>
    <xf numFmtId="0" fontId="2" fillId="11" borderId="6" xfId="0" applyFont="1" applyFill="1" applyBorder="1" applyAlignment="1">
      <alignment horizontal="justify" vertical="top" wrapText="1"/>
    </xf>
    <xf numFmtId="0" fontId="2" fillId="11" borderId="6" xfId="0" applyFont="1" applyFill="1" applyBorder="1" applyAlignment="1">
      <alignment horizontal="center" vertical="top" wrapText="1"/>
    </xf>
    <xf numFmtId="0" fontId="2" fillId="11" borderId="10" xfId="0" applyFont="1" applyFill="1" applyBorder="1" applyAlignment="1">
      <alignment horizontal="justify"/>
    </xf>
    <xf numFmtId="0" fontId="2" fillId="11" borderId="1" xfId="0" applyFont="1" applyFill="1" applyBorder="1" applyAlignment="1">
      <alignment horizontal="justify" vertical="top" wrapText="1"/>
    </xf>
    <xf numFmtId="0" fontId="2" fillId="11" borderId="11" xfId="0" applyFont="1" applyFill="1" applyBorder="1" applyAlignment="1">
      <alignment horizontal="center" vertical="top" wrapText="1"/>
    </xf>
    <xf numFmtId="0" fontId="2" fillId="11" borderId="1" xfId="0" applyFont="1" applyFill="1" applyBorder="1" applyAlignment="1">
      <alignment horizontal="center" vertical="top" wrapText="1"/>
    </xf>
    <xf numFmtId="0" fontId="2" fillId="11" borderId="2" xfId="0" applyFont="1" applyFill="1" applyBorder="1" applyAlignment="1">
      <alignment horizontal="center" vertical="top" wrapText="1"/>
    </xf>
    <xf numFmtId="0" fontId="2" fillId="10" borderId="19" xfId="0" applyFont="1" applyFill="1" applyBorder="1" applyAlignment="1">
      <alignment horizontal="justify"/>
    </xf>
    <xf numFmtId="0" fontId="2" fillId="10" borderId="3" xfId="0" applyFont="1" applyFill="1" applyBorder="1" applyAlignment="1">
      <alignment horizontal="justify" vertical="top" wrapText="1"/>
    </xf>
    <xf numFmtId="0" fontId="0" fillId="10" borderId="12" xfId="0" applyFill="1" applyBorder="1"/>
    <xf numFmtId="0" fontId="2" fillId="10" borderId="3" xfId="0" applyFont="1" applyFill="1" applyBorder="1" applyAlignment="1">
      <alignment horizontal="center" vertical="top" wrapText="1"/>
    </xf>
    <xf numFmtId="0" fontId="0" fillId="10" borderId="4" xfId="0" applyFill="1" applyBorder="1"/>
    <xf numFmtId="46" fontId="22" fillId="0" borderId="4" xfId="0" applyNumberFormat="1" applyFont="1" applyFill="1" applyBorder="1" applyAlignment="1">
      <alignment horizontal="justify" vertical="top" wrapText="1"/>
    </xf>
    <xf numFmtId="0" fontId="25" fillId="8" borderId="7" xfId="0" applyFont="1" applyFill="1" applyBorder="1" applyAlignment="1">
      <alignment horizontal="center" vertical="center" wrapText="1"/>
    </xf>
    <xf numFmtId="0" fontId="25" fillId="0" borderId="7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0" fontId="25" fillId="8" borderId="5" xfId="0" applyFont="1" applyFill="1" applyBorder="1" applyAlignment="1">
      <alignment horizontal="center" vertical="center" wrapText="1"/>
    </xf>
    <xf numFmtId="0" fontId="1" fillId="11" borderId="8" xfId="0" applyFont="1" applyFill="1" applyBorder="1" applyAlignment="1">
      <alignment horizontal="center" vertical="top" wrapText="1"/>
    </xf>
    <xf numFmtId="0" fontId="21" fillId="11" borderId="8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center" wrapText="1"/>
    </xf>
    <xf numFmtId="0" fontId="1" fillId="0" borderId="4" xfId="0" applyFont="1" applyFill="1" applyBorder="1" applyAlignment="1">
      <alignment horizontal="center" wrapText="1"/>
    </xf>
    <xf numFmtId="0" fontId="1" fillId="8" borderId="1" xfId="0" applyFont="1" applyFill="1" applyBorder="1" applyAlignment="1">
      <alignment horizontal="justify" vertical="top" wrapText="1"/>
    </xf>
    <xf numFmtId="0" fontId="22" fillId="8" borderId="4" xfId="0" applyFont="1" applyFill="1" applyBorder="1" applyAlignment="1">
      <alignment horizontal="justify" vertical="top" wrapText="1"/>
    </xf>
    <xf numFmtId="0" fontId="25" fillId="9" borderId="4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justify" vertical="top" wrapText="1"/>
    </xf>
    <xf numFmtId="0" fontId="2" fillId="0" borderId="3" xfId="0" applyFont="1" applyFill="1" applyBorder="1" applyAlignment="1">
      <alignment horizontal="justify"/>
    </xf>
    <xf numFmtId="0" fontId="22" fillId="11" borderId="4" xfId="0" applyFont="1" applyFill="1" applyBorder="1" applyAlignment="1">
      <alignment horizontal="justify" vertical="top" wrapText="1"/>
    </xf>
    <xf numFmtId="0" fontId="0" fillId="7" borderId="0" xfId="0" applyFill="1" applyAlignment="1">
      <alignment horizontal="center"/>
    </xf>
    <xf numFmtId="0" fontId="22" fillId="8" borderId="18" xfId="0" applyFont="1" applyFill="1" applyBorder="1" applyAlignment="1">
      <alignment horizontal="justify" vertical="top" wrapText="1"/>
    </xf>
    <xf numFmtId="0" fontId="22" fillId="8" borderId="6" xfId="0" applyFont="1" applyFill="1" applyBorder="1" applyAlignment="1">
      <alignment horizontal="justify" vertical="top" wrapText="1"/>
    </xf>
    <xf numFmtId="0" fontId="21" fillId="8" borderId="4" xfId="0" applyFont="1" applyFill="1" applyBorder="1" applyAlignment="1">
      <alignment horizontal="justify" vertical="top" wrapText="1"/>
    </xf>
    <xf numFmtId="0" fontId="0" fillId="0" borderId="7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21" fillId="5" borderId="15" xfId="0" applyFont="1" applyFill="1" applyBorder="1" applyAlignment="1">
      <alignment horizontal="left" vertical="top"/>
    </xf>
    <xf numFmtId="0" fontId="21" fillId="5" borderId="13" xfId="0" applyFont="1" applyFill="1" applyBorder="1" applyAlignment="1">
      <alignment horizontal="left" vertical="top"/>
    </xf>
    <xf numFmtId="0" fontId="21" fillId="5" borderId="19" xfId="0" applyFont="1" applyFill="1" applyBorder="1" applyAlignment="1">
      <alignment horizontal="left" vertical="top"/>
    </xf>
    <xf numFmtId="0" fontId="21" fillId="5" borderId="7" xfId="0" applyFont="1" applyFill="1" applyBorder="1" applyAlignment="1">
      <alignment horizontal="left" vertical="top" wrapText="1"/>
    </xf>
    <xf numFmtId="0" fontId="21" fillId="5" borderId="5" xfId="0" applyFont="1" applyFill="1" applyBorder="1" applyAlignment="1">
      <alignment horizontal="left" vertical="top" wrapText="1"/>
    </xf>
    <xf numFmtId="0" fontId="21" fillId="5" borderId="3" xfId="0" applyFont="1" applyFill="1" applyBorder="1" applyAlignment="1">
      <alignment horizontal="left" vertical="top" wrapText="1"/>
    </xf>
    <xf numFmtId="0" fontId="21" fillId="0" borderId="7" xfId="0" applyFont="1" applyBorder="1" applyAlignment="1">
      <alignment horizontal="left" vertical="top" wrapText="1"/>
    </xf>
    <xf numFmtId="0" fontId="21" fillId="0" borderId="5" xfId="0" applyFont="1" applyBorder="1" applyAlignment="1">
      <alignment horizontal="left" vertical="top" wrapText="1"/>
    </xf>
    <xf numFmtId="0" fontId="21" fillId="0" borderId="3" xfId="0" applyFont="1" applyBorder="1" applyAlignment="1">
      <alignment horizontal="left" vertical="top" wrapText="1"/>
    </xf>
    <xf numFmtId="0" fontId="1" fillId="5" borderId="7" xfId="0" applyFont="1" applyFill="1" applyBorder="1" applyAlignment="1">
      <alignment horizontal="justify" vertical="top" wrapText="1"/>
    </xf>
    <xf numFmtId="0" fontId="1" fillId="5" borderId="5" xfId="0" applyFont="1" applyFill="1" applyBorder="1" applyAlignment="1">
      <alignment horizontal="justify" vertical="top" wrapText="1"/>
    </xf>
    <xf numFmtId="0" fontId="1" fillId="5" borderId="3" xfId="0" applyFont="1" applyFill="1" applyBorder="1" applyAlignment="1">
      <alignment horizontal="justify" vertical="top" wrapText="1"/>
    </xf>
    <xf numFmtId="0" fontId="1" fillId="5" borderId="15" xfId="0" applyFont="1" applyFill="1" applyBorder="1" applyAlignment="1">
      <alignment horizontal="center" vertical="top" wrapText="1"/>
    </xf>
    <xf numFmtId="0" fontId="1" fillId="5" borderId="13" xfId="0" applyFont="1" applyFill="1" applyBorder="1" applyAlignment="1">
      <alignment horizontal="center" vertical="top" wrapText="1"/>
    </xf>
    <xf numFmtId="0" fontId="1" fillId="5" borderId="19" xfId="0" applyFont="1" applyFill="1" applyBorder="1" applyAlignment="1">
      <alignment horizontal="center" vertical="top" wrapText="1"/>
    </xf>
    <xf numFmtId="0" fontId="1" fillId="5" borderId="7" xfId="0" applyFont="1" applyFill="1" applyBorder="1" applyAlignment="1">
      <alignment horizontal="center" vertical="top" wrapText="1"/>
    </xf>
    <xf numFmtId="0" fontId="1" fillId="5" borderId="5" xfId="0" applyFont="1" applyFill="1" applyBorder="1" applyAlignment="1">
      <alignment horizontal="center" vertical="top" wrapText="1"/>
    </xf>
    <xf numFmtId="0" fontId="1" fillId="5" borderId="3" xfId="0" applyFont="1" applyFill="1" applyBorder="1" applyAlignment="1">
      <alignment horizontal="center" vertical="top" wrapText="1"/>
    </xf>
    <xf numFmtId="0" fontId="0" fillId="0" borderId="15" xfId="0" applyBorder="1" applyAlignment="1">
      <alignment horizontal="left" vertical="top" wrapText="1"/>
    </xf>
    <xf numFmtId="0" fontId="0" fillId="0" borderId="19" xfId="0" applyBorder="1" applyAlignment="1">
      <alignment horizontal="left" vertical="top" wrapText="1"/>
    </xf>
    <xf numFmtId="0" fontId="21" fillId="5" borderId="7" xfId="0" applyFont="1" applyFill="1" applyBorder="1" applyAlignment="1">
      <alignment horizontal="left" vertical="top"/>
    </xf>
    <xf numFmtId="0" fontId="21" fillId="5" borderId="5" xfId="0" applyFont="1" applyFill="1" applyBorder="1" applyAlignment="1">
      <alignment horizontal="left" vertical="top"/>
    </xf>
    <xf numFmtId="0" fontId="21" fillId="5" borderId="3" xfId="0" applyFont="1" applyFill="1" applyBorder="1" applyAlignment="1">
      <alignment horizontal="left" vertical="top"/>
    </xf>
    <xf numFmtId="0" fontId="1" fillId="0" borderId="7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15" xfId="0" applyFont="1" applyFill="1" applyBorder="1" applyAlignment="1">
      <alignment horizontal="center" vertical="top" wrapText="1"/>
    </xf>
    <xf numFmtId="0" fontId="1" fillId="0" borderId="13" xfId="0" applyFont="1" applyFill="1" applyBorder="1" applyAlignment="1">
      <alignment horizontal="center" vertical="top" wrapText="1"/>
    </xf>
    <xf numFmtId="0" fontId="1" fillId="0" borderId="19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7" xfId="0" applyFont="1" applyBorder="1" applyAlignment="1">
      <alignment horizontal="justify" vertical="top" wrapText="1"/>
    </xf>
    <xf numFmtId="0" fontId="1" fillId="0" borderId="3" xfId="0" applyFont="1" applyBorder="1" applyAlignment="1">
      <alignment horizontal="justify" vertical="top" wrapText="1"/>
    </xf>
    <xf numFmtId="0" fontId="1" fillId="0" borderId="7" xfId="0" applyFont="1" applyFill="1" applyBorder="1" applyAlignment="1">
      <alignment horizontal="justify" vertical="top" wrapText="1"/>
    </xf>
    <xf numFmtId="0" fontId="1" fillId="0" borderId="5" xfId="0" applyFont="1" applyFill="1" applyBorder="1" applyAlignment="1">
      <alignment horizontal="justify" vertical="top" wrapText="1"/>
    </xf>
    <xf numFmtId="0" fontId="1" fillId="0" borderId="3" xfId="0" applyFont="1" applyFill="1" applyBorder="1" applyAlignment="1">
      <alignment horizontal="justify" vertical="top" wrapText="1"/>
    </xf>
    <xf numFmtId="0" fontId="1" fillId="0" borderId="5" xfId="0" applyFont="1" applyBorder="1" applyAlignment="1">
      <alignment horizontal="justify" vertical="top" wrapText="1"/>
    </xf>
    <xf numFmtId="0" fontId="19" fillId="9" borderId="7" xfId="0" applyFont="1" applyFill="1" applyBorder="1" applyAlignment="1">
      <alignment horizontal="center" vertical="top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top" wrapText="1"/>
    </xf>
    <xf numFmtId="0" fontId="0" fillId="0" borderId="3" xfId="0" applyFill="1" applyBorder="1" applyAlignment="1">
      <alignment horizontal="center" vertical="top" wrapText="1"/>
    </xf>
    <xf numFmtId="0" fontId="0" fillId="5" borderId="15" xfId="0" applyFill="1" applyBorder="1" applyAlignment="1">
      <alignment horizontal="left" vertical="top" wrapText="1"/>
    </xf>
    <xf numFmtId="0" fontId="0" fillId="5" borderId="19" xfId="0" applyFill="1" applyBorder="1" applyAlignment="1">
      <alignment horizontal="left" vertical="top" wrapText="1"/>
    </xf>
    <xf numFmtId="0" fontId="22" fillId="8" borderId="18" xfId="0" applyFont="1" applyFill="1" applyBorder="1" applyAlignment="1">
      <alignment horizontal="center" vertical="top" wrapText="1"/>
    </xf>
    <xf numFmtId="0" fontId="22" fillId="8" borderId="6" xfId="0" applyFont="1" applyFill="1" applyBorder="1" applyAlignment="1">
      <alignment horizontal="center" vertical="top" wrapText="1"/>
    </xf>
    <xf numFmtId="0" fontId="21" fillId="0" borderId="7" xfId="0" applyFont="1" applyBorder="1" applyAlignment="1">
      <alignment horizontal="center" wrapText="1"/>
    </xf>
    <xf numFmtId="0" fontId="21" fillId="0" borderId="3" xfId="0" applyFont="1" applyBorder="1" applyAlignment="1">
      <alignment horizontal="center" wrapText="1"/>
    </xf>
    <xf numFmtId="0" fontId="21" fillId="8" borderId="4" xfId="0" applyFont="1" applyFill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 vertical="top" wrapText="1"/>
    </xf>
    <xf numFmtId="0" fontId="0" fillId="5" borderId="7" xfId="0" applyFill="1" applyBorder="1" applyAlignment="1">
      <alignment horizontal="left" vertical="top" wrapText="1"/>
    </xf>
    <xf numFmtId="0" fontId="0" fillId="5" borderId="3" xfId="0" applyFill="1" applyBorder="1" applyAlignment="1">
      <alignment horizontal="left" vertical="top" wrapText="1"/>
    </xf>
    <xf numFmtId="0" fontId="21" fillId="0" borderId="15" xfId="0" applyFont="1" applyBorder="1" applyAlignment="1">
      <alignment horizontal="left" vertical="top"/>
    </xf>
    <xf numFmtId="0" fontId="21" fillId="0" borderId="19" xfId="0" applyFont="1" applyBorder="1" applyAlignment="1">
      <alignment horizontal="left" vertical="top"/>
    </xf>
    <xf numFmtId="0" fontId="21" fillId="0" borderId="7" xfId="0" applyFont="1" applyBorder="1" applyAlignment="1">
      <alignment horizontal="left" vertical="top"/>
    </xf>
    <xf numFmtId="0" fontId="21" fillId="0" borderId="3" xfId="0" applyFont="1" applyBorder="1" applyAlignment="1">
      <alignment horizontal="left" vertical="top"/>
    </xf>
    <xf numFmtId="0" fontId="21" fillId="5" borderId="5" xfId="0" applyFont="1" applyFill="1" applyBorder="1" applyAlignment="1">
      <alignment horizontal="center" vertical="top"/>
    </xf>
    <xf numFmtId="0" fontId="21" fillId="5" borderId="3" xfId="0" applyFont="1" applyFill="1" applyBorder="1" applyAlignment="1">
      <alignment horizontal="center" vertical="top"/>
    </xf>
    <xf numFmtId="0" fontId="1" fillId="0" borderId="13" xfId="0" applyFont="1" applyBorder="1" applyAlignment="1">
      <alignment horizontal="center" vertical="top" wrapText="1"/>
    </xf>
    <xf numFmtId="0" fontId="21" fillId="0" borderId="5" xfId="0" applyFont="1" applyBorder="1" applyAlignment="1">
      <alignment horizontal="left" vertical="top"/>
    </xf>
    <xf numFmtId="0" fontId="21" fillId="0" borderId="13" xfId="0" applyFont="1" applyBorder="1" applyAlignment="1">
      <alignment horizontal="left" vertical="top"/>
    </xf>
    <xf numFmtId="0" fontId="0" fillId="0" borderId="7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21" fillId="0" borderId="7" xfId="0" applyFont="1" applyBorder="1" applyAlignment="1">
      <alignment horizontal="center"/>
    </xf>
    <xf numFmtId="0" fontId="21" fillId="0" borderId="3" xfId="0" applyFont="1" applyBorder="1" applyAlignment="1">
      <alignment horizontal="center"/>
    </xf>
    <xf numFmtId="0" fontId="11" fillId="3" borderId="15" xfId="0" applyFont="1" applyFill="1" applyBorder="1" applyAlignment="1">
      <alignment horizontal="center" vertical="top" wrapText="1"/>
    </xf>
    <xf numFmtId="0" fontId="11" fillId="3" borderId="13" xfId="0" applyFont="1" applyFill="1" applyBorder="1" applyAlignment="1">
      <alignment horizontal="center" vertical="top" wrapText="1"/>
    </xf>
    <xf numFmtId="0" fontId="11" fillId="3" borderId="19" xfId="0" applyFont="1" applyFill="1" applyBorder="1" applyAlignment="1">
      <alignment horizontal="center" vertical="top" wrapText="1"/>
    </xf>
    <xf numFmtId="0" fontId="22" fillId="8" borderId="7" xfId="0" applyFont="1" applyFill="1" applyBorder="1" applyAlignment="1">
      <alignment horizontal="center" vertical="top" wrapText="1"/>
    </xf>
    <xf numFmtId="0" fontId="22" fillId="8" borderId="5" xfId="0" applyFont="1" applyFill="1" applyBorder="1" applyAlignment="1">
      <alignment horizontal="center" vertical="top" wrapText="1"/>
    </xf>
    <xf numFmtId="0" fontId="21" fillId="8" borderId="5" xfId="0" applyFont="1" applyFill="1" applyBorder="1" applyAlignment="1">
      <alignment horizontal="center" vertical="top" wrapText="1"/>
    </xf>
    <xf numFmtId="0" fontId="0" fillId="0" borderId="7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11" fillId="3" borderId="7" xfId="0" applyFont="1" applyFill="1" applyBorder="1" applyAlignment="1">
      <alignment horizontal="center" vertical="top" wrapText="1"/>
    </xf>
    <xf numFmtId="0" fontId="11" fillId="3" borderId="5" xfId="0" applyFont="1" applyFill="1" applyBorder="1" applyAlignment="1">
      <alignment horizontal="center" vertical="top" wrapText="1"/>
    </xf>
    <xf numFmtId="0" fontId="11" fillId="3" borderId="3" xfId="0" applyFont="1" applyFill="1" applyBorder="1" applyAlignment="1">
      <alignment horizontal="center" vertical="top" wrapText="1"/>
    </xf>
    <xf numFmtId="0" fontId="11" fillId="0" borderId="15" xfId="0" applyFont="1" applyBorder="1" applyAlignment="1">
      <alignment horizontal="center" vertical="top" wrapText="1"/>
    </xf>
    <xf numFmtId="0" fontId="11" fillId="0" borderId="13" xfId="0" applyFont="1" applyBorder="1" applyAlignment="1">
      <alignment horizontal="center" vertical="top" wrapText="1"/>
    </xf>
    <xf numFmtId="0" fontId="11" fillId="0" borderId="19" xfId="0" applyFont="1" applyBorder="1" applyAlignment="1">
      <alignment horizontal="center" vertical="top" wrapText="1"/>
    </xf>
    <xf numFmtId="0" fontId="11" fillId="0" borderId="7" xfId="0" applyFont="1" applyBorder="1" applyAlignment="1">
      <alignment horizontal="center" vertical="top" wrapText="1"/>
    </xf>
    <xf numFmtId="0" fontId="11" fillId="0" borderId="5" xfId="0" applyFont="1" applyBorder="1" applyAlignment="1">
      <alignment horizontal="center" vertical="top" wrapText="1"/>
    </xf>
    <xf numFmtId="0" fontId="11" fillId="0" borderId="3" xfId="0" applyFont="1" applyBorder="1" applyAlignment="1">
      <alignment horizontal="center" vertical="top" wrapText="1"/>
    </xf>
    <xf numFmtId="0" fontId="0" fillId="0" borderId="5" xfId="0" applyBorder="1" applyAlignment="1">
      <alignment horizontal="left" vertical="top"/>
    </xf>
    <xf numFmtId="0" fontId="22" fillId="8" borderId="7" xfId="0" applyFont="1" applyFill="1" applyBorder="1" applyAlignment="1">
      <alignment horizontal="justify" vertical="top" wrapText="1"/>
    </xf>
    <xf numFmtId="0" fontId="22" fillId="8" borderId="5" xfId="0" applyFont="1" applyFill="1" applyBorder="1" applyAlignment="1">
      <alignment horizontal="justify" vertical="top" wrapText="1"/>
    </xf>
    <xf numFmtId="0" fontId="21" fillId="8" borderId="5" xfId="0" applyFont="1" applyFill="1" applyBorder="1" applyAlignment="1">
      <alignment horizontal="justify" vertical="top" wrapText="1"/>
    </xf>
    <xf numFmtId="0" fontId="0" fillId="0" borderId="5" xfId="0" applyBorder="1" applyAlignment="1">
      <alignment horizontal="left" vertical="top" wrapText="1"/>
    </xf>
    <xf numFmtId="0" fontId="21" fillId="0" borderId="1" xfId="0" applyFont="1" applyBorder="1" applyAlignment="1">
      <alignment horizontal="center" wrapText="1"/>
    </xf>
    <xf numFmtId="0" fontId="1" fillId="6" borderId="10" xfId="0" applyFont="1" applyFill="1" applyBorder="1" applyAlignment="1">
      <alignment horizontal="left" vertical="top" wrapText="1"/>
    </xf>
    <xf numFmtId="0" fontId="1" fillId="6" borderId="11" xfId="0" applyFont="1" applyFill="1" applyBorder="1" applyAlignment="1">
      <alignment horizontal="left" vertical="top" wrapText="1"/>
    </xf>
    <xf numFmtId="0" fontId="21" fillId="5" borderId="5" xfId="0" applyFont="1" applyFill="1" applyBorder="1" applyAlignment="1">
      <alignment horizontal="center" vertical="top" wrapText="1"/>
    </xf>
    <xf numFmtId="0" fontId="21" fillId="5" borderId="3" xfId="0" applyFont="1" applyFill="1" applyBorder="1" applyAlignment="1">
      <alignment horizontal="center" vertical="top" wrapText="1"/>
    </xf>
    <xf numFmtId="0" fontId="11" fillId="0" borderId="7" xfId="0" applyFont="1" applyFill="1" applyBorder="1" applyAlignment="1">
      <alignment horizontal="justify" vertical="top" wrapText="1"/>
    </xf>
    <xf numFmtId="0" fontId="11" fillId="0" borderId="5" xfId="0" applyFont="1" applyFill="1" applyBorder="1" applyAlignment="1">
      <alignment horizontal="justify" vertical="top" wrapText="1"/>
    </xf>
    <xf numFmtId="0" fontId="11" fillId="0" borderId="3" xfId="0" applyFont="1" applyFill="1" applyBorder="1" applyAlignment="1">
      <alignment horizontal="justify" vertical="top" wrapText="1"/>
    </xf>
    <xf numFmtId="0" fontId="21" fillId="8" borderId="6" xfId="0" applyFont="1" applyFill="1" applyBorder="1" applyAlignment="1">
      <alignment horizontal="justify" vertical="top" wrapText="1"/>
    </xf>
    <xf numFmtId="0" fontId="22" fillId="8" borderId="4" xfId="0" applyFont="1" applyFill="1" applyBorder="1" applyAlignment="1">
      <alignment horizontal="center" vertical="top" wrapText="1"/>
    </xf>
    <xf numFmtId="0" fontId="0" fillId="5" borderId="16" xfId="0" applyFill="1" applyBorder="1" applyAlignment="1">
      <alignment horizontal="left" vertical="top" wrapText="1"/>
    </xf>
    <xf numFmtId="0" fontId="0" fillId="5" borderId="22" xfId="0" applyFill="1" applyBorder="1" applyAlignment="1">
      <alignment horizontal="left" vertical="top" wrapText="1"/>
    </xf>
    <xf numFmtId="0" fontId="0" fillId="5" borderId="23" xfId="0" applyFill="1" applyBorder="1" applyAlignment="1">
      <alignment horizontal="left" vertical="top" wrapText="1"/>
    </xf>
    <xf numFmtId="0" fontId="0" fillId="5" borderId="16" xfId="0" applyFill="1" applyBorder="1" applyAlignment="1">
      <alignment horizontal="center" vertical="top" wrapText="1"/>
    </xf>
    <xf numFmtId="0" fontId="0" fillId="5" borderId="22" xfId="0" applyFill="1" applyBorder="1" applyAlignment="1">
      <alignment horizontal="center" vertical="top" wrapText="1"/>
    </xf>
    <xf numFmtId="0" fontId="0" fillId="5" borderId="23" xfId="0" applyFill="1" applyBorder="1" applyAlignment="1">
      <alignment horizontal="center" vertical="top" wrapText="1"/>
    </xf>
    <xf numFmtId="0" fontId="11" fillId="0" borderId="7" xfId="0" applyFont="1" applyBorder="1" applyAlignment="1">
      <alignment horizontal="justify" vertical="top" wrapText="1"/>
    </xf>
    <xf numFmtId="0" fontId="11" fillId="0" borderId="5" xfId="0" applyFont="1" applyBorder="1" applyAlignment="1">
      <alignment horizontal="justify" vertical="top" wrapText="1"/>
    </xf>
    <xf numFmtId="0" fontId="11" fillId="0" borderId="3" xfId="0" applyFont="1" applyBorder="1" applyAlignment="1">
      <alignment horizontal="justify" vertical="top" wrapText="1"/>
    </xf>
    <xf numFmtId="0" fontId="1" fillId="5" borderId="16" xfId="0" applyFont="1" applyFill="1" applyBorder="1" applyAlignment="1">
      <alignment horizontal="center" vertical="top" wrapText="1"/>
    </xf>
    <xf numFmtId="0" fontId="1" fillId="5" borderId="22" xfId="0" applyFont="1" applyFill="1" applyBorder="1" applyAlignment="1">
      <alignment horizontal="center" vertical="top" wrapText="1"/>
    </xf>
    <xf numFmtId="0" fontId="1" fillId="5" borderId="23" xfId="0" applyFont="1" applyFill="1" applyBorder="1" applyAlignment="1">
      <alignment horizontal="center" vertical="top" wrapText="1"/>
    </xf>
    <xf numFmtId="0" fontId="1" fillId="5" borderId="16" xfId="0" applyFont="1" applyFill="1" applyBorder="1" applyAlignment="1">
      <alignment horizontal="left" vertical="top" wrapText="1"/>
    </xf>
    <xf numFmtId="0" fontId="1" fillId="5" borderId="22" xfId="0" applyFont="1" applyFill="1" applyBorder="1" applyAlignment="1">
      <alignment horizontal="left" vertical="top" wrapText="1"/>
    </xf>
    <xf numFmtId="0" fontId="1" fillId="5" borderId="23" xfId="0" applyFont="1" applyFill="1" applyBorder="1" applyAlignment="1">
      <alignment horizontal="left" vertical="top" wrapText="1"/>
    </xf>
    <xf numFmtId="0" fontId="22" fillId="8" borderId="4" xfId="0" applyFont="1" applyFill="1" applyBorder="1" applyAlignment="1">
      <alignment horizontal="justify" vertical="top" wrapText="1"/>
    </xf>
    <xf numFmtId="0" fontId="11" fillId="3" borderId="7" xfId="0" applyFont="1" applyFill="1" applyBorder="1" applyAlignment="1">
      <alignment horizontal="justify" vertical="top" wrapText="1"/>
    </xf>
    <xf numFmtId="0" fontId="11" fillId="3" borderId="5" xfId="0" applyFont="1" applyFill="1" applyBorder="1" applyAlignment="1">
      <alignment horizontal="justify" vertical="top" wrapText="1"/>
    </xf>
    <xf numFmtId="0" fontId="11" fillId="3" borderId="3" xfId="0" applyFont="1" applyFill="1" applyBorder="1" applyAlignment="1">
      <alignment horizontal="justify" vertical="top" wrapText="1"/>
    </xf>
    <xf numFmtId="0" fontId="19" fillId="0" borderId="1" xfId="0" applyFont="1" applyBorder="1" applyAlignment="1">
      <alignment horizontal="center" vertical="top" wrapText="1"/>
    </xf>
    <xf numFmtId="0" fontId="11" fillId="0" borderId="15" xfId="0" applyFont="1" applyFill="1" applyBorder="1" applyAlignment="1">
      <alignment horizontal="center" vertical="top" wrapText="1"/>
    </xf>
    <xf numFmtId="0" fontId="11" fillId="0" borderId="13" xfId="0" applyFont="1" applyFill="1" applyBorder="1" applyAlignment="1">
      <alignment horizontal="center" vertical="top" wrapText="1"/>
    </xf>
    <xf numFmtId="0" fontId="11" fillId="0" borderId="19" xfId="0" applyFont="1" applyFill="1" applyBorder="1" applyAlignment="1">
      <alignment horizontal="center" vertical="top" wrapText="1"/>
    </xf>
    <xf numFmtId="0" fontId="11" fillId="0" borderId="7" xfId="0" applyFont="1" applyFill="1" applyBorder="1" applyAlignment="1">
      <alignment horizontal="center" vertical="top" wrapText="1"/>
    </xf>
    <xf numFmtId="0" fontId="11" fillId="0" borderId="5" xfId="0" applyFont="1" applyFill="1" applyBorder="1" applyAlignment="1">
      <alignment horizontal="center" vertical="top" wrapText="1"/>
    </xf>
    <xf numFmtId="0" fontId="11" fillId="0" borderId="3" xfId="0" applyFont="1" applyFill="1" applyBorder="1" applyAlignment="1">
      <alignment horizontal="center" vertical="top" wrapText="1"/>
    </xf>
    <xf numFmtId="0" fontId="0" fillId="5" borderId="17" xfId="0" applyFill="1" applyBorder="1" applyAlignment="1">
      <alignment horizontal="left" vertical="top" wrapText="1"/>
    </xf>
    <xf numFmtId="0" fontId="0" fillId="5" borderId="20" xfId="0" applyFill="1" applyBorder="1" applyAlignment="1">
      <alignment horizontal="left" vertical="top" wrapText="1"/>
    </xf>
    <xf numFmtId="0" fontId="0" fillId="5" borderId="21" xfId="0" applyFill="1" applyBorder="1" applyAlignment="1">
      <alignment horizontal="left" vertical="top" wrapText="1"/>
    </xf>
    <xf numFmtId="0" fontId="0" fillId="5" borderId="16" xfId="0" applyFill="1" applyBorder="1" applyAlignment="1">
      <alignment horizontal="center"/>
    </xf>
    <xf numFmtId="0" fontId="0" fillId="5" borderId="22" xfId="0" applyFill="1" applyBorder="1" applyAlignment="1">
      <alignment horizontal="center"/>
    </xf>
    <xf numFmtId="0" fontId="0" fillId="5" borderId="23" xfId="0" applyFill="1" applyBorder="1" applyAlignment="1">
      <alignment horizontal="center"/>
    </xf>
    <xf numFmtId="0" fontId="19" fillId="0" borderId="7" xfId="0" applyFont="1" applyFill="1" applyBorder="1" applyAlignment="1">
      <alignment horizontal="center" vertical="top" wrapText="1"/>
    </xf>
    <xf numFmtId="0" fontId="19" fillId="0" borderId="8" xfId="0" applyFont="1" applyBorder="1" applyAlignment="1">
      <alignment horizontal="center" vertical="top" wrapText="1"/>
    </xf>
    <xf numFmtId="0" fontId="24" fillId="8" borderId="18" xfId="0" applyFont="1" applyFill="1" applyBorder="1" applyAlignment="1">
      <alignment horizontal="center" vertical="top" wrapText="1"/>
    </xf>
    <xf numFmtId="0" fontId="24" fillId="8" borderId="6" xfId="0" applyFont="1" applyFill="1" applyBorder="1" applyAlignment="1">
      <alignment horizontal="center" vertical="top" wrapText="1"/>
    </xf>
    <xf numFmtId="0" fontId="24" fillId="8" borderId="4" xfId="0" applyFont="1" applyFill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5" fillId="8" borderId="15" xfId="0" applyFont="1" applyFill="1" applyBorder="1" applyAlignment="1">
      <alignment horizontal="center" vertical="center" wrapText="1"/>
    </xf>
    <xf numFmtId="0" fontId="25" fillId="8" borderId="19" xfId="0" applyFont="1" applyFill="1" applyBorder="1" applyAlignment="1">
      <alignment horizontal="center" vertical="center" wrapText="1"/>
    </xf>
    <xf numFmtId="0" fontId="25" fillId="8" borderId="7" xfId="0" applyFont="1" applyFill="1" applyBorder="1" applyAlignment="1">
      <alignment horizontal="center" vertical="center" wrapText="1"/>
    </xf>
    <xf numFmtId="0" fontId="25" fillId="8" borderId="3" xfId="0" applyFont="1" applyFill="1" applyBorder="1" applyAlignment="1">
      <alignment horizontal="center" vertical="center" wrapText="1"/>
    </xf>
    <xf numFmtId="0" fontId="25" fillId="0" borderId="7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25" fillId="9" borderId="7" xfId="0" applyFont="1" applyFill="1" applyBorder="1" applyAlignment="1">
      <alignment horizontal="center" vertical="center" wrapText="1"/>
    </xf>
    <xf numFmtId="0" fontId="25" fillId="9" borderId="5" xfId="0" applyFont="1" applyFill="1" applyBorder="1" applyAlignment="1">
      <alignment horizontal="center" vertical="center" wrapText="1"/>
    </xf>
    <xf numFmtId="0" fontId="25" fillId="9" borderId="3" xfId="0" applyFont="1" applyFill="1" applyBorder="1" applyAlignment="1">
      <alignment horizontal="center" vertical="center" wrapText="1"/>
    </xf>
    <xf numFmtId="0" fontId="25" fillId="8" borderId="5" xfId="0" applyFont="1" applyFill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25" fillId="0" borderId="6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0" fillId="0" borderId="5" xfId="0" applyBorder="1"/>
  </cellXfs>
  <cellStyles count="2">
    <cellStyle name="Normal 2" xfId="1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49</xdr:row>
      <xdr:rowOff>90130</xdr:rowOff>
    </xdr:from>
    <xdr:to>
      <xdr:col>1</xdr:col>
      <xdr:colOff>4286250</xdr:colOff>
      <xdr:row>54</xdr:row>
      <xdr:rowOff>52030</xdr:rowOff>
    </xdr:to>
    <xdr:grpSp>
      <xdr:nvGrpSpPr>
        <xdr:cNvPr id="7" name="Groupe 6"/>
        <xdr:cNvGrpSpPr/>
      </xdr:nvGrpSpPr>
      <xdr:grpSpPr>
        <a:xfrm>
          <a:off x="447675" y="9363084"/>
          <a:ext cx="4624021" cy="870438"/>
          <a:chOff x="447675" y="9615130"/>
          <a:chExt cx="4600575" cy="914400"/>
        </a:xfrm>
      </xdr:grpSpPr>
      <xdr:sp macro="" textlink="">
        <xdr:nvSpPr>
          <xdr:cNvPr id="2049" name="Text Box 1"/>
          <xdr:cNvSpPr txBox="1">
            <a:spLocks noChangeArrowheads="1"/>
          </xdr:cNvSpPr>
        </xdr:nvSpPr>
        <xdr:spPr bwMode="auto">
          <a:xfrm>
            <a:off x="447675" y="9615130"/>
            <a:ext cx="4600575" cy="914400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27432" rIns="0" bIns="0" anchor="t" upright="1"/>
          <a:lstStyle/>
          <a:p>
            <a:pPr algn="l" rtl="0">
              <a:defRPr sz="1000"/>
            </a:pPr>
            <a:r>
              <a:rPr lang="fr-FR" sz="1100" b="0" i="0" u="none" strike="noStrike" baseline="0">
                <a:solidFill>
                  <a:srgbClr val="0000FF"/>
                </a:solidFill>
                <a:latin typeface="Calibri"/>
              </a:rPr>
              <a:t>Légende</a:t>
            </a:r>
          </a:p>
          <a:p>
            <a:pPr algn="l" rtl="0">
              <a:defRPr sz="1000"/>
            </a:pPr>
            <a:r>
              <a:rPr lang="fr-FR" sz="1100" b="0" i="0" u="none" strike="noStrike" baseline="0">
                <a:solidFill>
                  <a:srgbClr val="0000FF"/>
                </a:solidFill>
                <a:latin typeface="Calibri"/>
              </a:rPr>
              <a:t>                Reserved register but function not yet implemented</a:t>
            </a:r>
          </a:p>
          <a:p>
            <a:pPr algn="l" rtl="0">
              <a:defRPr sz="1000"/>
            </a:pPr>
            <a:r>
              <a:rPr lang="fr-FR" sz="1100" b="0" i="0" u="none" strike="noStrike" baseline="0">
                <a:solidFill>
                  <a:srgbClr val="0000FF"/>
                </a:solidFill>
                <a:latin typeface="Calibri"/>
              </a:rPr>
              <a:t>                US DaughterBoard</a:t>
            </a:r>
          </a:p>
          <a:p>
            <a:pPr algn="l" rtl="0">
              <a:defRPr sz="1000"/>
            </a:pPr>
            <a:r>
              <a:rPr lang="fr-FR" sz="1100" b="0" i="0" u="none" strike="noStrike" baseline="0">
                <a:solidFill>
                  <a:srgbClr val="0000FF"/>
                </a:solidFill>
                <a:latin typeface="Calibri"/>
              </a:rPr>
              <a:t>                New section of current version</a:t>
            </a:r>
          </a:p>
        </xdr:txBody>
      </xdr:sp>
      <xdr:grpSp>
        <xdr:nvGrpSpPr>
          <xdr:cNvPr id="6" name="Groupe 5"/>
          <xdr:cNvGrpSpPr/>
        </xdr:nvGrpSpPr>
        <xdr:grpSpPr>
          <a:xfrm>
            <a:off x="485775" y="9826878"/>
            <a:ext cx="352425" cy="561975"/>
            <a:chOff x="485775" y="8991600"/>
            <a:chExt cx="352425" cy="561975"/>
          </a:xfrm>
        </xdr:grpSpPr>
        <xdr:sp macro="" textlink="">
          <xdr:nvSpPr>
            <xdr:cNvPr id="6146" name="Rectangle 2"/>
            <xdr:cNvSpPr>
              <a:spLocks noChangeArrowheads="1"/>
            </xdr:cNvSpPr>
          </xdr:nvSpPr>
          <xdr:spPr bwMode="auto">
            <a:xfrm>
              <a:off x="485775" y="8991600"/>
              <a:ext cx="352425" cy="161925"/>
            </a:xfrm>
            <a:prstGeom prst="rect">
              <a:avLst/>
            </a:prstGeom>
            <a:solidFill>
              <a:srgbClr val="FF0000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sp macro="" textlink="">
          <xdr:nvSpPr>
            <xdr:cNvPr id="6147" name="Rectangle 3"/>
            <xdr:cNvSpPr>
              <a:spLocks noChangeArrowheads="1"/>
            </xdr:cNvSpPr>
          </xdr:nvSpPr>
          <xdr:spPr bwMode="auto">
            <a:xfrm>
              <a:off x="485775" y="9182100"/>
              <a:ext cx="352425" cy="161925"/>
            </a:xfrm>
            <a:prstGeom prst="rect">
              <a:avLst/>
            </a:prstGeom>
            <a:solidFill>
              <a:srgbClr val="FF6600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sp macro="" textlink="">
          <xdr:nvSpPr>
            <xdr:cNvPr id="6148" name="Rectangle 4"/>
            <xdr:cNvSpPr>
              <a:spLocks noChangeArrowheads="1"/>
            </xdr:cNvSpPr>
          </xdr:nvSpPr>
          <xdr:spPr bwMode="auto">
            <a:xfrm>
              <a:off x="485775" y="9391650"/>
              <a:ext cx="352425" cy="161925"/>
            </a:xfrm>
            <a:prstGeom prst="rect">
              <a:avLst/>
            </a:prstGeom>
            <a:solidFill>
              <a:srgbClr val="FFFF00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</xdr:grpSp>
    </xdr:grp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48"/>
  <sheetViews>
    <sheetView tabSelected="1" zoomScale="130" zoomScaleNormal="130" workbookViewId="0">
      <selection activeCell="B48" sqref="B48"/>
    </sheetView>
  </sheetViews>
  <sheetFormatPr baseColWidth="10" defaultColWidth="11.44140625" defaultRowHeight="14.4" x14ac:dyDescent="0.3"/>
  <cols>
    <col min="2" max="2" width="68.88671875" customWidth="1"/>
    <col min="3" max="3" width="41.6640625" customWidth="1"/>
    <col min="5" max="5" width="54.6640625" customWidth="1"/>
  </cols>
  <sheetData>
    <row r="2" spans="1:5" x14ac:dyDescent="0.3">
      <c r="A2" s="510" t="s">
        <v>721</v>
      </c>
      <c r="B2" s="510"/>
      <c r="C2" s="510"/>
      <c r="D2" s="510"/>
      <c r="E2" s="24"/>
    </row>
    <row r="3" spans="1:5" x14ac:dyDescent="0.3">
      <c r="A3" t="s">
        <v>719</v>
      </c>
      <c r="B3" t="s">
        <v>724</v>
      </c>
      <c r="C3" t="s">
        <v>725</v>
      </c>
      <c r="D3" t="s">
        <v>726</v>
      </c>
    </row>
    <row r="4" spans="1:5" x14ac:dyDescent="0.3">
      <c r="A4" t="s">
        <v>720</v>
      </c>
      <c r="B4" t="s">
        <v>722</v>
      </c>
      <c r="C4" t="s">
        <v>723</v>
      </c>
      <c r="D4" s="25">
        <v>40490</v>
      </c>
    </row>
    <row r="5" spans="1:5" x14ac:dyDescent="0.3">
      <c r="A5" t="s">
        <v>727</v>
      </c>
      <c r="B5" t="s">
        <v>731</v>
      </c>
      <c r="C5" t="s">
        <v>723</v>
      </c>
      <c r="D5" s="25">
        <v>40490</v>
      </c>
    </row>
    <row r="6" spans="1:5" ht="43.2" x14ac:dyDescent="0.3">
      <c r="A6" t="s">
        <v>740</v>
      </c>
      <c r="B6" s="32" t="s">
        <v>742</v>
      </c>
      <c r="C6" t="s">
        <v>723</v>
      </c>
      <c r="D6" s="25">
        <v>40497</v>
      </c>
    </row>
    <row r="7" spans="1:5" s="3" customFormat="1" x14ac:dyDescent="0.3">
      <c r="A7" s="3" t="s">
        <v>49</v>
      </c>
      <c r="B7" s="49" t="s">
        <v>100</v>
      </c>
      <c r="C7" s="3" t="s">
        <v>50</v>
      </c>
      <c r="D7" s="50">
        <v>40871</v>
      </c>
    </row>
    <row r="8" spans="1:5" s="51" customFormat="1" x14ac:dyDescent="0.3">
      <c r="A8" s="51" t="s">
        <v>59</v>
      </c>
      <c r="B8" s="53" t="s">
        <v>101</v>
      </c>
      <c r="C8" s="51" t="s">
        <v>50</v>
      </c>
      <c r="D8" s="54">
        <v>40871</v>
      </c>
    </row>
    <row r="9" spans="1:5" s="55" customFormat="1" x14ac:dyDescent="0.3">
      <c r="A9" s="51" t="s">
        <v>103</v>
      </c>
      <c r="B9" s="53" t="s">
        <v>352</v>
      </c>
      <c r="C9" s="51" t="s">
        <v>50</v>
      </c>
      <c r="D9" s="54">
        <v>40872</v>
      </c>
    </row>
    <row r="10" spans="1:5" x14ac:dyDescent="0.3">
      <c r="A10" s="3" t="s">
        <v>102</v>
      </c>
      <c r="B10" s="53" t="s">
        <v>104</v>
      </c>
      <c r="C10" s="51" t="s">
        <v>50</v>
      </c>
      <c r="D10" s="54">
        <v>40872</v>
      </c>
    </row>
    <row r="11" spans="1:5" x14ac:dyDescent="0.3">
      <c r="A11" s="3" t="s">
        <v>159</v>
      </c>
      <c r="B11" s="53" t="s">
        <v>160</v>
      </c>
      <c r="C11" s="3" t="s">
        <v>723</v>
      </c>
      <c r="D11" s="54">
        <v>40879</v>
      </c>
    </row>
    <row r="12" spans="1:5" x14ac:dyDescent="0.3">
      <c r="A12" t="s">
        <v>343</v>
      </c>
      <c r="B12" s="32" t="s">
        <v>347</v>
      </c>
      <c r="C12" s="3" t="s">
        <v>723</v>
      </c>
      <c r="D12" s="54">
        <v>40889</v>
      </c>
    </row>
    <row r="13" spans="1:5" x14ac:dyDescent="0.3">
      <c r="A13" t="s">
        <v>344</v>
      </c>
      <c r="B13" s="32" t="s">
        <v>348</v>
      </c>
      <c r="C13" t="s">
        <v>349</v>
      </c>
      <c r="D13" s="25"/>
    </row>
    <row r="14" spans="1:5" x14ac:dyDescent="0.3">
      <c r="A14" t="s">
        <v>345</v>
      </c>
      <c r="B14" s="32" t="s">
        <v>350</v>
      </c>
      <c r="C14" t="s">
        <v>351</v>
      </c>
      <c r="D14" s="25"/>
    </row>
    <row r="15" spans="1:5" x14ac:dyDescent="0.3">
      <c r="B15" s="32"/>
    </row>
    <row r="16" spans="1:5" x14ac:dyDescent="0.3">
      <c r="A16" s="114" t="s">
        <v>346</v>
      </c>
      <c r="B16" s="125" t="s">
        <v>746</v>
      </c>
      <c r="C16" s="125" t="s">
        <v>50</v>
      </c>
      <c r="D16" s="130">
        <v>40935</v>
      </c>
    </row>
    <row r="17" spans="1:4" x14ac:dyDescent="0.3">
      <c r="D17" s="54"/>
    </row>
    <row r="18" spans="1:4" x14ac:dyDescent="0.3">
      <c r="A18" t="s">
        <v>383</v>
      </c>
      <c r="B18" t="s">
        <v>747</v>
      </c>
      <c r="C18" t="s">
        <v>50</v>
      </c>
      <c r="D18" s="25">
        <v>40973</v>
      </c>
    </row>
    <row r="19" spans="1:4" x14ac:dyDescent="0.3">
      <c r="A19" t="s">
        <v>422</v>
      </c>
      <c r="B19" t="s">
        <v>423</v>
      </c>
      <c r="C19" t="s">
        <v>50</v>
      </c>
      <c r="D19" s="25">
        <v>40988</v>
      </c>
    </row>
    <row r="20" spans="1:4" x14ac:dyDescent="0.3">
      <c r="A20" t="s">
        <v>489</v>
      </c>
      <c r="B20" t="s">
        <v>490</v>
      </c>
      <c r="C20" t="s">
        <v>491</v>
      </c>
      <c r="D20" s="54">
        <v>41014</v>
      </c>
    </row>
    <row r="21" spans="1:4" x14ac:dyDescent="0.3">
      <c r="D21" s="25"/>
    </row>
    <row r="22" spans="1:4" x14ac:dyDescent="0.3">
      <c r="A22" t="s">
        <v>512</v>
      </c>
      <c r="B22" t="s">
        <v>748</v>
      </c>
      <c r="C22" t="s">
        <v>513</v>
      </c>
      <c r="D22" s="54">
        <v>41078</v>
      </c>
    </row>
    <row r="23" spans="1:4" x14ac:dyDescent="0.3">
      <c r="A23" t="s">
        <v>283</v>
      </c>
      <c r="B23" t="s">
        <v>749</v>
      </c>
      <c r="C23" t="s">
        <v>50</v>
      </c>
      <c r="D23" s="25">
        <v>41126</v>
      </c>
    </row>
    <row r="24" spans="1:4" x14ac:dyDescent="0.3">
      <c r="A24" t="s">
        <v>284</v>
      </c>
      <c r="B24" t="s">
        <v>423</v>
      </c>
      <c r="C24" t="s">
        <v>50</v>
      </c>
      <c r="D24" s="25">
        <v>41174</v>
      </c>
    </row>
    <row r="25" spans="1:4" x14ac:dyDescent="0.3">
      <c r="A25" t="s">
        <v>285</v>
      </c>
      <c r="B25" t="s">
        <v>290</v>
      </c>
      <c r="C25" t="s">
        <v>50</v>
      </c>
      <c r="D25" s="54">
        <v>41194</v>
      </c>
    </row>
    <row r="26" spans="1:4" x14ac:dyDescent="0.3">
      <c r="A26" t="s">
        <v>286</v>
      </c>
      <c r="B26" t="s">
        <v>836</v>
      </c>
      <c r="C26" t="s">
        <v>50</v>
      </c>
      <c r="D26" s="54">
        <v>41214</v>
      </c>
    </row>
    <row r="27" spans="1:4" x14ac:dyDescent="0.3">
      <c r="A27" t="s">
        <v>287</v>
      </c>
      <c r="B27" t="s">
        <v>288</v>
      </c>
      <c r="C27" t="s">
        <v>289</v>
      </c>
      <c r="D27" s="54">
        <v>41226</v>
      </c>
    </row>
    <row r="28" spans="1:4" x14ac:dyDescent="0.3">
      <c r="A28" t="s">
        <v>744</v>
      </c>
      <c r="B28" t="s">
        <v>745</v>
      </c>
      <c r="C28" t="s">
        <v>289</v>
      </c>
      <c r="D28" s="25">
        <v>41317</v>
      </c>
    </row>
    <row r="29" spans="1:4" x14ac:dyDescent="0.3">
      <c r="A29" t="s">
        <v>750</v>
      </c>
      <c r="B29" t="s">
        <v>751</v>
      </c>
      <c r="C29" t="s">
        <v>289</v>
      </c>
      <c r="D29" s="25">
        <v>41325</v>
      </c>
    </row>
    <row r="30" spans="1:4" s="216" customFormat="1" x14ac:dyDescent="0.3">
      <c r="A30" t="s">
        <v>790</v>
      </c>
      <c r="B30" t="s">
        <v>791</v>
      </c>
      <c r="C30" t="s">
        <v>289</v>
      </c>
      <c r="D30" s="54">
        <v>41332</v>
      </c>
    </row>
    <row r="31" spans="1:4" x14ac:dyDescent="0.3">
      <c r="A31" t="s">
        <v>792</v>
      </c>
      <c r="B31" t="s">
        <v>793</v>
      </c>
      <c r="C31" t="s">
        <v>289</v>
      </c>
      <c r="D31" s="25">
        <v>41360</v>
      </c>
    </row>
    <row r="32" spans="1:4" x14ac:dyDescent="0.3">
      <c r="A32" t="s">
        <v>809</v>
      </c>
      <c r="B32" t="s">
        <v>810</v>
      </c>
      <c r="C32" t="s">
        <v>289</v>
      </c>
      <c r="D32" s="54">
        <v>41409</v>
      </c>
    </row>
    <row r="33" spans="1:5" x14ac:dyDescent="0.3">
      <c r="A33" t="s">
        <v>811</v>
      </c>
      <c r="B33" t="s">
        <v>834</v>
      </c>
      <c r="C33" t="s">
        <v>289</v>
      </c>
      <c r="D33" s="25">
        <v>41411</v>
      </c>
    </row>
    <row r="34" spans="1:5" x14ac:dyDescent="0.3">
      <c r="A34" t="s">
        <v>835</v>
      </c>
      <c r="B34" t="s">
        <v>837</v>
      </c>
      <c r="C34" t="s">
        <v>289</v>
      </c>
      <c r="D34" s="25">
        <v>41436</v>
      </c>
    </row>
    <row r="35" spans="1:5" x14ac:dyDescent="0.3">
      <c r="A35" t="s">
        <v>846</v>
      </c>
      <c r="B35" t="s">
        <v>847</v>
      </c>
      <c r="C35" t="s">
        <v>289</v>
      </c>
      <c r="D35" s="25">
        <v>41451</v>
      </c>
    </row>
    <row r="36" spans="1:5" x14ac:dyDescent="0.3">
      <c r="A36" t="s">
        <v>850</v>
      </c>
      <c r="B36" t="s">
        <v>851</v>
      </c>
      <c r="C36" t="s">
        <v>289</v>
      </c>
      <c r="D36" s="25">
        <v>41479</v>
      </c>
    </row>
    <row r="37" spans="1:5" x14ac:dyDescent="0.3">
      <c r="A37" t="s">
        <v>852</v>
      </c>
      <c r="B37" t="s">
        <v>853</v>
      </c>
      <c r="C37" t="s">
        <v>289</v>
      </c>
      <c r="D37" s="25">
        <v>41519</v>
      </c>
    </row>
    <row r="38" spans="1:5" x14ac:dyDescent="0.3">
      <c r="A38" t="s">
        <v>854</v>
      </c>
      <c r="B38" t="s">
        <v>855</v>
      </c>
      <c r="C38" t="s">
        <v>289</v>
      </c>
      <c r="D38" s="25">
        <v>41554</v>
      </c>
    </row>
    <row r="39" spans="1:5" x14ac:dyDescent="0.3">
      <c r="A39" t="s">
        <v>920</v>
      </c>
      <c r="B39" t="s">
        <v>921</v>
      </c>
      <c r="C39" t="s">
        <v>289</v>
      </c>
      <c r="D39" s="25">
        <v>41627</v>
      </c>
    </row>
    <row r="40" spans="1:5" x14ac:dyDescent="0.3">
      <c r="A40" s="216" t="s">
        <v>992</v>
      </c>
      <c r="B40" s="216" t="s">
        <v>993</v>
      </c>
      <c r="C40" s="216" t="s">
        <v>289</v>
      </c>
      <c r="D40" s="438">
        <v>41901</v>
      </c>
    </row>
    <row r="41" spans="1:5" x14ac:dyDescent="0.3">
      <c r="A41" s="216" t="s">
        <v>998</v>
      </c>
      <c r="B41" s="216" t="s">
        <v>999</v>
      </c>
      <c r="C41" s="216" t="s">
        <v>289</v>
      </c>
      <c r="D41" s="438">
        <v>41925</v>
      </c>
    </row>
    <row r="42" spans="1:5" x14ac:dyDescent="0.3">
      <c r="A42" s="216" t="s">
        <v>1003</v>
      </c>
      <c r="B42" s="216" t="s">
        <v>1004</v>
      </c>
      <c r="C42" s="216" t="s">
        <v>289</v>
      </c>
      <c r="D42" s="438">
        <v>41956</v>
      </c>
    </row>
    <row r="43" spans="1:5" x14ac:dyDescent="0.3">
      <c r="A43" t="s">
        <v>1085</v>
      </c>
      <c r="B43" s="216" t="s">
        <v>1092</v>
      </c>
      <c r="C43" s="216" t="s">
        <v>1086</v>
      </c>
      <c r="D43" s="54">
        <v>42041</v>
      </c>
    </row>
    <row r="44" spans="1:5" x14ac:dyDescent="0.3">
      <c r="A44" s="3" t="s">
        <v>1097</v>
      </c>
      <c r="B44" s="3" t="s">
        <v>1098</v>
      </c>
      <c r="C44" s="3" t="s">
        <v>1086</v>
      </c>
      <c r="D44" s="54">
        <v>42102</v>
      </c>
    </row>
    <row r="45" spans="1:5" x14ac:dyDescent="0.3">
      <c r="A45" s="3" t="s">
        <v>1101</v>
      </c>
      <c r="B45" s="3" t="s">
        <v>1102</v>
      </c>
      <c r="C45" s="3" t="s">
        <v>1086</v>
      </c>
      <c r="D45" s="50">
        <v>42118</v>
      </c>
    </row>
    <row r="46" spans="1:5" x14ac:dyDescent="0.3">
      <c r="A46" s="216" t="s">
        <v>1104</v>
      </c>
      <c r="B46" s="216" t="s">
        <v>1105</v>
      </c>
      <c r="C46" s="216" t="s">
        <v>1086</v>
      </c>
      <c r="D46" s="438">
        <v>42157</v>
      </c>
    </row>
    <row r="47" spans="1:5" x14ac:dyDescent="0.3">
      <c r="A47" t="s">
        <v>1108</v>
      </c>
      <c r="B47" s="216" t="s">
        <v>1109</v>
      </c>
      <c r="C47" s="216" t="s">
        <v>1110</v>
      </c>
      <c r="D47" s="25">
        <v>42283</v>
      </c>
    </row>
    <row r="48" spans="1:5" x14ac:dyDescent="0.3">
      <c r="A48" t="s">
        <v>1118</v>
      </c>
      <c r="B48" s="216" t="s">
        <v>1119</v>
      </c>
      <c r="C48" s="216" t="s">
        <v>1120</v>
      </c>
      <c r="D48" s="25">
        <v>42454</v>
      </c>
      <c r="E48" t="s">
        <v>1127</v>
      </c>
    </row>
  </sheetData>
  <customSheetViews>
    <customSheetView guid="{24527845-FBD7-48F3-BACE-7F33FCBF3207}" showRuler="0" topLeftCell="A2">
      <selection activeCell="C22" sqref="C22"/>
      <pageMargins left="0.7" right="0.7" top="0.75" bottom="0.75" header="0.3" footer="0.3"/>
      <headerFooter alignWithMargins="0"/>
    </customSheetView>
  </customSheetViews>
  <mergeCells count="1">
    <mergeCell ref="A2:D2"/>
  </mergeCells>
  <phoneticPr fontId="6" type="noConversion"/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workbookViewId="0">
      <selection sqref="A1:L1"/>
    </sheetView>
  </sheetViews>
  <sheetFormatPr baseColWidth="10" defaultRowHeight="14.4" x14ac:dyDescent="0.3"/>
  <cols>
    <col min="1" max="1" width="11.33203125" bestFit="1" customWidth="1"/>
    <col min="2" max="2" width="22.109375" bestFit="1" customWidth="1"/>
    <col min="3" max="3" width="21.33203125" customWidth="1"/>
    <col min="11" max="11" width="8.6640625" bestFit="1" customWidth="1"/>
    <col min="12" max="12" width="27.44140625" customWidth="1"/>
  </cols>
  <sheetData>
    <row r="1" spans="1:12" ht="40.200000000000003" thickBot="1" x14ac:dyDescent="0.35">
      <c r="A1" s="393" t="s">
        <v>1056</v>
      </c>
      <c r="B1" s="393" t="s">
        <v>514</v>
      </c>
      <c r="C1" s="249" t="s">
        <v>515</v>
      </c>
      <c r="D1" s="249" t="s">
        <v>736</v>
      </c>
      <c r="E1" s="249" t="s">
        <v>516</v>
      </c>
      <c r="F1" s="249" t="s">
        <v>838</v>
      </c>
      <c r="G1" s="249" t="s">
        <v>839</v>
      </c>
      <c r="H1" s="249" t="s">
        <v>840</v>
      </c>
      <c r="I1" s="249" t="s">
        <v>841</v>
      </c>
      <c r="J1" s="249" t="s">
        <v>760</v>
      </c>
      <c r="K1" s="249" t="s">
        <v>756</v>
      </c>
      <c r="L1" s="249" t="s">
        <v>162</v>
      </c>
    </row>
    <row r="2" spans="1:12" ht="15.9" customHeight="1" thickBot="1" x14ac:dyDescent="0.35">
      <c r="A2" s="467"/>
      <c r="B2" s="467" t="s">
        <v>1009</v>
      </c>
      <c r="C2" s="466"/>
      <c r="D2" s="466"/>
      <c r="E2" s="466"/>
      <c r="F2" s="466"/>
      <c r="G2" s="466"/>
      <c r="H2" s="466"/>
      <c r="I2" s="466"/>
      <c r="J2" s="466"/>
      <c r="K2" s="466"/>
      <c r="L2" s="476"/>
    </row>
    <row r="3" spans="1:12" ht="15.9" customHeight="1" thickBot="1" x14ac:dyDescent="0.35">
      <c r="A3" s="471">
        <v>900</v>
      </c>
      <c r="B3" s="472" t="s">
        <v>1010</v>
      </c>
      <c r="C3" s="472" t="s">
        <v>1011</v>
      </c>
      <c r="D3" s="473" t="s">
        <v>522</v>
      </c>
      <c r="E3" s="473">
        <v>1</v>
      </c>
      <c r="F3" s="473" t="s">
        <v>833</v>
      </c>
      <c r="G3" s="473">
        <v>2013</v>
      </c>
      <c r="H3" s="473">
        <v>2099</v>
      </c>
      <c r="I3" s="473">
        <v>0</v>
      </c>
      <c r="J3" s="473" t="s">
        <v>761</v>
      </c>
      <c r="K3" s="473" t="s">
        <v>759</v>
      </c>
      <c r="L3" s="473" t="s">
        <v>1012</v>
      </c>
    </row>
    <row r="4" spans="1:12" ht="15.9" customHeight="1" thickBot="1" x14ac:dyDescent="0.35">
      <c r="A4" s="474">
        <f t="shared" ref="A4:A17" si="0">A3+E3</f>
        <v>901</v>
      </c>
      <c r="B4" s="469" t="s">
        <v>1013</v>
      </c>
      <c r="C4" s="469" t="s">
        <v>1014</v>
      </c>
      <c r="D4" s="468" t="s">
        <v>522</v>
      </c>
      <c r="E4" s="468">
        <v>1</v>
      </c>
      <c r="F4" s="468" t="s">
        <v>833</v>
      </c>
      <c r="G4" s="468">
        <v>1</v>
      </c>
      <c r="H4" s="468">
        <v>12</v>
      </c>
      <c r="I4" s="468">
        <v>0</v>
      </c>
      <c r="J4" s="468" t="s">
        <v>761</v>
      </c>
      <c r="K4" s="468" t="s">
        <v>759</v>
      </c>
      <c r="L4" s="468" t="s">
        <v>1015</v>
      </c>
    </row>
    <row r="5" spans="1:12" ht="15.9" customHeight="1" thickBot="1" x14ac:dyDescent="0.35">
      <c r="A5" s="474">
        <f t="shared" si="0"/>
        <v>902</v>
      </c>
      <c r="B5" s="469" t="s">
        <v>1016</v>
      </c>
      <c r="C5" s="469" t="s">
        <v>1017</v>
      </c>
      <c r="D5" s="468" t="s">
        <v>522</v>
      </c>
      <c r="E5" s="468">
        <v>1</v>
      </c>
      <c r="F5" s="468" t="s">
        <v>833</v>
      </c>
      <c r="G5" s="468">
        <v>1</v>
      </c>
      <c r="H5" s="468">
        <v>31</v>
      </c>
      <c r="I5" s="468">
        <v>0</v>
      </c>
      <c r="J5" s="468" t="s">
        <v>761</v>
      </c>
      <c r="K5" s="468" t="s">
        <v>759</v>
      </c>
      <c r="L5" s="468" t="s">
        <v>1018</v>
      </c>
    </row>
    <row r="6" spans="1:12" ht="15.9" customHeight="1" thickBot="1" x14ac:dyDescent="0.35">
      <c r="A6" s="474">
        <f t="shared" si="0"/>
        <v>903</v>
      </c>
      <c r="B6" s="469" t="s">
        <v>1019</v>
      </c>
      <c r="C6" s="469" t="s">
        <v>1020</v>
      </c>
      <c r="D6" s="468" t="s">
        <v>522</v>
      </c>
      <c r="E6" s="468">
        <v>1</v>
      </c>
      <c r="F6" s="468" t="s">
        <v>833</v>
      </c>
      <c r="G6" s="468">
        <v>1</v>
      </c>
      <c r="H6" s="468">
        <v>7</v>
      </c>
      <c r="I6" s="468">
        <v>0</v>
      </c>
      <c r="J6" s="468" t="s">
        <v>761</v>
      </c>
      <c r="K6" s="468" t="s">
        <v>759</v>
      </c>
      <c r="L6" s="468" t="s">
        <v>1021</v>
      </c>
    </row>
    <row r="7" spans="1:12" ht="15.9" customHeight="1" thickBot="1" x14ac:dyDescent="0.35">
      <c r="A7" s="474">
        <f t="shared" si="0"/>
        <v>904</v>
      </c>
      <c r="B7" s="469" t="s">
        <v>1022</v>
      </c>
      <c r="C7" s="469" t="s">
        <v>1023</v>
      </c>
      <c r="D7" s="468" t="s">
        <v>522</v>
      </c>
      <c r="E7" s="468">
        <v>1</v>
      </c>
      <c r="F7" s="468" t="s">
        <v>833</v>
      </c>
      <c r="G7" s="468">
        <v>0</v>
      </c>
      <c r="H7" s="468">
        <v>24</v>
      </c>
      <c r="I7" s="468">
        <v>0</v>
      </c>
      <c r="J7" s="468" t="s">
        <v>761</v>
      </c>
      <c r="K7" s="468" t="s">
        <v>759</v>
      </c>
      <c r="L7" s="468" t="s">
        <v>1024</v>
      </c>
    </row>
    <row r="8" spans="1:12" ht="15.9" customHeight="1" thickBot="1" x14ac:dyDescent="0.35">
      <c r="A8" s="474">
        <f t="shared" si="0"/>
        <v>905</v>
      </c>
      <c r="B8" s="469" t="s">
        <v>1025</v>
      </c>
      <c r="C8" s="469" t="s">
        <v>1026</v>
      </c>
      <c r="D8" s="468" t="s">
        <v>522</v>
      </c>
      <c r="E8" s="468">
        <v>1</v>
      </c>
      <c r="F8" s="468" t="s">
        <v>833</v>
      </c>
      <c r="G8" s="468">
        <v>0</v>
      </c>
      <c r="H8" s="468">
        <v>59</v>
      </c>
      <c r="I8" s="468">
        <v>0</v>
      </c>
      <c r="J8" s="468" t="s">
        <v>761</v>
      </c>
      <c r="K8" s="468" t="s">
        <v>759</v>
      </c>
      <c r="L8" s="468" t="s">
        <v>1027</v>
      </c>
    </row>
    <row r="9" spans="1:12" ht="15.9" customHeight="1" thickBot="1" x14ac:dyDescent="0.35">
      <c r="A9" s="474">
        <f t="shared" si="0"/>
        <v>906</v>
      </c>
      <c r="B9" s="469" t="s">
        <v>1028</v>
      </c>
      <c r="C9" s="469" t="s">
        <v>1029</v>
      </c>
      <c r="D9" s="468" t="s">
        <v>522</v>
      </c>
      <c r="E9" s="468">
        <v>1</v>
      </c>
      <c r="F9" s="468" t="s">
        <v>833</v>
      </c>
      <c r="G9" s="468">
        <v>0</v>
      </c>
      <c r="H9" s="468">
        <v>59</v>
      </c>
      <c r="I9" s="468">
        <v>0</v>
      </c>
      <c r="J9" s="468" t="s">
        <v>761</v>
      </c>
      <c r="K9" s="468" t="s">
        <v>759</v>
      </c>
      <c r="L9" s="468" t="s">
        <v>1030</v>
      </c>
    </row>
    <row r="10" spans="1:12" ht="15.9" customHeight="1" thickBot="1" x14ac:dyDescent="0.35">
      <c r="A10" s="474">
        <f t="shared" si="0"/>
        <v>907</v>
      </c>
      <c r="B10" s="469" t="s">
        <v>1031</v>
      </c>
      <c r="C10" s="469" t="s">
        <v>1032</v>
      </c>
      <c r="D10" s="468" t="s">
        <v>522</v>
      </c>
      <c r="E10" s="468">
        <v>1</v>
      </c>
      <c r="F10" s="468" t="s">
        <v>1007</v>
      </c>
      <c r="G10" s="468">
        <v>2013</v>
      </c>
      <c r="H10" s="468">
        <v>2099</v>
      </c>
      <c r="I10" s="468">
        <v>0</v>
      </c>
      <c r="J10" s="468" t="s">
        <v>761</v>
      </c>
      <c r="K10" s="468" t="s">
        <v>758</v>
      </c>
      <c r="L10" s="468" t="s">
        <v>1033</v>
      </c>
    </row>
    <row r="11" spans="1:12" ht="15.9" customHeight="1" thickBot="1" x14ac:dyDescent="0.35">
      <c r="A11" s="474">
        <f t="shared" si="0"/>
        <v>908</v>
      </c>
      <c r="B11" s="469" t="s">
        <v>1034</v>
      </c>
      <c r="C11" s="469" t="s">
        <v>1035</v>
      </c>
      <c r="D11" s="468" t="s">
        <v>522</v>
      </c>
      <c r="E11" s="468">
        <v>1</v>
      </c>
      <c r="F11" s="468" t="s">
        <v>1007</v>
      </c>
      <c r="G11" s="468">
        <v>1</v>
      </c>
      <c r="H11" s="468">
        <v>12</v>
      </c>
      <c r="I11" s="468">
        <v>0</v>
      </c>
      <c r="J11" s="468" t="s">
        <v>761</v>
      </c>
      <c r="K11" s="468" t="s">
        <v>758</v>
      </c>
      <c r="L11" s="468" t="s">
        <v>1036</v>
      </c>
    </row>
    <row r="12" spans="1:12" ht="15.9" customHeight="1" thickBot="1" x14ac:dyDescent="0.35">
      <c r="A12" s="474">
        <f t="shared" si="0"/>
        <v>909</v>
      </c>
      <c r="B12" s="469" t="s">
        <v>1037</v>
      </c>
      <c r="C12" s="469" t="s">
        <v>1038</v>
      </c>
      <c r="D12" s="468" t="s">
        <v>522</v>
      </c>
      <c r="E12" s="468">
        <v>1</v>
      </c>
      <c r="F12" s="468" t="s">
        <v>1007</v>
      </c>
      <c r="G12" s="468">
        <v>1</v>
      </c>
      <c r="H12" s="468">
        <v>31</v>
      </c>
      <c r="I12" s="468">
        <v>0</v>
      </c>
      <c r="J12" s="468" t="s">
        <v>761</v>
      </c>
      <c r="K12" s="468" t="s">
        <v>758</v>
      </c>
      <c r="L12" s="468" t="s">
        <v>1039</v>
      </c>
    </row>
    <row r="13" spans="1:12" ht="15.9" customHeight="1" thickBot="1" x14ac:dyDescent="0.35">
      <c r="A13" s="474">
        <f t="shared" si="0"/>
        <v>910</v>
      </c>
      <c r="B13" s="469" t="s">
        <v>1040</v>
      </c>
      <c r="C13" s="469" t="s">
        <v>1041</v>
      </c>
      <c r="D13" s="468" t="s">
        <v>522</v>
      </c>
      <c r="E13" s="468">
        <v>1</v>
      </c>
      <c r="F13" s="468" t="s">
        <v>1007</v>
      </c>
      <c r="G13" s="468">
        <v>1</v>
      </c>
      <c r="H13" s="468">
        <v>7</v>
      </c>
      <c r="I13" s="468">
        <v>0</v>
      </c>
      <c r="J13" s="468" t="s">
        <v>761</v>
      </c>
      <c r="K13" s="468" t="s">
        <v>758</v>
      </c>
      <c r="L13" s="468" t="s">
        <v>1042</v>
      </c>
    </row>
    <row r="14" spans="1:12" ht="15.9" customHeight="1" thickBot="1" x14ac:dyDescent="0.35">
      <c r="A14" s="474">
        <f t="shared" si="0"/>
        <v>911</v>
      </c>
      <c r="B14" s="469" t="s">
        <v>1043</v>
      </c>
      <c r="C14" s="469" t="s">
        <v>1044</v>
      </c>
      <c r="D14" s="468" t="s">
        <v>522</v>
      </c>
      <c r="E14" s="468">
        <v>1</v>
      </c>
      <c r="F14" s="468" t="s">
        <v>1007</v>
      </c>
      <c r="G14" s="468">
        <v>0</v>
      </c>
      <c r="H14" s="468">
        <v>24</v>
      </c>
      <c r="I14" s="468">
        <v>0</v>
      </c>
      <c r="J14" s="468" t="s">
        <v>761</v>
      </c>
      <c r="K14" s="468" t="s">
        <v>758</v>
      </c>
      <c r="L14" s="468" t="s">
        <v>1045</v>
      </c>
    </row>
    <row r="15" spans="1:12" ht="15.9" customHeight="1" thickBot="1" x14ac:dyDescent="0.35">
      <c r="A15" s="474">
        <f t="shared" si="0"/>
        <v>912</v>
      </c>
      <c r="B15" s="469" t="s">
        <v>1046</v>
      </c>
      <c r="C15" s="469" t="s">
        <v>1047</v>
      </c>
      <c r="D15" s="468" t="s">
        <v>522</v>
      </c>
      <c r="E15" s="468">
        <v>1</v>
      </c>
      <c r="F15" s="468" t="s">
        <v>1007</v>
      </c>
      <c r="G15" s="468">
        <v>0</v>
      </c>
      <c r="H15" s="468">
        <v>59</v>
      </c>
      <c r="I15" s="468">
        <v>0</v>
      </c>
      <c r="J15" s="468" t="s">
        <v>761</v>
      </c>
      <c r="K15" s="468" t="s">
        <v>758</v>
      </c>
      <c r="L15" s="468" t="s">
        <v>1048</v>
      </c>
    </row>
    <row r="16" spans="1:12" ht="15.9" customHeight="1" thickBot="1" x14ac:dyDescent="0.35">
      <c r="A16" s="474">
        <f t="shared" si="0"/>
        <v>913</v>
      </c>
      <c r="B16" s="469" t="s">
        <v>1049</v>
      </c>
      <c r="C16" s="469" t="s">
        <v>1050</v>
      </c>
      <c r="D16" s="468" t="s">
        <v>522</v>
      </c>
      <c r="E16" s="468">
        <v>1</v>
      </c>
      <c r="F16" s="468" t="s">
        <v>1007</v>
      </c>
      <c r="G16" s="468">
        <v>0</v>
      </c>
      <c r="H16" s="468">
        <v>59</v>
      </c>
      <c r="I16" s="468">
        <v>0</v>
      </c>
      <c r="J16" s="468" t="s">
        <v>761</v>
      </c>
      <c r="K16" s="468" t="s">
        <v>758</v>
      </c>
      <c r="L16" s="468" t="s">
        <v>1051</v>
      </c>
    </row>
    <row r="17" spans="1:12" ht="15.9" customHeight="1" thickBot="1" x14ac:dyDescent="0.35">
      <c r="A17" s="659">
        <f t="shared" si="0"/>
        <v>914</v>
      </c>
      <c r="B17" s="657" t="s">
        <v>1052</v>
      </c>
      <c r="C17" s="469" t="s">
        <v>1053</v>
      </c>
      <c r="D17" s="655" t="s">
        <v>522</v>
      </c>
      <c r="E17" s="655">
        <v>1</v>
      </c>
      <c r="F17" s="655" t="s">
        <v>833</v>
      </c>
      <c r="G17" s="655">
        <v>0</v>
      </c>
      <c r="H17" s="655">
        <v>1</v>
      </c>
      <c r="I17" s="655">
        <v>0</v>
      </c>
      <c r="J17" s="655" t="s">
        <v>761</v>
      </c>
      <c r="K17" s="655" t="s">
        <v>759</v>
      </c>
      <c r="L17" s="657" t="s">
        <v>1054</v>
      </c>
    </row>
    <row r="18" spans="1:12" ht="15.9" customHeight="1" thickBot="1" x14ac:dyDescent="0.35">
      <c r="A18" s="660"/>
      <c r="B18" s="658"/>
      <c r="C18" s="469" t="s">
        <v>1055</v>
      </c>
      <c r="D18" s="656"/>
      <c r="E18" s="656"/>
      <c r="F18" s="656"/>
      <c r="G18" s="656"/>
      <c r="H18" s="656"/>
      <c r="I18" s="656"/>
      <c r="J18" s="656"/>
      <c r="K18" s="656"/>
      <c r="L18" s="658"/>
    </row>
    <row r="19" spans="1:12" ht="15.9" customHeight="1" thickBot="1" x14ac:dyDescent="0.35">
      <c r="A19" s="474">
        <f>A17+E17</f>
        <v>915</v>
      </c>
      <c r="B19" s="470" t="s">
        <v>990</v>
      </c>
      <c r="C19" s="470" t="s">
        <v>990</v>
      </c>
      <c r="D19" s="470" t="s">
        <v>990</v>
      </c>
      <c r="E19" s="470">
        <v>1</v>
      </c>
      <c r="F19" s="470" t="s">
        <v>990</v>
      </c>
      <c r="G19" s="470" t="s">
        <v>990</v>
      </c>
      <c r="H19" s="470" t="s">
        <v>990</v>
      </c>
      <c r="I19" s="470" t="s">
        <v>990</v>
      </c>
      <c r="J19" s="470" t="s">
        <v>990</v>
      </c>
      <c r="K19" s="470" t="s">
        <v>990</v>
      </c>
      <c r="L19" s="475" t="s">
        <v>990</v>
      </c>
    </row>
    <row r="20" spans="1:12" ht="15.9" customHeight="1" thickBot="1" x14ac:dyDescent="0.35">
      <c r="A20" s="467"/>
      <c r="B20" s="467" t="s">
        <v>1064</v>
      </c>
      <c r="C20" s="466"/>
      <c r="D20" s="466"/>
      <c r="E20" s="466"/>
      <c r="F20" s="466"/>
      <c r="G20" s="466"/>
      <c r="H20" s="466"/>
      <c r="I20" s="466"/>
      <c r="J20" s="466"/>
      <c r="K20" s="466"/>
      <c r="L20" s="476"/>
    </row>
    <row r="21" spans="1:12" ht="15.9" customHeight="1" thickBot="1" x14ac:dyDescent="0.35">
      <c r="A21" s="474">
        <v>1000</v>
      </c>
      <c r="B21" s="469" t="s">
        <v>1057</v>
      </c>
      <c r="C21" s="469" t="s">
        <v>1058</v>
      </c>
      <c r="D21" s="469" t="s">
        <v>522</v>
      </c>
      <c r="E21" s="469">
        <v>100</v>
      </c>
      <c r="F21" s="469" t="s">
        <v>833</v>
      </c>
      <c r="G21" s="469" t="s">
        <v>761</v>
      </c>
      <c r="H21" s="469" t="s">
        <v>761</v>
      </c>
      <c r="I21" s="469" t="s">
        <v>761</v>
      </c>
      <c r="J21" s="469" t="s">
        <v>761</v>
      </c>
      <c r="K21" s="469" t="s">
        <v>759</v>
      </c>
      <c r="L21" s="469" t="s">
        <v>1059</v>
      </c>
    </row>
    <row r="22" spans="1:12" ht="15.9" customHeight="1" thickBot="1" x14ac:dyDescent="0.35">
      <c r="A22" s="474">
        <f>A21+E21/2</f>
        <v>1050</v>
      </c>
      <c r="B22" s="469" t="s">
        <v>1060</v>
      </c>
      <c r="C22" s="469" t="s">
        <v>1061</v>
      </c>
      <c r="D22" s="469" t="s">
        <v>1062</v>
      </c>
      <c r="E22" s="469">
        <v>40</v>
      </c>
      <c r="F22" s="469" t="s">
        <v>833</v>
      </c>
      <c r="G22" s="469" t="s">
        <v>761</v>
      </c>
      <c r="H22" s="469" t="s">
        <v>761</v>
      </c>
      <c r="I22" s="469" t="s">
        <v>761</v>
      </c>
      <c r="J22" s="469" t="s">
        <v>761</v>
      </c>
      <c r="K22" s="469" t="s">
        <v>759</v>
      </c>
      <c r="L22" s="469" t="s">
        <v>1063</v>
      </c>
    </row>
  </sheetData>
  <mergeCells count="11">
    <mergeCell ref="G17:G18"/>
    <mergeCell ref="A17:A18"/>
    <mergeCell ref="B17:B18"/>
    <mergeCell ref="D17:D18"/>
    <mergeCell ref="E17:E18"/>
    <mergeCell ref="F17:F18"/>
    <mergeCell ref="H17:H18"/>
    <mergeCell ref="I17:I18"/>
    <mergeCell ref="J17:J18"/>
    <mergeCell ref="K17:K18"/>
    <mergeCell ref="L17:L18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topLeftCell="A4" workbookViewId="0">
      <selection activeCell="C2" sqref="C2:C8"/>
    </sheetView>
  </sheetViews>
  <sheetFormatPr baseColWidth="10" defaultRowHeight="14.4" x14ac:dyDescent="0.3"/>
  <cols>
    <col min="2" max="2" width="19.33203125" customWidth="1"/>
    <col min="3" max="3" width="62.5546875" customWidth="1"/>
    <col min="12" max="12" width="22.88671875" customWidth="1"/>
  </cols>
  <sheetData>
    <row r="1" spans="1:12" ht="15.9" customHeight="1" thickBot="1" x14ac:dyDescent="0.35">
      <c r="A1" s="393" t="s">
        <v>1056</v>
      </c>
      <c r="B1" s="393" t="s">
        <v>514</v>
      </c>
      <c r="C1" s="249" t="s">
        <v>515</v>
      </c>
      <c r="D1" s="249" t="s">
        <v>736</v>
      </c>
      <c r="E1" s="249" t="s">
        <v>516</v>
      </c>
      <c r="F1" s="249" t="s">
        <v>838</v>
      </c>
      <c r="G1" s="249" t="s">
        <v>839</v>
      </c>
      <c r="H1" s="249" t="s">
        <v>840</v>
      </c>
      <c r="I1" s="249" t="s">
        <v>841</v>
      </c>
      <c r="J1" s="249" t="s">
        <v>760</v>
      </c>
      <c r="K1" s="249" t="s">
        <v>756</v>
      </c>
      <c r="L1" s="249" t="s">
        <v>162</v>
      </c>
    </row>
    <row r="2" spans="1:12" ht="15.9" customHeight="1" x14ac:dyDescent="0.3">
      <c r="A2" s="659">
        <v>701</v>
      </c>
      <c r="B2" s="666" t="s">
        <v>1065</v>
      </c>
      <c r="C2" s="662" t="s">
        <v>1066</v>
      </c>
      <c r="D2" s="659" t="s">
        <v>522</v>
      </c>
      <c r="E2" s="659">
        <v>1</v>
      </c>
      <c r="F2" s="659" t="s">
        <v>833</v>
      </c>
      <c r="G2" s="659">
        <v>0</v>
      </c>
      <c r="H2" s="496">
        <v>15</v>
      </c>
      <c r="I2" s="659">
        <v>0</v>
      </c>
      <c r="J2" s="497" t="s">
        <v>761</v>
      </c>
      <c r="K2" s="497" t="s">
        <v>758</v>
      </c>
      <c r="L2" s="659" t="s">
        <v>1067</v>
      </c>
    </row>
    <row r="3" spans="1:12" ht="15.9" customHeight="1" x14ac:dyDescent="0.3">
      <c r="A3" s="660"/>
      <c r="B3" s="669"/>
      <c r="C3" s="663"/>
      <c r="D3" s="660"/>
      <c r="E3" s="660"/>
      <c r="F3" s="660"/>
      <c r="G3" s="660"/>
      <c r="H3" s="499">
        <v>1</v>
      </c>
      <c r="I3" s="660"/>
      <c r="J3" s="498" t="s">
        <v>761</v>
      </c>
      <c r="K3" s="498" t="s">
        <v>758</v>
      </c>
      <c r="L3" s="660"/>
    </row>
    <row r="4" spans="1:12" ht="15.9" customHeight="1" x14ac:dyDescent="0.3">
      <c r="A4" s="660"/>
      <c r="B4" s="669"/>
      <c r="C4" s="663"/>
      <c r="D4" s="660"/>
      <c r="E4" s="660"/>
      <c r="F4" s="660"/>
      <c r="G4" s="660"/>
      <c r="H4" s="499">
        <v>1</v>
      </c>
      <c r="I4" s="660"/>
      <c r="J4" s="498" t="s">
        <v>761</v>
      </c>
      <c r="K4" s="498" t="s">
        <v>758</v>
      </c>
      <c r="L4" s="660"/>
    </row>
    <row r="5" spans="1:12" ht="15.9" customHeight="1" x14ac:dyDescent="0.3">
      <c r="A5" s="660"/>
      <c r="B5" s="669"/>
      <c r="C5" s="663"/>
      <c r="D5" s="660"/>
      <c r="E5" s="660"/>
      <c r="F5" s="660"/>
      <c r="G5" s="660"/>
      <c r="H5" s="499"/>
      <c r="I5" s="660"/>
      <c r="J5" s="498"/>
      <c r="K5" s="498"/>
      <c r="L5" s="660"/>
    </row>
    <row r="6" spans="1:12" ht="15.9" customHeight="1" x14ac:dyDescent="0.3">
      <c r="A6" s="660"/>
      <c r="B6" s="669"/>
      <c r="C6" s="663"/>
      <c r="D6" s="660"/>
      <c r="E6" s="660"/>
      <c r="F6" s="660"/>
      <c r="G6" s="660"/>
      <c r="H6" s="499"/>
      <c r="I6" s="660"/>
      <c r="J6" s="498"/>
      <c r="K6" s="498"/>
      <c r="L6" s="660"/>
    </row>
    <row r="7" spans="1:12" ht="15.9" customHeight="1" x14ac:dyDescent="0.3">
      <c r="A7" s="660"/>
      <c r="B7" s="669"/>
      <c r="C7" s="663"/>
      <c r="D7" s="660"/>
      <c r="E7" s="660"/>
      <c r="F7" s="660"/>
      <c r="G7" s="660"/>
      <c r="H7" s="499"/>
      <c r="I7" s="660"/>
      <c r="J7" s="498"/>
      <c r="K7" s="498"/>
      <c r="L7" s="660"/>
    </row>
    <row r="8" spans="1:12" ht="15.9" customHeight="1" thickBot="1" x14ac:dyDescent="0.35">
      <c r="A8" s="660"/>
      <c r="B8" s="669"/>
      <c r="C8" s="664"/>
      <c r="D8" s="660"/>
      <c r="E8" s="660"/>
      <c r="F8" s="660"/>
      <c r="G8" s="660"/>
      <c r="H8" s="499"/>
      <c r="I8" s="660"/>
      <c r="J8" s="498"/>
      <c r="K8" s="498"/>
      <c r="L8" s="660"/>
    </row>
    <row r="9" spans="1:12" ht="15.9" customHeight="1" x14ac:dyDescent="0.3">
      <c r="A9" s="660"/>
      <c r="B9" s="669"/>
      <c r="C9" s="662" t="s">
        <v>1068</v>
      </c>
      <c r="D9" s="660"/>
      <c r="E9" s="660"/>
      <c r="F9" s="660"/>
      <c r="G9" s="660"/>
      <c r="H9" s="499"/>
      <c r="I9" s="660"/>
      <c r="J9" s="498"/>
      <c r="K9" s="498"/>
      <c r="L9" s="660"/>
    </row>
    <row r="10" spans="1:12" ht="15.9" customHeight="1" x14ac:dyDescent="0.3">
      <c r="A10" s="660"/>
      <c r="B10" s="669"/>
      <c r="C10" s="663"/>
      <c r="D10" s="660"/>
      <c r="E10" s="660"/>
      <c r="F10" s="660"/>
      <c r="G10" s="660"/>
      <c r="H10" s="499"/>
      <c r="I10" s="660"/>
      <c r="J10" s="498"/>
      <c r="K10" s="498"/>
      <c r="L10" s="660"/>
    </row>
    <row r="11" spans="1:12" ht="15.9" customHeight="1" x14ac:dyDescent="0.3">
      <c r="A11" s="660"/>
      <c r="B11" s="669"/>
      <c r="C11" s="663"/>
      <c r="D11" s="660"/>
      <c r="E11" s="660"/>
      <c r="F11" s="660"/>
      <c r="G11" s="660"/>
      <c r="H11" s="499"/>
      <c r="I11" s="660"/>
      <c r="J11" s="498"/>
      <c r="K11" s="498"/>
      <c r="L11" s="660"/>
    </row>
    <row r="12" spans="1:12" ht="15.9" customHeight="1" x14ac:dyDescent="0.3">
      <c r="A12" s="660"/>
      <c r="B12" s="669"/>
      <c r="C12" s="663"/>
      <c r="D12" s="660"/>
      <c r="E12" s="660"/>
      <c r="F12" s="660"/>
      <c r="G12" s="660"/>
      <c r="H12" s="499"/>
      <c r="I12" s="660"/>
      <c r="J12" s="498"/>
      <c r="K12" s="498"/>
      <c r="L12" s="660"/>
    </row>
    <row r="13" spans="1:12" ht="15.9" customHeight="1" x14ac:dyDescent="0.3">
      <c r="A13" s="660"/>
      <c r="B13" s="669"/>
      <c r="C13" s="663"/>
      <c r="D13" s="660"/>
      <c r="E13" s="660"/>
      <c r="F13" s="660"/>
      <c r="G13" s="660"/>
      <c r="H13" s="499"/>
      <c r="I13" s="660"/>
      <c r="J13" s="498"/>
      <c r="K13" s="498"/>
      <c r="L13" s="660"/>
    </row>
    <row r="14" spans="1:12" ht="15.9" customHeight="1" x14ac:dyDescent="0.3">
      <c r="A14" s="660"/>
      <c r="B14" s="669"/>
      <c r="C14" s="663"/>
      <c r="D14" s="660"/>
      <c r="E14" s="660"/>
      <c r="F14" s="660"/>
      <c r="G14" s="660"/>
      <c r="H14" s="499"/>
      <c r="I14" s="660"/>
      <c r="J14" s="498"/>
      <c r="K14" s="498"/>
      <c r="L14" s="660"/>
    </row>
    <row r="15" spans="1:12" ht="15.9" customHeight="1" x14ac:dyDescent="0.3">
      <c r="A15" s="660"/>
      <c r="B15" s="669"/>
      <c r="C15" s="663"/>
      <c r="D15" s="660"/>
      <c r="E15" s="660"/>
      <c r="F15" s="660"/>
      <c r="G15" s="660"/>
      <c r="H15" s="499"/>
      <c r="I15" s="660"/>
      <c r="J15" s="498"/>
      <c r="K15" s="498"/>
      <c r="L15" s="660"/>
    </row>
    <row r="16" spans="1:12" ht="15.9" customHeight="1" thickBot="1" x14ac:dyDescent="0.35">
      <c r="A16" s="660"/>
      <c r="B16" s="669"/>
      <c r="C16" s="664"/>
      <c r="D16" s="660"/>
      <c r="E16" s="660"/>
      <c r="F16" s="660"/>
      <c r="G16" s="660"/>
      <c r="H16" s="499"/>
      <c r="I16" s="660"/>
      <c r="J16" s="498"/>
      <c r="K16" s="498"/>
      <c r="L16" s="660"/>
    </row>
    <row r="17" spans="1:12" ht="15.9" customHeight="1" thickBot="1" x14ac:dyDescent="0.35">
      <c r="A17" s="660"/>
      <c r="B17" s="669"/>
      <c r="C17" s="506" t="s">
        <v>1069</v>
      </c>
      <c r="D17" s="661"/>
      <c r="E17" s="661"/>
      <c r="F17" s="661"/>
      <c r="G17" s="661"/>
      <c r="H17" s="499">
        <v>1</v>
      </c>
      <c r="I17" s="661"/>
      <c r="J17" s="498" t="s">
        <v>761</v>
      </c>
      <c r="K17" s="498" t="s">
        <v>758</v>
      </c>
      <c r="L17" s="661"/>
    </row>
    <row r="18" spans="1:12" ht="15.9" customHeight="1" thickBot="1" x14ac:dyDescent="0.35">
      <c r="A18" s="666">
        <f>A17+E17</f>
        <v>0</v>
      </c>
      <c r="B18" s="657" t="s">
        <v>1070</v>
      </c>
      <c r="C18" s="469" t="s">
        <v>1071</v>
      </c>
      <c r="D18" s="659" t="s">
        <v>522</v>
      </c>
      <c r="E18" s="659">
        <v>1</v>
      </c>
      <c r="F18" s="659" t="s">
        <v>833</v>
      </c>
      <c r="G18" s="659">
        <v>0</v>
      </c>
      <c r="H18" s="657">
        <v>65535</v>
      </c>
      <c r="I18" s="659">
        <v>0</v>
      </c>
      <c r="J18" s="659" t="s">
        <v>761</v>
      </c>
      <c r="K18" s="659" t="s">
        <v>758</v>
      </c>
      <c r="L18" s="659" t="s">
        <v>1072</v>
      </c>
    </row>
    <row r="19" spans="1:12" ht="15.9" customHeight="1" thickBot="1" x14ac:dyDescent="0.35">
      <c r="A19" s="667"/>
      <c r="B19" s="665"/>
      <c r="C19" s="477" t="s">
        <v>1073</v>
      </c>
      <c r="D19" s="660"/>
      <c r="E19" s="660"/>
      <c r="F19" s="660"/>
      <c r="G19" s="660"/>
      <c r="H19" s="665"/>
      <c r="I19" s="660"/>
      <c r="J19" s="660"/>
      <c r="K19" s="660"/>
      <c r="L19" s="660"/>
    </row>
    <row r="20" spans="1:12" ht="15.9" customHeight="1" thickBot="1" x14ac:dyDescent="0.35">
      <c r="A20" s="667"/>
      <c r="B20" s="665"/>
      <c r="C20" s="477" t="s">
        <v>1074</v>
      </c>
      <c r="D20" s="660"/>
      <c r="E20" s="660"/>
      <c r="F20" s="660"/>
      <c r="G20" s="660"/>
      <c r="H20" s="665"/>
      <c r="I20" s="660"/>
      <c r="J20" s="660"/>
      <c r="K20" s="660"/>
      <c r="L20" s="660"/>
    </row>
    <row r="21" spans="1:12" ht="15.9" customHeight="1" thickBot="1" x14ac:dyDescent="0.35">
      <c r="A21" s="667"/>
      <c r="B21" s="665"/>
      <c r="C21" s="477" t="s">
        <v>1075</v>
      </c>
      <c r="D21" s="660"/>
      <c r="E21" s="660"/>
      <c r="F21" s="660"/>
      <c r="G21" s="660"/>
      <c r="H21" s="665"/>
      <c r="I21" s="660"/>
      <c r="J21" s="660"/>
      <c r="K21" s="660"/>
      <c r="L21" s="660"/>
    </row>
    <row r="22" spans="1:12" ht="15.9" customHeight="1" thickBot="1" x14ac:dyDescent="0.35">
      <c r="A22" s="667"/>
      <c r="B22" s="665"/>
      <c r="C22" s="477" t="s">
        <v>1076</v>
      </c>
      <c r="D22" s="660"/>
      <c r="E22" s="660"/>
      <c r="F22" s="660"/>
      <c r="G22" s="660"/>
      <c r="H22" s="665"/>
      <c r="I22" s="660"/>
      <c r="J22" s="660"/>
      <c r="K22" s="660"/>
      <c r="L22" s="660"/>
    </row>
    <row r="23" spans="1:12" ht="15.9" customHeight="1" thickBot="1" x14ac:dyDescent="0.35">
      <c r="A23" s="667"/>
      <c r="B23" s="665"/>
      <c r="C23" s="477" t="s">
        <v>1077</v>
      </c>
      <c r="D23" s="660"/>
      <c r="E23" s="660"/>
      <c r="F23" s="660"/>
      <c r="G23" s="660"/>
      <c r="H23" s="665"/>
      <c r="I23" s="660"/>
      <c r="J23" s="660"/>
      <c r="K23" s="660"/>
      <c r="L23" s="660"/>
    </row>
    <row r="24" spans="1:12" ht="15.9" customHeight="1" thickBot="1" x14ac:dyDescent="0.35">
      <c r="A24" s="667"/>
      <c r="B24" s="665"/>
      <c r="C24" s="477" t="s">
        <v>1078</v>
      </c>
      <c r="D24" s="660"/>
      <c r="E24" s="660"/>
      <c r="F24" s="660"/>
      <c r="G24" s="660"/>
      <c r="H24" s="665"/>
      <c r="I24" s="660"/>
      <c r="J24" s="660"/>
      <c r="K24" s="660"/>
      <c r="L24" s="660"/>
    </row>
    <row r="25" spans="1:12" ht="15.9" customHeight="1" thickBot="1" x14ac:dyDescent="0.35">
      <c r="A25" s="667"/>
      <c r="B25" s="665"/>
      <c r="C25" s="477" t="s">
        <v>1079</v>
      </c>
      <c r="D25" s="660"/>
      <c r="E25" s="660"/>
      <c r="F25" s="660"/>
      <c r="G25" s="660"/>
      <c r="H25" s="665"/>
      <c r="I25" s="660"/>
      <c r="J25" s="660"/>
      <c r="K25" s="660"/>
      <c r="L25" s="660"/>
    </row>
    <row r="26" spans="1:12" ht="15.9" customHeight="1" thickBot="1" x14ac:dyDescent="0.35">
      <c r="A26" s="667"/>
      <c r="B26" s="665"/>
      <c r="C26" s="477" t="s">
        <v>1080</v>
      </c>
      <c r="D26" s="660"/>
      <c r="E26" s="660"/>
      <c r="F26" s="660"/>
      <c r="G26" s="660"/>
      <c r="H26" s="665"/>
      <c r="I26" s="660"/>
      <c r="J26" s="660"/>
      <c r="K26" s="660"/>
      <c r="L26" s="660"/>
    </row>
    <row r="27" spans="1:12" ht="15.9" customHeight="1" thickBot="1" x14ac:dyDescent="0.35">
      <c r="A27" s="667"/>
      <c r="B27" s="665"/>
      <c r="C27" s="478" t="s">
        <v>1081</v>
      </c>
      <c r="D27" s="660"/>
      <c r="E27" s="660"/>
      <c r="F27" s="660"/>
      <c r="G27" s="660"/>
      <c r="H27" s="665"/>
      <c r="I27" s="660"/>
      <c r="J27" s="660"/>
      <c r="K27" s="660"/>
      <c r="L27" s="660"/>
    </row>
    <row r="28" spans="1:12" ht="15.9" customHeight="1" thickBot="1" x14ac:dyDescent="0.35">
      <c r="A28" s="667"/>
      <c r="B28" s="665"/>
      <c r="C28" s="477" t="s">
        <v>1082</v>
      </c>
      <c r="D28" s="660"/>
      <c r="E28" s="660"/>
      <c r="F28" s="660"/>
      <c r="G28" s="660"/>
      <c r="H28" s="665"/>
      <c r="I28" s="660"/>
      <c r="J28" s="660"/>
      <c r="K28" s="660"/>
      <c r="L28" s="660"/>
    </row>
    <row r="29" spans="1:12" ht="15.9" customHeight="1" thickBot="1" x14ac:dyDescent="0.35">
      <c r="A29" s="667"/>
      <c r="B29" s="665"/>
      <c r="C29" s="477" t="s">
        <v>1083</v>
      </c>
      <c r="D29" s="660"/>
      <c r="E29" s="660"/>
      <c r="F29" s="660"/>
      <c r="G29" s="660"/>
      <c r="H29" s="665"/>
      <c r="I29" s="660"/>
      <c r="J29" s="660"/>
      <c r="K29" s="660"/>
      <c r="L29" s="660"/>
    </row>
    <row r="30" spans="1:12" ht="15.9" customHeight="1" thickBot="1" x14ac:dyDescent="0.35">
      <c r="A30" s="668"/>
      <c r="B30" s="658"/>
      <c r="C30" s="477" t="s">
        <v>1084</v>
      </c>
      <c r="D30" s="661"/>
      <c r="E30" s="661"/>
      <c r="F30" s="661"/>
      <c r="G30" s="661"/>
      <c r="H30" s="658"/>
      <c r="I30" s="661"/>
      <c r="J30" s="661"/>
      <c r="K30" s="661"/>
      <c r="L30" s="661"/>
    </row>
  </sheetData>
  <mergeCells count="21">
    <mergeCell ref="A2:A17"/>
    <mergeCell ref="B2:B17"/>
    <mergeCell ref="D2:D17"/>
    <mergeCell ref="E2:E17"/>
    <mergeCell ref="F2:F17"/>
    <mergeCell ref="A18:A30"/>
    <mergeCell ref="B18:B30"/>
    <mergeCell ref="D18:D30"/>
    <mergeCell ref="E18:E30"/>
    <mergeCell ref="F18:F30"/>
    <mergeCell ref="L2:L17"/>
    <mergeCell ref="I2:I17"/>
    <mergeCell ref="C2:C8"/>
    <mergeCell ref="C9:C16"/>
    <mergeCell ref="G18:G30"/>
    <mergeCell ref="H18:H30"/>
    <mergeCell ref="I18:I30"/>
    <mergeCell ref="J18:J30"/>
    <mergeCell ref="K18:K30"/>
    <mergeCell ref="L18:L30"/>
    <mergeCell ref="G2:G1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697"/>
  <sheetViews>
    <sheetView zoomScale="115" zoomScaleNormal="115" workbookViewId="0">
      <pane ySplit="1" topLeftCell="A686" activePane="bottomLeft" state="frozen"/>
      <selection pane="bottomLeft" activeCell="B426" sqref="B426"/>
    </sheetView>
  </sheetViews>
  <sheetFormatPr baseColWidth="10" defaultColWidth="11.44140625" defaultRowHeight="14.4" x14ac:dyDescent="0.3"/>
  <cols>
    <col min="1" max="1" width="35.44140625" customWidth="1"/>
    <col min="2" max="2" width="63.109375" customWidth="1"/>
    <col min="3" max="3" width="20" style="309" customWidth="1"/>
    <col min="4" max="7" width="15.88671875" style="309" customWidth="1"/>
    <col min="8" max="8" width="27.88671875" style="32" customWidth="1"/>
    <col min="11" max="11" width="3.6640625" customWidth="1"/>
    <col min="12" max="12" width="45.5546875" style="90" customWidth="1"/>
  </cols>
  <sheetData>
    <row r="1" spans="1:12" ht="28.2" thickBot="1" x14ac:dyDescent="0.35">
      <c r="A1" s="1" t="s">
        <v>514</v>
      </c>
      <c r="B1" s="2" t="s">
        <v>515</v>
      </c>
      <c r="C1" s="249" t="s">
        <v>516</v>
      </c>
      <c r="D1" s="249" t="s">
        <v>517</v>
      </c>
      <c r="E1" s="250" t="s">
        <v>518</v>
      </c>
      <c r="F1" s="250" t="s">
        <v>760</v>
      </c>
      <c r="G1" s="249" t="s">
        <v>756</v>
      </c>
      <c r="H1" s="606" t="s">
        <v>162</v>
      </c>
      <c r="I1" s="606"/>
      <c r="J1" s="91" t="s">
        <v>163</v>
      </c>
      <c r="K1" s="98"/>
      <c r="L1" s="170" t="s">
        <v>173</v>
      </c>
    </row>
    <row r="2" spans="1:12" ht="15" thickBot="1" x14ac:dyDescent="0.35">
      <c r="A2" s="607" t="s">
        <v>519</v>
      </c>
      <c r="B2" s="608"/>
      <c r="C2" s="608"/>
      <c r="D2" s="608"/>
      <c r="E2" s="608"/>
      <c r="F2" s="608"/>
      <c r="G2" s="608"/>
      <c r="H2" s="608"/>
      <c r="I2" s="608"/>
      <c r="J2" s="608"/>
      <c r="K2" s="99"/>
      <c r="L2" s="170"/>
    </row>
    <row r="3" spans="1:12" ht="15" thickBot="1" x14ac:dyDescent="0.35">
      <c r="A3" s="548" t="s">
        <v>532</v>
      </c>
      <c r="B3" s="13" t="s">
        <v>582</v>
      </c>
      <c r="C3" s="539" t="s">
        <v>522</v>
      </c>
      <c r="D3" s="539" t="s">
        <v>533</v>
      </c>
      <c r="E3" s="567">
        <v>1</v>
      </c>
      <c r="F3" s="318" t="s">
        <v>761</v>
      </c>
      <c r="G3" s="539" t="s">
        <v>757</v>
      </c>
      <c r="H3" s="564"/>
      <c r="I3" s="582"/>
      <c r="J3" s="571" t="s">
        <v>164</v>
      </c>
      <c r="K3" s="171"/>
      <c r="L3" s="170"/>
    </row>
    <row r="4" spans="1:12" ht="15" thickBot="1" x14ac:dyDescent="0.35">
      <c r="A4" s="549"/>
      <c r="B4" s="14" t="s">
        <v>583</v>
      </c>
      <c r="C4" s="541"/>
      <c r="D4" s="541"/>
      <c r="E4" s="568"/>
      <c r="F4" s="319"/>
      <c r="G4" s="541"/>
      <c r="H4" s="565"/>
      <c r="I4" s="583"/>
      <c r="J4" s="572"/>
      <c r="K4" s="171"/>
      <c r="L4" s="170"/>
    </row>
    <row r="5" spans="1:12" ht="27" thickBot="1" x14ac:dyDescent="0.35">
      <c r="A5" s="15" t="s">
        <v>553</v>
      </c>
      <c r="B5" s="16" t="s">
        <v>584</v>
      </c>
      <c r="C5" s="251" t="s">
        <v>522</v>
      </c>
      <c r="D5" s="251" t="s">
        <v>523</v>
      </c>
      <c r="E5" s="252">
        <v>0</v>
      </c>
      <c r="F5" s="252" t="s">
        <v>761</v>
      </c>
      <c r="G5" s="251" t="s">
        <v>758</v>
      </c>
      <c r="H5" s="172"/>
      <c r="I5" s="173"/>
      <c r="J5" s="174" t="s">
        <v>165</v>
      </c>
      <c r="K5" s="171"/>
      <c r="L5" s="170"/>
    </row>
    <row r="6" spans="1:12" ht="27" thickBot="1" x14ac:dyDescent="0.35">
      <c r="A6" s="15" t="s">
        <v>585</v>
      </c>
      <c r="B6" s="16" t="s">
        <v>586</v>
      </c>
      <c r="C6" s="251" t="s">
        <v>587</v>
      </c>
      <c r="D6" s="251" t="s">
        <v>533</v>
      </c>
      <c r="E6" s="252">
        <v>0</v>
      </c>
      <c r="F6" s="252"/>
      <c r="G6" s="251" t="s">
        <v>758</v>
      </c>
      <c r="H6" s="172"/>
      <c r="I6" s="173"/>
      <c r="J6" s="174" t="s">
        <v>165</v>
      </c>
      <c r="K6" s="171"/>
      <c r="L6" s="170"/>
    </row>
    <row r="7" spans="1:12" ht="15" thickBot="1" x14ac:dyDescent="0.35">
      <c r="A7" s="511" t="s">
        <v>843</v>
      </c>
      <c r="B7" s="391" t="s">
        <v>844</v>
      </c>
      <c r="C7" s="562" t="s">
        <v>522</v>
      </c>
      <c r="D7" s="562" t="s">
        <v>523</v>
      </c>
      <c r="E7" s="562">
        <v>0</v>
      </c>
      <c r="F7" s="320" t="s">
        <v>761</v>
      </c>
      <c r="G7" s="562" t="s">
        <v>758</v>
      </c>
      <c r="H7" s="511"/>
      <c r="I7" s="511"/>
      <c r="J7" s="511" t="s">
        <v>165</v>
      </c>
      <c r="K7" s="511"/>
      <c r="L7" s="511"/>
    </row>
    <row r="8" spans="1:12" ht="15" thickBot="1" x14ac:dyDescent="0.35">
      <c r="A8" s="512"/>
      <c r="B8" s="221" t="s">
        <v>471</v>
      </c>
      <c r="C8" s="563"/>
      <c r="D8" s="563"/>
      <c r="E8" s="563"/>
      <c r="F8" s="321"/>
      <c r="G8" s="563"/>
      <c r="H8" s="512"/>
      <c r="I8" s="512"/>
      <c r="J8" s="512"/>
      <c r="K8" s="512"/>
      <c r="L8" s="512"/>
    </row>
    <row r="9" spans="1:12" ht="15" thickBot="1" x14ac:dyDescent="0.35">
      <c r="A9" s="512"/>
      <c r="B9" s="221" t="s">
        <v>469</v>
      </c>
      <c r="C9" s="563"/>
      <c r="D9" s="563"/>
      <c r="E9" s="563"/>
      <c r="F9" s="321"/>
      <c r="G9" s="563"/>
      <c r="H9" s="512"/>
      <c r="I9" s="512"/>
      <c r="J9" s="512"/>
      <c r="K9" s="512"/>
      <c r="L9" s="512"/>
    </row>
    <row r="10" spans="1:12" ht="15" thickBot="1" x14ac:dyDescent="0.35">
      <c r="A10" s="512"/>
      <c r="B10" s="221" t="s">
        <v>470</v>
      </c>
      <c r="C10" s="563"/>
      <c r="D10" s="563"/>
      <c r="E10" s="563"/>
      <c r="F10" s="321"/>
      <c r="G10" s="563"/>
      <c r="H10" s="512"/>
      <c r="I10" s="512"/>
      <c r="J10" s="512"/>
      <c r="K10" s="512"/>
      <c r="L10" s="512"/>
    </row>
    <row r="11" spans="1:12" ht="15" thickBot="1" x14ac:dyDescent="0.35">
      <c r="A11" s="512"/>
      <c r="B11" s="355" t="s">
        <v>807</v>
      </c>
      <c r="C11" s="563"/>
      <c r="D11" s="563"/>
      <c r="E11" s="563"/>
      <c r="F11" s="321"/>
      <c r="G11" s="563"/>
      <c r="H11" s="512"/>
      <c r="I11" s="512"/>
      <c r="J11" s="512"/>
      <c r="K11" s="512"/>
      <c r="L11" s="512"/>
    </row>
    <row r="12" spans="1:12" ht="15" thickBot="1" x14ac:dyDescent="0.35">
      <c r="A12" s="512"/>
      <c r="B12" s="221" t="s">
        <v>473</v>
      </c>
      <c r="C12" s="563"/>
      <c r="D12" s="563"/>
      <c r="E12" s="563"/>
      <c r="F12" s="321"/>
      <c r="G12" s="563"/>
      <c r="H12" s="512"/>
      <c r="I12" s="512"/>
      <c r="J12" s="512"/>
      <c r="K12" s="512"/>
      <c r="L12" s="512"/>
    </row>
    <row r="13" spans="1:12" ht="15" thickBot="1" x14ac:dyDescent="0.35">
      <c r="A13" s="512"/>
      <c r="B13" s="221" t="s">
        <v>472</v>
      </c>
      <c r="C13" s="563"/>
      <c r="D13" s="563"/>
      <c r="E13" s="563"/>
      <c r="F13" s="321"/>
      <c r="G13" s="563"/>
      <c r="H13" s="512"/>
      <c r="I13" s="512"/>
      <c r="J13" s="512"/>
      <c r="K13" s="512"/>
      <c r="L13" s="512"/>
    </row>
    <row r="14" spans="1:12" ht="15" thickBot="1" x14ac:dyDescent="0.35">
      <c r="A14" s="512"/>
      <c r="B14" s="465" t="s">
        <v>1087</v>
      </c>
      <c r="C14" s="563"/>
      <c r="D14" s="563"/>
      <c r="E14" s="563"/>
      <c r="F14" s="321"/>
      <c r="G14" s="563"/>
      <c r="H14" s="512"/>
      <c r="I14" s="512"/>
      <c r="J14" s="512"/>
      <c r="K14" s="512"/>
      <c r="L14" s="512"/>
    </row>
    <row r="15" spans="1:12" ht="15" thickBot="1" x14ac:dyDescent="0.35">
      <c r="A15" s="512"/>
      <c r="B15" s="361" t="s">
        <v>355</v>
      </c>
      <c r="C15" s="563"/>
      <c r="D15" s="563"/>
      <c r="E15" s="563"/>
      <c r="F15" s="321"/>
      <c r="G15" s="563"/>
      <c r="H15" s="512"/>
      <c r="I15" s="512"/>
      <c r="J15" s="512"/>
      <c r="K15" s="512"/>
      <c r="L15" s="512"/>
    </row>
    <row r="16" spans="1:12" ht="15" thickBot="1" x14ac:dyDescent="0.35">
      <c r="A16" s="512"/>
      <c r="B16" s="361" t="s">
        <v>356</v>
      </c>
      <c r="C16" s="563"/>
      <c r="D16" s="563"/>
      <c r="E16" s="563"/>
      <c r="F16" s="321"/>
      <c r="G16" s="563"/>
      <c r="H16" s="512"/>
      <c r="I16" s="512"/>
      <c r="J16" s="512"/>
      <c r="K16" s="512"/>
      <c r="L16" s="512"/>
    </row>
    <row r="17" spans="1:12" ht="15" thickBot="1" x14ac:dyDescent="0.35">
      <c r="A17" s="512"/>
      <c r="B17" s="355"/>
      <c r="C17" s="563"/>
      <c r="D17" s="563"/>
      <c r="E17" s="563"/>
      <c r="F17" s="321"/>
      <c r="G17" s="563"/>
      <c r="H17" s="512"/>
      <c r="I17" s="512"/>
      <c r="J17" s="512"/>
      <c r="K17" s="512"/>
      <c r="L17" s="512"/>
    </row>
    <row r="18" spans="1:12" ht="15" thickBot="1" x14ac:dyDescent="0.35">
      <c r="A18" s="512"/>
      <c r="B18" s="392" t="s">
        <v>845</v>
      </c>
      <c r="C18" s="563"/>
      <c r="D18" s="563"/>
      <c r="E18" s="563"/>
      <c r="F18" s="321"/>
      <c r="G18" s="563"/>
      <c r="H18" s="512"/>
      <c r="I18" s="512"/>
      <c r="J18" s="512"/>
      <c r="K18" s="512"/>
      <c r="L18" s="512"/>
    </row>
    <row r="19" spans="1:12" ht="15" thickBot="1" x14ac:dyDescent="0.35">
      <c r="A19" s="512"/>
      <c r="B19" s="221"/>
      <c r="C19" s="563"/>
      <c r="D19" s="563"/>
      <c r="E19" s="563"/>
      <c r="F19" s="321"/>
      <c r="G19" s="563"/>
      <c r="H19" s="512"/>
      <c r="I19" s="512"/>
      <c r="J19" s="512"/>
      <c r="K19" s="512"/>
      <c r="L19" s="512"/>
    </row>
    <row r="20" spans="1:12" ht="15" thickBot="1" x14ac:dyDescent="0.35">
      <c r="A20" s="512"/>
      <c r="B20" s="355" t="s">
        <v>789</v>
      </c>
      <c r="C20" s="563"/>
      <c r="D20" s="563"/>
      <c r="E20" s="563"/>
      <c r="F20" s="464"/>
      <c r="G20" s="563"/>
      <c r="H20" s="512"/>
      <c r="I20" s="512"/>
      <c r="J20" s="512"/>
      <c r="K20" s="512"/>
      <c r="L20" s="512"/>
    </row>
    <row r="21" spans="1:12" ht="15" thickBot="1" x14ac:dyDescent="0.35">
      <c r="A21" s="512"/>
      <c r="B21" s="361" t="s">
        <v>976</v>
      </c>
      <c r="C21" s="563"/>
      <c r="D21" s="563"/>
      <c r="E21" s="563"/>
      <c r="F21" s="321"/>
      <c r="G21" s="563"/>
      <c r="H21" s="512"/>
      <c r="I21" s="512"/>
      <c r="J21" s="512"/>
      <c r="K21" s="512"/>
      <c r="L21" s="512"/>
    </row>
    <row r="22" spans="1:12" ht="15" thickBot="1" x14ac:dyDescent="0.35">
      <c r="A22" s="512"/>
      <c r="B22" s="221"/>
      <c r="C22" s="563"/>
      <c r="D22" s="563"/>
      <c r="E22" s="563"/>
      <c r="F22" s="321"/>
      <c r="G22" s="563"/>
      <c r="H22" s="512"/>
      <c r="I22" s="512"/>
      <c r="J22" s="512"/>
      <c r="K22" s="512"/>
      <c r="L22" s="512"/>
    </row>
    <row r="23" spans="1:12" ht="15" thickBot="1" x14ac:dyDescent="0.35">
      <c r="A23" s="512"/>
      <c r="B23" s="221" t="s">
        <v>474</v>
      </c>
      <c r="C23" s="563"/>
      <c r="D23" s="563"/>
      <c r="E23" s="563"/>
      <c r="F23" s="418"/>
      <c r="G23" s="563"/>
      <c r="H23" s="512"/>
      <c r="I23" s="512"/>
      <c r="J23" s="512"/>
      <c r="K23" s="512"/>
      <c r="L23" s="512"/>
    </row>
    <row r="24" spans="1:12" ht="15" thickBot="1" x14ac:dyDescent="0.35">
      <c r="A24" s="512"/>
      <c r="B24" s="221" t="s">
        <v>475</v>
      </c>
      <c r="C24" s="563"/>
      <c r="D24" s="563"/>
      <c r="E24" s="563"/>
      <c r="F24" s="321"/>
      <c r="G24" s="563"/>
      <c r="H24" s="512"/>
      <c r="I24" s="512"/>
      <c r="J24" s="512"/>
      <c r="K24" s="512"/>
      <c r="L24" s="512"/>
    </row>
    <row r="25" spans="1:12" ht="15" thickBot="1" x14ac:dyDescent="0.35">
      <c r="A25" s="512"/>
      <c r="B25" s="465" t="s">
        <v>1088</v>
      </c>
      <c r="C25" s="563"/>
      <c r="D25" s="563"/>
      <c r="E25" s="563"/>
      <c r="F25" s="321"/>
      <c r="G25" s="563"/>
      <c r="H25" s="512"/>
      <c r="I25" s="512"/>
      <c r="J25" s="512"/>
      <c r="K25" s="512"/>
      <c r="L25" s="512"/>
    </row>
    <row r="26" spans="1:12" ht="15" thickBot="1" x14ac:dyDescent="0.35">
      <c r="A26" s="512"/>
      <c r="B26" s="465"/>
      <c r="C26" s="563"/>
      <c r="D26" s="563"/>
      <c r="E26" s="563"/>
      <c r="F26" s="321"/>
      <c r="G26" s="563"/>
      <c r="H26" s="512"/>
      <c r="I26" s="512"/>
      <c r="J26" s="512"/>
      <c r="K26" s="512"/>
      <c r="L26" s="512"/>
    </row>
    <row r="27" spans="1:12" ht="15" thickBot="1" x14ac:dyDescent="0.35">
      <c r="A27" s="512"/>
      <c r="B27" s="495" t="s">
        <v>1089</v>
      </c>
      <c r="C27" s="563"/>
      <c r="D27" s="563"/>
      <c r="E27" s="563"/>
      <c r="F27" s="321"/>
      <c r="G27" s="563"/>
      <c r="H27" s="512"/>
      <c r="I27" s="512"/>
      <c r="J27" s="512"/>
      <c r="K27" s="512"/>
      <c r="L27" s="512"/>
    </row>
    <row r="28" spans="1:12" ht="15" thickBot="1" x14ac:dyDescent="0.35">
      <c r="A28" s="512"/>
      <c r="B28" s="463" t="s">
        <v>1090</v>
      </c>
      <c r="C28" s="563"/>
      <c r="D28" s="563"/>
      <c r="E28" s="563"/>
      <c r="F28" s="464"/>
      <c r="G28" s="563"/>
      <c r="H28" s="512"/>
      <c r="I28" s="512"/>
      <c r="J28" s="512"/>
      <c r="K28" s="512"/>
      <c r="L28" s="512"/>
    </row>
    <row r="29" spans="1:12" ht="15" thickBot="1" x14ac:dyDescent="0.35">
      <c r="A29" s="512"/>
      <c r="B29" s="463" t="s">
        <v>1091</v>
      </c>
      <c r="C29" s="563"/>
      <c r="D29" s="563"/>
      <c r="E29" s="563"/>
      <c r="F29" s="464"/>
      <c r="G29" s="563"/>
      <c r="H29" s="512"/>
      <c r="I29" s="512"/>
      <c r="J29" s="512"/>
      <c r="K29" s="512"/>
      <c r="L29" s="512"/>
    </row>
    <row r="30" spans="1:12" ht="15" thickBot="1" x14ac:dyDescent="0.35">
      <c r="A30" s="512"/>
      <c r="B30" s="463"/>
      <c r="C30" s="563"/>
      <c r="D30" s="563"/>
      <c r="E30" s="563"/>
      <c r="F30" s="321"/>
      <c r="G30" s="563"/>
      <c r="H30" s="512"/>
      <c r="I30" s="512"/>
      <c r="J30" s="512"/>
      <c r="K30" s="512"/>
      <c r="L30" s="512"/>
    </row>
    <row r="31" spans="1:12" ht="15" thickBot="1" x14ac:dyDescent="0.35">
      <c r="A31" s="512"/>
      <c r="B31" s="463" t="s">
        <v>896</v>
      </c>
      <c r="C31" s="563"/>
      <c r="D31" s="563"/>
      <c r="E31" s="563"/>
      <c r="F31" s="321"/>
      <c r="G31" s="563"/>
      <c r="H31" s="512"/>
      <c r="I31" s="512"/>
      <c r="J31" s="512"/>
      <c r="K31" s="512"/>
      <c r="L31" s="512"/>
    </row>
    <row r="32" spans="1:12" ht="15" thickBot="1" x14ac:dyDescent="0.35">
      <c r="A32" s="512"/>
      <c r="B32" s="463" t="s">
        <v>897</v>
      </c>
      <c r="C32" s="563"/>
      <c r="D32" s="563"/>
      <c r="E32" s="563"/>
      <c r="F32" s="464"/>
      <c r="G32" s="563"/>
      <c r="H32" s="512"/>
      <c r="I32" s="512"/>
      <c r="J32" s="512"/>
      <c r="K32" s="512"/>
      <c r="L32" s="512"/>
    </row>
    <row r="33" spans="1:12" ht="15" thickBot="1" x14ac:dyDescent="0.35">
      <c r="A33" s="512"/>
      <c r="B33" s="463" t="s">
        <v>1002</v>
      </c>
      <c r="C33" s="563"/>
      <c r="D33" s="563"/>
      <c r="E33" s="563"/>
      <c r="F33" s="408"/>
      <c r="G33" s="563"/>
      <c r="H33" s="512"/>
      <c r="I33" s="512"/>
      <c r="J33" s="512"/>
      <c r="K33" s="512"/>
      <c r="L33" s="512"/>
    </row>
    <row r="34" spans="1:12" ht="15" thickBot="1" x14ac:dyDescent="0.35">
      <c r="A34" s="512"/>
      <c r="B34" s="463" t="s">
        <v>1096</v>
      </c>
      <c r="C34" s="563"/>
      <c r="D34" s="563"/>
      <c r="E34" s="563"/>
      <c r="F34" s="408"/>
      <c r="G34" s="563"/>
      <c r="H34" s="512"/>
      <c r="I34" s="512"/>
      <c r="J34" s="512"/>
      <c r="K34" s="512"/>
      <c r="L34" s="512"/>
    </row>
    <row r="35" spans="1:12" ht="15" thickBot="1" x14ac:dyDescent="0.35">
      <c r="A35" s="512"/>
      <c r="B35" s="463" t="s">
        <v>1095</v>
      </c>
      <c r="C35" s="563"/>
      <c r="D35" s="563"/>
      <c r="E35" s="563"/>
      <c r="F35" s="417"/>
      <c r="G35" s="563"/>
      <c r="H35" s="512"/>
      <c r="I35" s="512"/>
      <c r="J35" s="512"/>
      <c r="K35" s="512"/>
      <c r="L35" s="512"/>
    </row>
    <row r="36" spans="1:12" ht="15" thickBot="1" x14ac:dyDescent="0.35">
      <c r="A36" s="512"/>
      <c r="B36" s="463"/>
      <c r="C36" s="563"/>
      <c r="D36" s="563"/>
      <c r="E36" s="563"/>
      <c r="F36" s="418"/>
      <c r="G36" s="563"/>
      <c r="H36" s="512"/>
      <c r="I36" s="512"/>
      <c r="J36" s="512"/>
      <c r="K36" s="512"/>
      <c r="L36" s="512"/>
    </row>
    <row r="37" spans="1:12" ht="15" thickBot="1" x14ac:dyDescent="0.35">
      <c r="A37" s="512"/>
      <c r="B37" s="463" t="s">
        <v>1008</v>
      </c>
      <c r="C37" s="563"/>
      <c r="D37" s="563"/>
      <c r="E37" s="563"/>
      <c r="F37" s="418"/>
      <c r="G37" s="563"/>
      <c r="H37" s="512"/>
      <c r="I37" s="512"/>
      <c r="J37" s="512"/>
      <c r="K37" s="512"/>
      <c r="L37" s="512"/>
    </row>
    <row r="38" spans="1:12" ht="15" thickBot="1" x14ac:dyDescent="0.35">
      <c r="A38" s="512"/>
      <c r="B38" s="409"/>
      <c r="C38" s="563"/>
      <c r="D38" s="563"/>
      <c r="E38" s="563"/>
      <c r="F38" s="408"/>
      <c r="G38" s="563"/>
      <c r="H38" s="512"/>
      <c r="I38" s="512"/>
      <c r="J38" s="512"/>
      <c r="K38" s="512"/>
      <c r="L38" s="512"/>
    </row>
    <row r="39" spans="1:12" ht="15" thickBot="1" x14ac:dyDescent="0.35">
      <c r="A39" s="512"/>
      <c r="B39" s="419" t="s">
        <v>930</v>
      </c>
      <c r="C39" s="563"/>
      <c r="D39" s="563"/>
      <c r="E39" s="563"/>
      <c r="F39" s="321"/>
      <c r="G39" s="563"/>
      <c r="H39" s="512"/>
      <c r="I39" s="512"/>
      <c r="J39" s="512"/>
      <c r="K39" s="512"/>
      <c r="L39" s="512"/>
    </row>
    <row r="40" spans="1:12" ht="15" thickBot="1" x14ac:dyDescent="0.35">
      <c r="A40" s="513"/>
      <c r="B40" s="419" t="s">
        <v>929</v>
      </c>
      <c r="C40" s="566"/>
      <c r="D40" s="566"/>
      <c r="E40" s="566"/>
      <c r="F40" s="322"/>
      <c r="G40" s="566"/>
      <c r="H40" s="513"/>
      <c r="I40" s="513"/>
      <c r="J40" s="513"/>
      <c r="K40" s="513"/>
      <c r="L40" s="513"/>
    </row>
    <row r="41" spans="1:12" ht="15" thickBot="1" x14ac:dyDescent="0.35">
      <c r="A41" s="15" t="s">
        <v>554</v>
      </c>
      <c r="B41" s="16" t="s">
        <v>588</v>
      </c>
      <c r="C41" s="251" t="s">
        <v>522</v>
      </c>
      <c r="D41" s="251" t="s">
        <v>523</v>
      </c>
      <c r="E41" s="252">
        <v>0</v>
      </c>
      <c r="F41" s="252" t="s">
        <v>761</v>
      </c>
      <c r="G41" s="251" t="s">
        <v>758</v>
      </c>
      <c r="H41" s="172"/>
      <c r="I41" s="173"/>
      <c r="J41" s="174" t="s">
        <v>165</v>
      </c>
      <c r="K41" s="171"/>
      <c r="L41" s="170"/>
    </row>
    <row r="42" spans="1:12" s="216" customFormat="1" ht="15" thickBot="1" x14ac:dyDescent="0.35">
      <c r="A42" s="511" t="s">
        <v>883</v>
      </c>
      <c r="B42" s="419" t="s">
        <v>754</v>
      </c>
      <c r="C42" s="562" t="s">
        <v>34</v>
      </c>
      <c r="D42" s="562" t="s">
        <v>533</v>
      </c>
      <c r="E42" s="562">
        <v>0</v>
      </c>
      <c r="F42" s="357" t="s">
        <v>761</v>
      </c>
      <c r="G42" s="562" t="s">
        <v>758</v>
      </c>
      <c r="H42" s="511"/>
      <c r="I42" s="511"/>
      <c r="J42" s="511" t="s">
        <v>165</v>
      </c>
      <c r="K42" s="511"/>
      <c r="L42" s="511"/>
    </row>
    <row r="43" spans="1:12" s="216" customFormat="1" ht="15" thickBot="1" x14ac:dyDescent="0.35">
      <c r="A43" s="512"/>
      <c r="B43" s="419" t="s">
        <v>898</v>
      </c>
      <c r="C43" s="563"/>
      <c r="D43" s="563"/>
      <c r="E43" s="563"/>
      <c r="F43" s="358"/>
      <c r="G43" s="563"/>
      <c r="H43" s="512"/>
      <c r="I43" s="512"/>
      <c r="J43" s="512"/>
      <c r="K43" s="512"/>
      <c r="L43" s="512"/>
    </row>
    <row r="44" spans="1:12" s="216" customFormat="1" ht="15" thickBot="1" x14ac:dyDescent="0.35">
      <c r="A44" s="512"/>
      <c r="B44" s="419" t="s">
        <v>753</v>
      </c>
      <c r="C44" s="563"/>
      <c r="D44" s="563"/>
      <c r="E44" s="563"/>
      <c r="F44" s="358"/>
      <c r="G44" s="563"/>
      <c r="H44" s="512"/>
      <c r="I44" s="512"/>
      <c r="J44" s="512"/>
      <c r="K44" s="512"/>
      <c r="L44" s="512"/>
    </row>
    <row r="45" spans="1:12" s="216" customFormat="1" ht="15" thickBot="1" x14ac:dyDescent="0.35">
      <c r="A45" s="512"/>
      <c r="B45" s="419" t="s">
        <v>752</v>
      </c>
      <c r="C45" s="562"/>
      <c r="D45" s="562"/>
      <c r="E45" s="562"/>
      <c r="F45" s="357"/>
      <c r="G45" s="562"/>
      <c r="H45" s="511"/>
      <c r="I45" s="511"/>
      <c r="J45" s="511"/>
      <c r="K45" s="511"/>
      <c r="L45" s="511"/>
    </row>
    <row r="46" spans="1:12" s="216" customFormat="1" ht="15" thickBot="1" x14ac:dyDescent="0.35">
      <c r="A46" s="512"/>
      <c r="B46" s="419"/>
      <c r="C46" s="563"/>
      <c r="D46" s="563"/>
      <c r="E46" s="563"/>
      <c r="F46" s="358"/>
      <c r="G46" s="563"/>
      <c r="H46" s="512"/>
      <c r="I46" s="512"/>
      <c r="J46" s="512"/>
      <c r="K46" s="512"/>
      <c r="L46" s="512"/>
    </row>
    <row r="47" spans="1:12" s="216" customFormat="1" ht="15" thickBot="1" x14ac:dyDescent="0.35">
      <c r="A47" s="512"/>
      <c r="B47" s="419" t="s">
        <v>342</v>
      </c>
      <c r="C47" s="563"/>
      <c r="D47" s="563"/>
      <c r="E47" s="563"/>
      <c r="F47" s="358"/>
      <c r="G47" s="563"/>
      <c r="H47" s="512"/>
      <c r="I47" s="512"/>
      <c r="J47" s="512"/>
      <c r="K47" s="512"/>
      <c r="L47" s="512"/>
    </row>
    <row r="48" spans="1:12" ht="27.6" x14ac:dyDescent="0.3">
      <c r="A48" s="118" t="s">
        <v>210</v>
      </c>
      <c r="B48" s="180" t="s">
        <v>214</v>
      </c>
      <c r="C48" s="253" t="s">
        <v>522</v>
      </c>
      <c r="D48" s="253" t="s">
        <v>533</v>
      </c>
      <c r="E48" s="253" t="s">
        <v>164</v>
      </c>
      <c r="F48" s="253" t="s">
        <v>761</v>
      </c>
      <c r="G48" s="253" t="s">
        <v>758</v>
      </c>
      <c r="H48" s="180"/>
      <c r="I48" s="181"/>
      <c r="J48" s="182" t="s">
        <v>166</v>
      </c>
      <c r="K48" s="182"/>
      <c r="L48" s="182" t="s">
        <v>357</v>
      </c>
    </row>
    <row r="49" spans="1:12" x14ac:dyDescent="0.3">
      <c r="A49" s="118" t="s">
        <v>211</v>
      </c>
      <c r="B49" s="180" t="s">
        <v>215</v>
      </c>
      <c r="C49" s="253" t="s">
        <v>522</v>
      </c>
      <c r="D49" s="253" t="s">
        <v>533</v>
      </c>
      <c r="E49" s="253">
        <v>0</v>
      </c>
      <c r="F49" s="253" t="s">
        <v>761</v>
      </c>
      <c r="G49" s="253" t="s">
        <v>758</v>
      </c>
      <c r="H49" s="180"/>
      <c r="I49" s="181"/>
      <c r="J49" s="182" t="s">
        <v>166</v>
      </c>
      <c r="K49" s="182"/>
      <c r="L49" s="182" t="s">
        <v>358</v>
      </c>
    </row>
    <row r="50" spans="1:12" ht="27" x14ac:dyDescent="0.3">
      <c r="A50" s="118" t="s">
        <v>451</v>
      </c>
      <c r="B50" s="123" t="s">
        <v>216</v>
      </c>
      <c r="C50" s="253" t="s">
        <v>522</v>
      </c>
      <c r="D50" s="253" t="s">
        <v>523</v>
      </c>
      <c r="E50" s="253">
        <v>0</v>
      </c>
      <c r="F50" s="253" t="s">
        <v>761</v>
      </c>
      <c r="G50" s="253" t="s">
        <v>758</v>
      </c>
      <c r="H50" s="180"/>
      <c r="I50" s="181"/>
      <c r="J50" s="182" t="s">
        <v>166</v>
      </c>
      <c r="K50" s="182"/>
      <c r="L50" s="124" t="s">
        <v>359</v>
      </c>
    </row>
    <row r="51" spans="1:12" x14ac:dyDescent="0.3">
      <c r="A51" s="118" t="s">
        <v>213</v>
      </c>
      <c r="B51" s="180" t="s">
        <v>217</v>
      </c>
      <c r="C51" s="253" t="s">
        <v>522</v>
      </c>
      <c r="D51" s="253" t="s">
        <v>523</v>
      </c>
      <c r="E51" s="253">
        <v>0</v>
      </c>
      <c r="F51" s="253" t="s">
        <v>761</v>
      </c>
      <c r="G51" s="253" t="s">
        <v>758</v>
      </c>
      <c r="H51" s="180"/>
      <c r="I51" s="181"/>
      <c r="J51" s="182" t="s">
        <v>166</v>
      </c>
      <c r="K51" s="182"/>
      <c r="L51" s="182" t="s">
        <v>360</v>
      </c>
    </row>
    <row r="52" spans="1:12" x14ac:dyDescent="0.3">
      <c r="A52" s="118" t="s">
        <v>212</v>
      </c>
      <c r="B52" s="180" t="s">
        <v>218</v>
      </c>
      <c r="C52" s="253" t="s">
        <v>522</v>
      </c>
      <c r="D52" s="253" t="s">
        <v>533</v>
      </c>
      <c r="E52" s="253">
        <v>0</v>
      </c>
      <c r="F52" s="253"/>
      <c r="G52" s="253" t="s">
        <v>758</v>
      </c>
      <c r="H52" s="180"/>
      <c r="I52" s="181"/>
      <c r="J52" s="182" t="s">
        <v>166</v>
      </c>
      <c r="K52" s="182"/>
      <c r="L52" s="182" t="s">
        <v>361</v>
      </c>
    </row>
    <row r="53" spans="1:12" x14ac:dyDescent="0.3">
      <c r="A53" s="118" t="s">
        <v>219</v>
      </c>
      <c r="B53" s="183" t="s">
        <v>220</v>
      </c>
      <c r="C53" s="253" t="s">
        <v>522</v>
      </c>
      <c r="D53" s="253" t="s">
        <v>523</v>
      </c>
      <c r="E53" s="253">
        <v>0</v>
      </c>
      <c r="F53" s="253" t="s">
        <v>761</v>
      </c>
      <c r="G53" s="253" t="s">
        <v>758</v>
      </c>
      <c r="H53" s="180"/>
      <c r="I53" s="181"/>
      <c r="J53" s="182" t="s">
        <v>166</v>
      </c>
      <c r="K53" s="182"/>
      <c r="L53" s="184" t="s">
        <v>362</v>
      </c>
    </row>
    <row r="54" spans="1:12" ht="15" thickBot="1" x14ac:dyDescent="0.35">
      <c r="A54" s="443" t="s">
        <v>589</v>
      </c>
      <c r="B54" s="444"/>
      <c r="C54" s="444"/>
      <c r="D54" s="444"/>
      <c r="E54" s="444"/>
      <c r="F54" s="444"/>
      <c r="G54" s="444"/>
      <c r="H54" s="444"/>
      <c r="I54" s="444"/>
      <c r="J54" s="444"/>
      <c r="K54" s="112"/>
      <c r="L54" s="185"/>
    </row>
    <row r="55" spans="1:12" ht="15" thickBot="1" x14ac:dyDescent="0.35">
      <c r="A55" s="15" t="s">
        <v>590</v>
      </c>
      <c r="B55" s="16" t="s">
        <v>591</v>
      </c>
      <c r="C55" s="251" t="s">
        <v>522</v>
      </c>
      <c r="D55" s="251" t="s">
        <v>533</v>
      </c>
      <c r="E55" s="252"/>
      <c r="F55" s="252" t="s">
        <v>761</v>
      </c>
      <c r="G55" s="251" t="s">
        <v>758</v>
      </c>
      <c r="H55" s="172" t="s">
        <v>168</v>
      </c>
      <c r="I55" s="173"/>
      <c r="J55" s="186" t="s">
        <v>165</v>
      </c>
      <c r="K55" s="173"/>
      <c r="L55" s="170"/>
    </row>
    <row r="56" spans="1:12" ht="28.2" thickBot="1" x14ac:dyDescent="0.35">
      <c r="A56" s="129" t="s">
        <v>117</v>
      </c>
      <c r="B56" s="71" t="s">
        <v>118</v>
      </c>
      <c r="C56" s="254" t="s">
        <v>522</v>
      </c>
      <c r="D56" s="254" t="s">
        <v>533</v>
      </c>
      <c r="E56" s="255" t="s">
        <v>119</v>
      </c>
      <c r="F56" s="255" t="s">
        <v>761</v>
      </c>
      <c r="G56" s="254" t="s">
        <v>758</v>
      </c>
      <c r="H56" s="172" t="s">
        <v>167</v>
      </c>
      <c r="I56" s="173"/>
      <c r="J56" s="186" t="s">
        <v>165</v>
      </c>
      <c r="K56" s="173"/>
      <c r="L56" s="170"/>
    </row>
    <row r="57" spans="1:12" ht="15" thickBot="1" x14ac:dyDescent="0.35">
      <c r="A57" s="15" t="s">
        <v>537</v>
      </c>
      <c r="B57" s="71" t="s">
        <v>110</v>
      </c>
      <c r="C57" s="256" t="s">
        <v>34</v>
      </c>
      <c r="D57" s="251" t="s">
        <v>533</v>
      </c>
      <c r="E57" s="252" t="s">
        <v>592</v>
      </c>
      <c r="F57" s="252" t="s">
        <v>761</v>
      </c>
      <c r="G57" s="251" t="s">
        <v>758</v>
      </c>
      <c r="H57" s="172" t="s">
        <v>168</v>
      </c>
      <c r="I57" s="173"/>
      <c r="J57" s="186" t="s">
        <v>165</v>
      </c>
      <c r="K57" s="173"/>
      <c r="L57" s="170"/>
    </row>
    <row r="58" spans="1:12" ht="15.75" customHeight="1" thickBot="1" x14ac:dyDescent="0.35">
      <c r="A58" s="129" t="s">
        <v>108</v>
      </c>
      <c r="B58" s="71" t="s">
        <v>109</v>
      </c>
      <c r="C58" s="256" t="s">
        <v>34</v>
      </c>
      <c r="D58" s="254" t="s">
        <v>533</v>
      </c>
      <c r="E58" s="255" t="s">
        <v>120</v>
      </c>
      <c r="F58" s="255" t="s">
        <v>761</v>
      </c>
      <c r="G58" s="254" t="s">
        <v>758</v>
      </c>
      <c r="H58" s="172" t="s">
        <v>168</v>
      </c>
      <c r="I58" s="173"/>
      <c r="J58" s="186" t="s">
        <v>165</v>
      </c>
      <c r="K58" s="173"/>
      <c r="L58" s="170"/>
    </row>
    <row r="59" spans="1:12" ht="15" thickBot="1" x14ac:dyDescent="0.35">
      <c r="A59" s="129" t="s">
        <v>131</v>
      </c>
      <c r="B59" s="218" t="s">
        <v>430</v>
      </c>
      <c r="C59" s="256" t="s">
        <v>429</v>
      </c>
      <c r="D59" s="254" t="s">
        <v>523</v>
      </c>
      <c r="E59" s="255" t="s">
        <v>106</v>
      </c>
      <c r="F59" s="255" t="s">
        <v>761</v>
      </c>
      <c r="G59" s="254" t="s">
        <v>758</v>
      </c>
      <c r="H59" s="172" t="s">
        <v>168</v>
      </c>
      <c r="I59" s="173"/>
      <c r="J59" s="186" t="s">
        <v>165</v>
      </c>
      <c r="K59" s="173"/>
      <c r="L59" s="170"/>
    </row>
    <row r="60" spans="1:12" ht="15" thickBot="1" x14ac:dyDescent="0.35">
      <c r="A60" s="129" t="s">
        <v>136</v>
      </c>
      <c r="B60" s="71" t="s">
        <v>137</v>
      </c>
      <c r="C60" s="256" t="s">
        <v>587</v>
      </c>
      <c r="D60" s="254" t="s">
        <v>523</v>
      </c>
      <c r="E60" s="255" t="s">
        <v>138</v>
      </c>
      <c r="F60" s="255" t="s">
        <v>761</v>
      </c>
      <c r="G60" s="254" t="s">
        <v>758</v>
      </c>
      <c r="H60" s="175" t="s">
        <v>168</v>
      </c>
      <c r="I60" s="176"/>
      <c r="J60" s="187" t="s">
        <v>165</v>
      </c>
      <c r="K60" s="173"/>
      <c r="L60" s="170"/>
    </row>
    <row r="61" spans="1:12" s="216" customFormat="1" ht="15" thickBot="1" x14ac:dyDescent="0.35">
      <c r="A61" s="226" t="s">
        <v>374</v>
      </c>
      <c r="B61" s="218" t="s">
        <v>372</v>
      </c>
      <c r="C61" s="372" t="s">
        <v>587</v>
      </c>
      <c r="D61" s="271" t="s">
        <v>533</v>
      </c>
      <c r="E61" s="272" t="s">
        <v>373</v>
      </c>
      <c r="F61" s="272" t="s">
        <v>761</v>
      </c>
      <c r="G61" s="271" t="s">
        <v>758</v>
      </c>
      <c r="H61" s="373" t="s">
        <v>168</v>
      </c>
      <c r="I61" s="374"/>
      <c r="J61" s="375" t="s">
        <v>165</v>
      </c>
      <c r="K61" s="376"/>
      <c r="L61" s="367"/>
    </row>
    <row r="62" spans="1:12" ht="15" thickBot="1" x14ac:dyDescent="0.35">
      <c r="A62" s="429" t="s">
        <v>448</v>
      </c>
      <c r="B62" s="218" t="s">
        <v>450</v>
      </c>
      <c r="C62" s="257" t="s">
        <v>587</v>
      </c>
      <c r="D62" s="258" t="s">
        <v>533</v>
      </c>
      <c r="E62" s="259" t="s">
        <v>449</v>
      </c>
      <c r="F62" s="259" t="s">
        <v>761</v>
      </c>
      <c r="G62" s="258" t="s">
        <v>758</v>
      </c>
      <c r="H62" s="188" t="s">
        <v>168</v>
      </c>
      <c r="I62" s="189"/>
      <c r="J62" s="190" t="s">
        <v>165</v>
      </c>
      <c r="K62" s="191"/>
      <c r="L62" s="192"/>
    </row>
    <row r="63" spans="1:12" x14ac:dyDescent="0.3">
      <c r="A63" s="113" t="s">
        <v>195</v>
      </c>
      <c r="B63" s="113" t="s">
        <v>196</v>
      </c>
      <c r="C63" s="260" t="s">
        <v>587</v>
      </c>
      <c r="D63" s="260" t="s">
        <v>533</v>
      </c>
      <c r="E63" s="260" t="s">
        <v>592</v>
      </c>
      <c r="F63" s="260" t="s">
        <v>761</v>
      </c>
      <c r="G63" s="260" t="s">
        <v>758</v>
      </c>
      <c r="H63" s="193"/>
      <c r="I63" s="194"/>
      <c r="J63" s="194" t="s">
        <v>166</v>
      </c>
      <c r="K63" s="194"/>
      <c r="L63" s="195" t="s">
        <v>363</v>
      </c>
    </row>
    <row r="64" spans="1:12" x14ac:dyDescent="0.3">
      <c r="A64" s="113" t="s">
        <v>197</v>
      </c>
      <c r="B64" s="113" t="s">
        <v>198</v>
      </c>
      <c r="C64" s="260" t="s">
        <v>34</v>
      </c>
      <c r="D64" s="260" t="s">
        <v>533</v>
      </c>
      <c r="E64" s="260" t="s">
        <v>199</v>
      </c>
      <c r="F64" s="260" t="s">
        <v>761</v>
      </c>
      <c r="G64" s="260" t="s">
        <v>758</v>
      </c>
      <c r="H64" s="193"/>
      <c r="I64" s="194"/>
      <c r="J64" s="194" t="s">
        <v>166</v>
      </c>
      <c r="K64" s="194"/>
      <c r="L64" s="195" t="s">
        <v>364</v>
      </c>
    </row>
    <row r="65" spans="1:12" ht="15" thickBot="1" x14ac:dyDescent="0.35">
      <c r="A65" s="443" t="s">
        <v>593</v>
      </c>
      <c r="B65" s="444"/>
      <c r="C65" s="444"/>
      <c r="D65" s="444"/>
      <c r="E65" s="444"/>
      <c r="F65" s="444"/>
      <c r="G65" s="444"/>
      <c r="H65" s="444"/>
      <c r="I65" s="444"/>
      <c r="J65" s="444"/>
      <c r="K65" s="112"/>
      <c r="L65" s="185"/>
    </row>
    <row r="66" spans="1:12" ht="15" thickBot="1" x14ac:dyDescent="0.35">
      <c r="A66" s="548" t="s">
        <v>538</v>
      </c>
      <c r="B66" s="16" t="s">
        <v>18</v>
      </c>
      <c r="C66" s="539" t="s">
        <v>522</v>
      </c>
      <c r="D66" s="539" t="s">
        <v>533</v>
      </c>
      <c r="E66" s="567">
        <v>0</v>
      </c>
      <c r="F66" s="318" t="s">
        <v>761</v>
      </c>
      <c r="G66" s="539" t="s">
        <v>758</v>
      </c>
      <c r="H66" s="522" t="s">
        <v>168</v>
      </c>
      <c r="I66" s="573"/>
      <c r="J66" s="571" t="s">
        <v>165</v>
      </c>
      <c r="K66" s="171"/>
      <c r="L66" s="196" t="s">
        <v>365</v>
      </c>
    </row>
    <row r="67" spans="1:12" ht="15" thickBot="1" x14ac:dyDescent="0.35">
      <c r="A67" s="549"/>
      <c r="B67" s="16" t="s">
        <v>594</v>
      </c>
      <c r="C67" s="541"/>
      <c r="D67" s="541"/>
      <c r="E67" s="568"/>
      <c r="F67" s="319"/>
      <c r="G67" s="541"/>
      <c r="H67" s="524"/>
      <c r="I67" s="574"/>
      <c r="J67" s="572"/>
      <c r="K67" s="171"/>
      <c r="L67" s="170"/>
    </row>
    <row r="68" spans="1:12" ht="27" thickBot="1" x14ac:dyDescent="0.35">
      <c r="A68" s="44"/>
      <c r="B68" s="48" t="s">
        <v>46</v>
      </c>
      <c r="C68" s="261"/>
      <c r="D68" s="261"/>
      <c r="E68" s="262"/>
      <c r="F68" s="262"/>
      <c r="G68" s="261"/>
      <c r="H68" s="197" t="s">
        <v>168</v>
      </c>
      <c r="I68" s="171"/>
      <c r="J68" s="174" t="s">
        <v>165</v>
      </c>
      <c r="K68" s="171"/>
      <c r="L68" s="170"/>
    </row>
    <row r="69" spans="1:12" x14ac:dyDescent="0.3">
      <c r="A69" s="44"/>
      <c r="B69" s="43" t="s">
        <v>20</v>
      </c>
      <c r="C69" s="261"/>
      <c r="D69" s="261"/>
      <c r="E69" s="262"/>
      <c r="F69" s="262"/>
      <c r="G69" s="261"/>
      <c r="H69" s="198" t="s">
        <v>168</v>
      </c>
      <c r="I69" s="178"/>
      <c r="J69" s="177" t="s">
        <v>165</v>
      </c>
      <c r="K69" s="178"/>
      <c r="L69" s="179"/>
    </row>
    <row r="70" spans="1:12" ht="15" thickBot="1" x14ac:dyDescent="0.35">
      <c r="A70" s="79"/>
      <c r="B70" s="113" t="s">
        <v>335</v>
      </c>
      <c r="C70" s="260"/>
      <c r="D70" s="260"/>
      <c r="E70" s="260"/>
      <c r="F70" s="260"/>
      <c r="G70" s="260"/>
      <c r="H70" s="199"/>
      <c r="I70" s="182"/>
      <c r="J70" s="182"/>
      <c r="K70" s="182"/>
      <c r="L70" s="200"/>
    </row>
    <row r="71" spans="1:12" ht="15" thickBot="1" x14ac:dyDescent="0.35">
      <c r="A71" s="550" t="s">
        <v>539</v>
      </c>
      <c r="B71" s="71" t="s">
        <v>595</v>
      </c>
      <c r="C71" s="546" t="s">
        <v>522</v>
      </c>
      <c r="D71" s="546" t="s">
        <v>533</v>
      </c>
      <c r="E71" s="546">
        <v>0</v>
      </c>
      <c r="F71" s="222" t="s">
        <v>761</v>
      </c>
      <c r="G71" s="546" t="s">
        <v>758</v>
      </c>
      <c r="H71" s="609" t="s">
        <v>172</v>
      </c>
      <c r="I71" s="575"/>
      <c r="J71" s="537" t="s">
        <v>166</v>
      </c>
      <c r="K71" s="201"/>
      <c r="L71" s="195" t="s">
        <v>366</v>
      </c>
    </row>
    <row r="72" spans="1:12" ht="15" thickBot="1" x14ac:dyDescent="0.35">
      <c r="A72" s="551"/>
      <c r="B72" s="71" t="s">
        <v>596</v>
      </c>
      <c r="C72" s="546"/>
      <c r="D72" s="546"/>
      <c r="E72" s="546"/>
      <c r="F72" s="222"/>
      <c r="G72" s="546"/>
      <c r="H72" s="609"/>
      <c r="I72" s="575"/>
      <c r="J72" s="537"/>
      <c r="K72" s="201">
        <v>0</v>
      </c>
      <c r="L72" s="195" t="s">
        <v>174</v>
      </c>
    </row>
    <row r="73" spans="1:12" ht="15" thickBot="1" x14ac:dyDescent="0.35">
      <c r="A73" s="551"/>
      <c r="B73" s="71" t="s">
        <v>597</v>
      </c>
      <c r="C73" s="546"/>
      <c r="D73" s="546"/>
      <c r="E73" s="546"/>
      <c r="F73" s="222"/>
      <c r="G73" s="546"/>
      <c r="H73" s="609"/>
      <c r="I73" s="575"/>
      <c r="J73" s="537"/>
      <c r="K73" s="201">
        <v>1</v>
      </c>
      <c r="L73" s="195" t="s">
        <v>175</v>
      </c>
    </row>
    <row r="74" spans="1:12" ht="15" thickBot="1" x14ac:dyDescent="0.35">
      <c r="A74" s="551"/>
      <c r="B74" s="71" t="s">
        <v>598</v>
      </c>
      <c r="C74" s="546"/>
      <c r="D74" s="546"/>
      <c r="E74" s="546"/>
      <c r="F74" s="222"/>
      <c r="G74" s="546"/>
      <c r="H74" s="609"/>
      <c r="I74" s="575"/>
      <c r="J74" s="537"/>
      <c r="K74" s="201">
        <v>2</v>
      </c>
      <c r="L74" s="195" t="s">
        <v>176</v>
      </c>
    </row>
    <row r="75" spans="1:12" ht="15" thickBot="1" x14ac:dyDescent="0.35">
      <c r="A75" s="551"/>
      <c r="B75" s="71" t="s">
        <v>599</v>
      </c>
      <c r="C75" s="546"/>
      <c r="D75" s="546"/>
      <c r="E75" s="546"/>
      <c r="F75" s="222"/>
      <c r="G75" s="546"/>
      <c r="H75" s="609"/>
      <c r="I75" s="575"/>
      <c r="J75" s="537"/>
      <c r="K75" s="201">
        <v>3</v>
      </c>
      <c r="L75" s="195" t="s">
        <v>177</v>
      </c>
    </row>
    <row r="76" spans="1:12" ht="15" thickBot="1" x14ac:dyDescent="0.35">
      <c r="A76" s="551"/>
      <c r="B76" s="71" t="s">
        <v>600</v>
      </c>
      <c r="C76" s="546"/>
      <c r="D76" s="546"/>
      <c r="E76" s="546"/>
      <c r="F76" s="222"/>
      <c r="G76" s="546"/>
      <c r="H76" s="609"/>
      <c r="I76" s="575"/>
      <c r="J76" s="537"/>
      <c r="K76" s="201">
        <v>4</v>
      </c>
      <c r="L76" s="195" t="s">
        <v>178</v>
      </c>
    </row>
    <row r="77" spans="1:12" ht="15" thickBot="1" x14ac:dyDescent="0.35">
      <c r="A77" s="551"/>
      <c r="B77" s="71" t="s">
        <v>601</v>
      </c>
      <c r="C77" s="546"/>
      <c r="D77" s="546"/>
      <c r="E77" s="546"/>
      <c r="F77" s="222"/>
      <c r="G77" s="546"/>
      <c r="H77" s="609"/>
      <c r="I77" s="575"/>
      <c r="J77" s="537"/>
      <c r="K77" s="201">
        <v>5</v>
      </c>
      <c r="L77" s="195" t="s">
        <v>179</v>
      </c>
    </row>
    <row r="78" spans="1:12" ht="15" thickBot="1" x14ac:dyDescent="0.35">
      <c r="A78" s="551"/>
      <c r="B78" s="71" t="s">
        <v>602</v>
      </c>
      <c r="C78" s="546"/>
      <c r="D78" s="546"/>
      <c r="E78" s="546"/>
      <c r="F78" s="222"/>
      <c r="G78" s="546"/>
      <c r="H78" s="609"/>
      <c r="I78" s="575"/>
      <c r="J78" s="537"/>
      <c r="K78" s="201">
        <v>6</v>
      </c>
      <c r="L78" s="195" t="s">
        <v>180</v>
      </c>
    </row>
    <row r="79" spans="1:12" ht="15" thickBot="1" x14ac:dyDescent="0.35">
      <c r="A79" s="551"/>
      <c r="B79" s="71" t="s">
        <v>603</v>
      </c>
      <c r="C79" s="546"/>
      <c r="D79" s="546"/>
      <c r="E79" s="546"/>
      <c r="F79" s="222"/>
      <c r="G79" s="546"/>
      <c r="H79" s="609"/>
      <c r="I79" s="575"/>
      <c r="J79" s="537"/>
      <c r="K79" s="201">
        <v>7</v>
      </c>
      <c r="L79" s="195" t="s">
        <v>181</v>
      </c>
    </row>
    <row r="80" spans="1:12" ht="15" thickBot="1" x14ac:dyDescent="0.35">
      <c r="A80" s="551"/>
      <c r="B80" s="71" t="s">
        <v>604</v>
      </c>
      <c r="C80" s="546"/>
      <c r="D80" s="546"/>
      <c r="E80" s="546"/>
      <c r="F80" s="222"/>
      <c r="G80" s="546"/>
      <c r="H80" s="609"/>
      <c r="I80" s="575"/>
      <c r="J80" s="537"/>
      <c r="K80" s="201">
        <v>8</v>
      </c>
      <c r="L80" s="195" t="s">
        <v>182</v>
      </c>
    </row>
    <row r="81" spans="1:12" ht="15" thickBot="1" x14ac:dyDescent="0.35">
      <c r="A81" s="551"/>
      <c r="B81" s="71" t="s">
        <v>605</v>
      </c>
      <c r="C81" s="546"/>
      <c r="D81" s="546"/>
      <c r="E81" s="546"/>
      <c r="F81" s="222"/>
      <c r="G81" s="546"/>
      <c r="H81" s="609"/>
      <c r="I81" s="575"/>
      <c r="J81" s="537"/>
      <c r="K81" s="201">
        <v>9</v>
      </c>
      <c r="L81" s="195" t="s">
        <v>183</v>
      </c>
    </row>
    <row r="82" spans="1:12" ht="15" thickBot="1" x14ac:dyDescent="0.35">
      <c r="A82" s="551"/>
      <c r="B82" s="71" t="s">
        <v>606</v>
      </c>
      <c r="C82" s="546"/>
      <c r="D82" s="546"/>
      <c r="E82" s="546"/>
      <c r="F82" s="222"/>
      <c r="G82" s="546"/>
      <c r="H82" s="609"/>
      <c r="I82" s="575"/>
      <c r="J82" s="537"/>
      <c r="K82" s="201">
        <v>10</v>
      </c>
      <c r="L82" s="195" t="s">
        <v>184</v>
      </c>
    </row>
    <row r="83" spans="1:12" ht="15" thickBot="1" x14ac:dyDescent="0.35">
      <c r="A83" s="551"/>
      <c r="B83" s="71" t="s">
        <v>607</v>
      </c>
      <c r="C83" s="546"/>
      <c r="D83" s="546"/>
      <c r="E83" s="546"/>
      <c r="F83" s="222"/>
      <c r="G83" s="546"/>
      <c r="H83" s="609"/>
      <c r="I83" s="575"/>
      <c r="J83" s="537"/>
      <c r="K83" s="201">
        <v>11</v>
      </c>
      <c r="L83" s="195" t="s">
        <v>185</v>
      </c>
    </row>
    <row r="84" spans="1:12" ht="15" thickBot="1" x14ac:dyDescent="0.35">
      <c r="A84" s="551"/>
      <c r="B84" s="71" t="s">
        <v>608</v>
      </c>
      <c r="C84" s="546"/>
      <c r="D84" s="546"/>
      <c r="E84" s="546"/>
      <c r="F84" s="222"/>
      <c r="G84" s="546"/>
      <c r="H84" s="609"/>
      <c r="I84" s="575"/>
      <c r="J84" s="537"/>
      <c r="K84" s="201">
        <v>12</v>
      </c>
      <c r="L84" s="195" t="s">
        <v>186</v>
      </c>
    </row>
    <row r="85" spans="1:12" ht="15" thickBot="1" x14ac:dyDescent="0.35">
      <c r="A85" s="551"/>
      <c r="B85" s="71" t="s">
        <v>609</v>
      </c>
      <c r="C85" s="546"/>
      <c r="D85" s="546"/>
      <c r="E85" s="546"/>
      <c r="F85" s="222"/>
      <c r="G85" s="546"/>
      <c r="H85" s="609"/>
      <c r="I85" s="575"/>
      <c r="J85" s="537"/>
      <c r="K85" s="201">
        <v>13</v>
      </c>
      <c r="L85" s="195" t="s">
        <v>187</v>
      </c>
    </row>
    <row r="86" spans="1:12" ht="15" thickBot="1" x14ac:dyDescent="0.35">
      <c r="A86" s="551"/>
      <c r="B86" s="71" t="s">
        <v>610</v>
      </c>
      <c r="C86" s="546"/>
      <c r="D86" s="546"/>
      <c r="E86" s="546"/>
      <c r="F86" s="222"/>
      <c r="G86" s="546"/>
      <c r="H86" s="609"/>
      <c r="I86" s="575"/>
      <c r="J86" s="537"/>
      <c r="K86" s="201">
        <v>14</v>
      </c>
      <c r="L86" s="195" t="s">
        <v>188</v>
      </c>
    </row>
    <row r="87" spans="1:12" ht="15" thickBot="1" x14ac:dyDescent="0.35">
      <c r="A87" s="551"/>
      <c r="B87" s="71" t="s">
        <v>611</v>
      </c>
      <c r="C87" s="546"/>
      <c r="D87" s="546"/>
      <c r="E87" s="546"/>
      <c r="F87" s="222"/>
      <c r="G87" s="546"/>
      <c r="H87" s="609"/>
      <c r="I87" s="575"/>
      <c r="J87" s="537"/>
      <c r="K87" s="201">
        <v>15</v>
      </c>
      <c r="L87" s="195" t="s">
        <v>189</v>
      </c>
    </row>
    <row r="88" spans="1:12" ht="15" thickBot="1" x14ac:dyDescent="0.35">
      <c r="A88" s="146"/>
      <c r="B88" s="98"/>
      <c r="C88" s="547"/>
      <c r="D88" s="547"/>
      <c r="E88" s="547"/>
      <c r="F88" s="223"/>
      <c r="G88" s="547"/>
      <c r="H88" s="610"/>
      <c r="I88" s="576"/>
      <c r="J88" s="538"/>
      <c r="K88" s="201">
        <v>255</v>
      </c>
      <c r="L88" s="195" t="s">
        <v>190</v>
      </c>
    </row>
    <row r="89" spans="1:12" ht="15" thickBot="1" x14ac:dyDescent="0.35">
      <c r="A89" s="548" t="s">
        <v>540</v>
      </c>
      <c r="B89" s="16" t="s">
        <v>612</v>
      </c>
      <c r="C89" s="539" t="s">
        <v>522</v>
      </c>
      <c r="D89" s="539" t="s">
        <v>533</v>
      </c>
      <c r="E89" s="567">
        <v>0</v>
      </c>
      <c r="F89" s="318" t="s">
        <v>761</v>
      </c>
      <c r="G89" s="539" t="s">
        <v>758</v>
      </c>
      <c r="H89" s="522" t="s">
        <v>169</v>
      </c>
      <c r="I89" s="522" t="s">
        <v>170</v>
      </c>
      <c r="J89" s="571" t="s">
        <v>165</v>
      </c>
      <c r="K89" s="171"/>
      <c r="L89" s="170"/>
    </row>
    <row r="90" spans="1:12" ht="15" thickBot="1" x14ac:dyDescent="0.35">
      <c r="A90" s="553"/>
      <c r="B90" s="16" t="s">
        <v>613</v>
      </c>
      <c r="C90" s="540"/>
      <c r="D90" s="540"/>
      <c r="E90" s="577"/>
      <c r="F90" s="323"/>
      <c r="G90" s="540"/>
      <c r="H90" s="523"/>
      <c r="I90" s="523"/>
      <c r="J90" s="579"/>
      <c r="K90" s="171"/>
      <c r="L90" s="170"/>
    </row>
    <row r="91" spans="1:12" ht="15" thickBot="1" x14ac:dyDescent="0.35">
      <c r="A91" s="553"/>
      <c r="B91" s="16" t="s">
        <v>614</v>
      </c>
      <c r="C91" s="540"/>
      <c r="D91" s="540"/>
      <c r="E91" s="577"/>
      <c r="F91" s="323"/>
      <c r="G91" s="540"/>
      <c r="H91" s="523"/>
      <c r="I91" s="523"/>
      <c r="J91" s="579"/>
      <c r="K91" s="171"/>
      <c r="L91" s="170"/>
    </row>
    <row r="92" spans="1:12" ht="15" thickBot="1" x14ac:dyDescent="0.35">
      <c r="A92" s="553"/>
      <c r="B92" s="16" t="s">
        <v>615</v>
      </c>
      <c r="C92" s="540"/>
      <c r="D92" s="540"/>
      <c r="E92" s="577"/>
      <c r="F92" s="323"/>
      <c r="G92" s="540"/>
      <c r="H92" s="523"/>
      <c r="I92" s="523"/>
      <c r="J92" s="579"/>
      <c r="K92" s="171"/>
      <c r="L92" s="170"/>
    </row>
    <row r="93" spans="1:12" ht="15" thickBot="1" x14ac:dyDescent="0.35">
      <c r="A93" s="553"/>
      <c r="B93" s="16" t="s">
        <v>616</v>
      </c>
      <c r="C93" s="540"/>
      <c r="D93" s="540"/>
      <c r="E93" s="577"/>
      <c r="F93" s="323"/>
      <c r="G93" s="540"/>
      <c r="H93" s="523"/>
      <c r="I93" s="523"/>
      <c r="J93" s="579"/>
      <c r="K93" s="171"/>
      <c r="L93" s="170"/>
    </row>
    <row r="94" spans="1:12" ht="15" thickBot="1" x14ac:dyDescent="0.35">
      <c r="A94" s="553"/>
      <c r="B94" s="16" t="s">
        <v>617</v>
      </c>
      <c r="C94" s="540"/>
      <c r="D94" s="540"/>
      <c r="E94" s="577"/>
      <c r="F94" s="323"/>
      <c r="G94" s="540"/>
      <c r="H94" s="523"/>
      <c r="I94" s="523"/>
      <c r="J94" s="579"/>
      <c r="K94" s="171"/>
      <c r="L94" s="170"/>
    </row>
    <row r="95" spans="1:12" ht="15" thickBot="1" x14ac:dyDescent="0.35">
      <c r="A95" s="549"/>
      <c r="B95" s="16" t="s">
        <v>618</v>
      </c>
      <c r="C95" s="541"/>
      <c r="D95" s="541"/>
      <c r="E95" s="568"/>
      <c r="F95" s="319"/>
      <c r="G95" s="541"/>
      <c r="H95" s="524"/>
      <c r="I95" s="524"/>
      <c r="J95" s="572"/>
      <c r="K95" s="171"/>
      <c r="L95" s="170"/>
    </row>
    <row r="96" spans="1:12" ht="15" thickBot="1" x14ac:dyDescent="0.35">
      <c r="A96" s="548" t="s">
        <v>541</v>
      </c>
      <c r="B96" s="16" t="s">
        <v>619</v>
      </c>
      <c r="C96" s="539" t="s">
        <v>522</v>
      </c>
      <c r="D96" s="539" t="s">
        <v>533</v>
      </c>
      <c r="E96" s="567">
        <v>0</v>
      </c>
      <c r="F96" s="318" t="s">
        <v>761</v>
      </c>
      <c r="G96" s="539" t="s">
        <v>758</v>
      </c>
      <c r="H96" s="522"/>
      <c r="I96" s="573"/>
      <c r="J96" s="571" t="s">
        <v>165</v>
      </c>
      <c r="K96" s="171"/>
      <c r="L96" s="170"/>
    </row>
    <row r="97" spans="1:12" ht="15" thickBot="1" x14ac:dyDescent="0.35">
      <c r="A97" s="553"/>
      <c r="B97" s="16" t="s">
        <v>620</v>
      </c>
      <c r="C97" s="540"/>
      <c r="D97" s="540"/>
      <c r="E97" s="577"/>
      <c r="F97" s="323"/>
      <c r="G97" s="540"/>
      <c r="H97" s="523"/>
      <c r="I97" s="578"/>
      <c r="J97" s="579"/>
      <c r="K97" s="171"/>
      <c r="L97" s="170"/>
    </row>
    <row r="98" spans="1:12" ht="15" thickBot="1" x14ac:dyDescent="0.35">
      <c r="A98" s="553"/>
      <c r="B98" s="16" t="s">
        <v>621</v>
      </c>
      <c r="C98" s="540"/>
      <c r="D98" s="540"/>
      <c r="E98" s="577"/>
      <c r="F98" s="323"/>
      <c r="G98" s="540"/>
      <c r="H98" s="523"/>
      <c r="I98" s="578"/>
      <c r="J98" s="579"/>
      <c r="K98" s="171"/>
      <c r="L98" s="170"/>
    </row>
    <row r="99" spans="1:12" ht="15" thickBot="1" x14ac:dyDescent="0.35">
      <c r="A99" s="553"/>
      <c r="B99" s="16" t="s">
        <v>622</v>
      </c>
      <c r="C99" s="540"/>
      <c r="D99" s="540"/>
      <c r="E99" s="577"/>
      <c r="F99" s="323"/>
      <c r="G99" s="540"/>
      <c r="H99" s="523"/>
      <c r="I99" s="578"/>
      <c r="J99" s="579"/>
      <c r="K99" s="171"/>
      <c r="L99" s="170"/>
    </row>
    <row r="100" spans="1:12" ht="15" thickBot="1" x14ac:dyDescent="0.35">
      <c r="A100" s="553"/>
      <c r="B100" s="16" t="s">
        <v>623</v>
      </c>
      <c r="C100" s="540"/>
      <c r="D100" s="540"/>
      <c r="E100" s="577"/>
      <c r="F100" s="323"/>
      <c r="G100" s="540"/>
      <c r="H100" s="523"/>
      <c r="I100" s="578"/>
      <c r="J100" s="579"/>
      <c r="K100" s="171"/>
      <c r="L100" s="170"/>
    </row>
    <row r="101" spans="1:12" ht="15" thickBot="1" x14ac:dyDescent="0.35">
      <c r="A101" s="553"/>
      <c r="B101" s="16" t="s">
        <v>624</v>
      </c>
      <c r="C101" s="540"/>
      <c r="D101" s="540"/>
      <c r="E101" s="577"/>
      <c r="F101" s="323"/>
      <c r="G101" s="540"/>
      <c r="H101" s="523"/>
      <c r="I101" s="578"/>
      <c r="J101" s="579"/>
      <c r="K101" s="171"/>
      <c r="L101" s="170"/>
    </row>
    <row r="102" spans="1:12" ht="15" thickBot="1" x14ac:dyDescent="0.35">
      <c r="A102" s="553"/>
      <c r="B102" s="16" t="s">
        <v>625</v>
      </c>
      <c r="C102" s="540"/>
      <c r="D102" s="540"/>
      <c r="E102" s="577"/>
      <c r="F102" s="323"/>
      <c r="G102" s="540"/>
      <c r="H102" s="523"/>
      <c r="I102" s="578"/>
      <c r="J102" s="579"/>
      <c r="K102" s="171"/>
      <c r="L102" s="170"/>
    </row>
    <row r="103" spans="1:12" ht="15" thickBot="1" x14ac:dyDescent="0.35">
      <c r="A103" s="553"/>
      <c r="B103" s="16" t="s">
        <v>455</v>
      </c>
      <c r="C103" s="540"/>
      <c r="D103" s="540"/>
      <c r="E103" s="577"/>
      <c r="F103" s="323"/>
      <c r="G103" s="540"/>
      <c r="H103" s="523"/>
      <c r="I103" s="578"/>
      <c r="J103" s="579"/>
      <c r="K103" s="171"/>
      <c r="L103" s="170"/>
    </row>
    <row r="104" spans="1:12" ht="15" thickBot="1" x14ac:dyDescent="0.35">
      <c r="A104" s="553"/>
      <c r="B104" s="16" t="s">
        <v>456</v>
      </c>
      <c r="C104" s="540"/>
      <c r="D104" s="540"/>
      <c r="E104" s="577"/>
      <c r="F104" s="323"/>
      <c r="G104" s="540"/>
      <c r="H104" s="523"/>
      <c r="I104" s="578"/>
      <c r="J104" s="579"/>
      <c r="K104" s="171"/>
      <c r="L104" s="170"/>
    </row>
    <row r="105" spans="1:12" ht="15" thickBot="1" x14ac:dyDescent="0.35">
      <c r="A105" s="553"/>
      <c r="B105" s="16" t="s">
        <v>457</v>
      </c>
      <c r="C105" s="540"/>
      <c r="D105" s="540"/>
      <c r="E105" s="577"/>
      <c r="F105" s="323"/>
      <c r="G105" s="540"/>
      <c r="H105" s="523"/>
      <c r="I105" s="578"/>
      <c r="J105" s="579"/>
      <c r="K105" s="171"/>
      <c r="L105" s="170"/>
    </row>
    <row r="106" spans="1:12" ht="15" thickBot="1" x14ac:dyDescent="0.35">
      <c r="A106" s="549"/>
      <c r="B106" s="16" t="s">
        <v>458</v>
      </c>
      <c r="C106" s="541"/>
      <c r="D106" s="541"/>
      <c r="E106" s="568"/>
      <c r="F106" s="319"/>
      <c r="G106" s="541"/>
      <c r="H106" s="524"/>
      <c r="I106" s="574"/>
      <c r="J106" s="572"/>
      <c r="K106" s="171"/>
      <c r="L106" s="170"/>
    </row>
    <row r="107" spans="1:12" ht="15" thickBot="1" x14ac:dyDescent="0.35">
      <c r="A107" s="550" t="s">
        <v>542</v>
      </c>
      <c r="B107" s="71" t="s">
        <v>626</v>
      </c>
      <c r="C107" s="545" t="s">
        <v>522</v>
      </c>
      <c r="D107" s="545" t="s">
        <v>533</v>
      </c>
      <c r="E107" s="542">
        <v>255</v>
      </c>
      <c r="F107" s="264" t="s">
        <v>761</v>
      </c>
      <c r="G107" s="648" t="s">
        <v>759</v>
      </c>
      <c r="H107" s="519" t="s">
        <v>246</v>
      </c>
      <c r="I107" s="536"/>
      <c r="J107" s="516" t="s">
        <v>166</v>
      </c>
      <c r="K107" s="202"/>
      <c r="L107" s="195" t="s">
        <v>367</v>
      </c>
    </row>
    <row r="108" spans="1:12" ht="16.5" customHeight="1" thickBot="1" x14ac:dyDescent="0.35">
      <c r="A108" s="551"/>
      <c r="B108" s="71" t="s">
        <v>406</v>
      </c>
      <c r="C108" s="546"/>
      <c r="D108" s="546"/>
      <c r="E108" s="543"/>
      <c r="F108" s="324"/>
      <c r="G108" s="546"/>
      <c r="H108" s="520"/>
      <c r="I108" s="537"/>
      <c r="J108" s="517"/>
      <c r="K108" s="202"/>
      <c r="L108" s="203"/>
    </row>
    <row r="109" spans="1:12" ht="16.5" customHeight="1" thickBot="1" x14ac:dyDescent="0.35">
      <c r="A109" s="551"/>
      <c r="B109" s="71" t="s">
        <v>407</v>
      </c>
      <c r="C109" s="546"/>
      <c r="D109" s="546"/>
      <c r="E109" s="543"/>
      <c r="F109" s="324"/>
      <c r="G109" s="546"/>
      <c r="H109" s="520"/>
      <c r="I109" s="537"/>
      <c r="J109" s="517"/>
      <c r="K109" s="202"/>
      <c r="L109" s="203"/>
    </row>
    <row r="110" spans="1:12" ht="16.5" customHeight="1" thickBot="1" x14ac:dyDescent="0.35">
      <c r="A110" s="551"/>
      <c r="B110" s="71" t="s">
        <v>922</v>
      </c>
      <c r="C110" s="546"/>
      <c r="D110" s="546"/>
      <c r="E110" s="543"/>
      <c r="F110" s="324"/>
      <c r="G110" s="546"/>
      <c r="H110" s="520"/>
      <c r="I110" s="537"/>
      <c r="J110" s="517"/>
      <c r="K110" s="202"/>
      <c r="L110" s="203"/>
    </row>
    <row r="111" spans="1:12" ht="16.5" customHeight="1" thickBot="1" x14ac:dyDescent="0.35">
      <c r="A111" s="551"/>
      <c r="B111" s="71" t="s">
        <v>409</v>
      </c>
      <c r="C111" s="546"/>
      <c r="D111" s="546"/>
      <c r="E111" s="543"/>
      <c r="F111" s="324"/>
      <c r="G111" s="546"/>
      <c r="H111" s="520"/>
      <c r="I111" s="537"/>
      <c r="J111" s="517"/>
      <c r="K111" s="202"/>
      <c r="L111" s="203"/>
    </row>
    <row r="112" spans="1:12" ht="16.5" customHeight="1" thickBot="1" x14ac:dyDescent="0.35">
      <c r="A112" s="551"/>
      <c r="B112" s="71" t="s">
        <v>410</v>
      </c>
      <c r="C112" s="546"/>
      <c r="D112" s="546"/>
      <c r="E112" s="543"/>
      <c r="F112" s="324"/>
      <c r="G112" s="546"/>
      <c r="H112" s="520"/>
      <c r="I112" s="537"/>
      <c r="J112" s="517"/>
      <c r="K112" s="202"/>
      <c r="L112" s="203"/>
    </row>
    <row r="113" spans="1:12" ht="16.5" customHeight="1" thickBot="1" x14ac:dyDescent="0.35">
      <c r="A113" s="551"/>
      <c r="B113" s="71" t="s">
        <v>411</v>
      </c>
      <c r="C113" s="546"/>
      <c r="D113" s="546"/>
      <c r="E113" s="543"/>
      <c r="F113" s="324"/>
      <c r="G113" s="546"/>
      <c r="H113" s="520"/>
      <c r="I113" s="537"/>
      <c r="J113" s="517"/>
      <c r="K113" s="202"/>
      <c r="L113" s="203"/>
    </row>
    <row r="114" spans="1:12" ht="16.5" customHeight="1" thickBot="1" x14ac:dyDescent="0.35">
      <c r="A114" s="551"/>
      <c r="B114" s="71" t="s">
        <v>412</v>
      </c>
      <c r="C114" s="546"/>
      <c r="D114" s="546"/>
      <c r="E114" s="543"/>
      <c r="F114" s="324"/>
      <c r="G114" s="546"/>
      <c r="H114" s="520"/>
      <c r="I114" s="537"/>
      <c r="J114" s="517"/>
      <c r="K114" s="202"/>
      <c r="L114" s="203"/>
    </row>
    <row r="115" spans="1:12" ht="16.5" customHeight="1" thickBot="1" x14ac:dyDescent="0.35">
      <c r="A115" s="551"/>
      <c r="B115" s="71" t="s">
        <v>413</v>
      </c>
      <c r="C115" s="546"/>
      <c r="D115" s="546"/>
      <c r="E115" s="543"/>
      <c r="F115" s="324"/>
      <c r="G115" s="546"/>
      <c r="H115" s="520"/>
      <c r="I115" s="537"/>
      <c r="J115" s="517"/>
      <c r="K115" s="202"/>
      <c r="L115" s="203"/>
    </row>
    <row r="116" spans="1:12" ht="16.5" customHeight="1" thickBot="1" x14ac:dyDescent="0.35">
      <c r="A116" s="551"/>
      <c r="B116" s="71" t="s">
        <v>414</v>
      </c>
      <c r="C116" s="546"/>
      <c r="D116" s="546"/>
      <c r="E116" s="543"/>
      <c r="F116" s="324"/>
      <c r="G116" s="546"/>
      <c r="H116" s="520"/>
      <c r="I116" s="537"/>
      <c r="J116" s="517"/>
      <c r="K116" s="202"/>
      <c r="L116" s="203"/>
    </row>
    <row r="117" spans="1:12" ht="16.5" customHeight="1" thickBot="1" x14ac:dyDescent="0.35">
      <c r="A117" s="551"/>
      <c r="B117" s="71" t="s">
        <v>415</v>
      </c>
      <c r="C117" s="546"/>
      <c r="D117" s="546"/>
      <c r="E117" s="543"/>
      <c r="F117" s="324"/>
      <c r="G117" s="546"/>
      <c r="H117" s="520"/>
      <c r="I117" s="537"/>
      <c r="J117" s="517"/>
      <c r="K117" s="202"/>
      <c r="L117" s="203"/>
    </row>
    <row r="118" spans="1:12" ht="15" thickBot="1" x14ac:dyDescent="0.35">
      <c r="A118" s="551"/>
      <c r="B118" s="71" t="s">
        <v>416</v>
      </c>
      <c r="C118" s="546"/>
      <c r="D118" s="546"/>
      <c r="E118" s="543"/>
      <c r="F118" s="324"/>
      <c r="G118" s="546"/>
      <c r="H118" s="520"/>
      <c r="I118" s="537"/>
      <c r="J118" s="517"/>
      <c r="K118" s="202"/>
      <c r="L118" s="203"/>
    </row>
    <row r="119" spans="1:12" ht="15" thickBot="1" x14ac:dyDescent="0.35">
      <c r="A119" s="551"/>
      <c r="B119" s="71" t="s">
        <v>417</v>
      </c>
      <c r="C119" s="546"/>
      <c r="D119" s="546"/>
      <c r="E119" s="543"/>
      <c r="F119" s="324"/>
      <c r="G119" s="546"/>
      <c r="H119" s="520"/>
      <c r="I119" s="537"/>
      <c r="J119" s="517"/>
      <c r="K119" s="202"/>
      <c r="L119" s="203"/>
    </row>
    <row r="120" spans="1:12" ht="15" thickBot="1" x14ac:dyDescent="0.35">
      <c r="A120" s="551"/>
      <c r="B120" s="71" t="s">
        <v>418</v>
      </c>
      <c r="C120" s="546"/>
      <c r="D120" s="546"/>
      <c r="E120" s="543"/>
      <c r="F120" s="324"/>
      <c r="G120" s="546"/>
      <c r="H120" s="520"/>
      <c r="I120" s="537"/>
      <c r="J120" s="517"/>
      <c r="K120" s="202"/>
      <c r="L120" s="203"/>
    </row>
    <row r="121" spans="1:12" ht="17.25" customHeight="1" thickBot="1" x14ac:dyDescent="0.35">
      <c r="A121" s="551"/>
      <c r="B121" s="71" t="s">
        <v>419</v>
      </c>
      <c r="C121" s="546"/>
      <c r="D121" s="546"/>
      <c r="E121" s="543"/>
      <c r="F121" s="324"/>
      <c r="G121" s="546"/>
      <c r="H121" s="520"/>
      <c r="I121" s="537"/>
      <c r="J121" s="517"/>
      <c r="K121" s="202"/>
      <c r="L121" s="203"/>
    </row>
    <row r="122" spans="1:12" ht="15" thickBot="1" x14ac:dyDescent="0.35">
      <c r="A122" s="551"/>
      <c r="B122" s="71" t="s">
        <v>764</v>
      </c>
      <c r="C122" s="546"/>
      <c r="D122" s="546"/>
      <c r="E122" s="543"/>
      <c r="F122" s="324"/>
      <c r="G122" s="546"/>
      <c r="H122" s="520"/>
      <c r="I122" s="537"/>
      <c r="J122" s="517"/>
      <c r="K122" s="202"/>
      <c r="L122" s="203"/>
    </row>
    <row r="123" spans="1:12" ht="18.75" customHeight="1" thickBot="1" x14ac:dyDescent="0.35">
      <c r="A123" s="551"/>
      <c r="B123" s="71" t="s">
        <v>765</v>
      </c>
      <c r="C123" s="546"/>
      <c r="D123" s="546"/>
      <c r="E123" s="543"/>
      <c r="F123" s="324"/>
      <c r="G123" s="546"/>
      <c r="H123" s="520"/>
      <c r="I123" s="537"/>
      <c r="J123" s="517"/>
      <c r="K123" s="202"/>
      <c r="L123" s="203"/>
    </row>
    <row r="124" spans="1:12" ht="15" thickBot="1" x14ac:dyDescent="0.35">
      <c r="A124" s="551"/>
      <c r="B124" s="71"/>
      <c r="C124" s="546"/>
      <c r="D124" s="546"/>
      <c r="E124" s="543"/>
      <c r="F124" s="324"/>
      <c r="G124" s="546"/>
      <c r="H124" s="520"/>
      <c r="I124" s="537"/>
      <c r="J124" s="517"/>
      <c r="K124" s="202"/>
      <c r="L124" s="203"/>
    </row>
    <row r="125" spans="1:12" ht="15" thickBot="1" x14ac:dyDescent="0.35">
      <c r="A125" s="551"/>
      <c r="B125" s="218" t="s">
        <v>923</v>
      </c>
      <c r="C125" s="546"/>
      <c r="D125" s="546"/>
      <c r="E125" s="543"/>
      <c r="F125" s="324"/>
      <c r="G125" s="546"/>
      <c r="H125" s="520"/>
      <c r="I125" s="537"/>
      <c r="J125" s="517"/>
      <c r="K125" s="202"/>
      <c r="L125" s="203"/>
    </row>
    <row r="126" spans="1:12" ht="15" thickBot="1" x14ac:dyDescent="0.35">
      <c r="A126" s="551"/>
      <c r="B126" s="218" t="s">
        <v>506</v>
      </c>
      <c r="C126" s="546"/>
      <c r="D126" s="546"/>
      <c r="E126" s="543"/>
      <c r="F126" s="324"/>
      <c r="G126" s="546"/>
      <c r="H126" s="520"/>
      <c r="I126" s="537"/>
      <c r="J126" s="517"/>
      <c r="K126" s="202"/>
      <c r="L126" s="203"/>
    </row>
    <row r="127" spans="1:12" ht="15" thickBot="1" x14ac:dyDescent="0.35">
      <c r="A127" s="551"/>
      <c r="B127" s="218" t="s">
        <v>507</v>
      </c>
      <c r="C127" s="546"/>
      <c r="D127" s="546"/>
      <c r="E127" s="543"/>
      <c r="F127" s="324"/>
      <c r="G127" s="546"/>
      <c r="H127" s="520"/>
      <c r="I127" s="537"/>
      <c r="J127" s="517"/>
      <c r="K127" s="202"/>
      <c r="L127" s="203"/>
    </row>
    <row r="128" spans="1:12" ht="15" thickBot="1" x14ac:dyDescent="0.35">
      <c r="A128" s="551"/>
      <c r="B128" s="218" t="s">
        <v>511</v>
      </c>
      <c r="C128" s="546"/>
      <c r="D128" s="546"/>
      <c r="E128" s="543"/>
      <c r="F128" s="324"/>
      <c r="G128" s="546"/>
      <c r="H128" s="520"/>
      <c r="I128" s="537"/>
      <c r="J128" s="517"/>
      <c r="K128" s="202"/>
      <c r="L128" s="203"/>
    </row>
    <row r="129" spans="1:12" ht="15" thickBot="1" x14ac:dyDescent="0.35">
      <c r="A129" s="551"/>
      <c r="B129" s="218" t="s">
        <v>508</v>
      </c>
      <c r="C129" s="546"/>
      <c r="D129" s="546"/>
      <c r="E129" s="543"/>
      <c r="F129" s="324"/>
      <c r="G129" s="546"/>
      <c r="H129" s="520"/>
      <c r="I129" s="537"/>
      <c r="J129" s="517"/>
      <c r="K129" s="202"/>
      <c r="L129" s="203"/>
    </row>
    <row r="130" spans="1:12" ht="15" thickBot="1" x14ac:dyDescent="0.35">
      <c r="A130" s="551"/>
      <c r="B130" s="218" t="s">
        <v>509</v>
      </c>
      <c r="C130" s="546"/>
      <c r="D130" s="546"/>
      <c r="E130" s="543"/>
      <c r="F130" s="324"/>
      <c r="G130" s="546"/>
      <c r="H130" s="520"/>
      <c r="I130" s="537"/>
      <c r="J130" s="517"/>
      <c r="K130" s="202"/>
      <c r="L130" s="203"/>
    </row>
    <row r="131" spans="1:12" ht="15" thickBot="1" x14ac:dyDescent="0.35">
      <c r="A131" s="551"/>
      <c r="B131" s="218" t="s">
        <v>510</v>
      </c>
      <c r="C131" s="546"/>
      <c r="D131" s="546"/>
      <c r="E131" s="543"/>
      <c r="F131" s="324"/>
      <c r="G131" s="546"/>
      <c r="H131" s="520"/>
      <c r="I131" s="537"/>
      <c r="J131" s="517"/>
      <c r="K131" s="202"/>
      <c r="L131" s="203"/>
    </row>
    <row r="132" spans="1:12" ht="15" thickBot="1" x14ac:dyDescent="0.35">
      <c r="A132" s="551"/>
      <c r="B132" s="218"/>
      <c r="C132" s="546"/>
      <c r="D132" s="546"/>
      <c r="E132" s="543"/>
      <c r="F132" s="324"/>
      <c r="G132" s="546"/>
      <c r="H132" s="520"/>
      <c r="I132" s="537"/>
      <c r="J132" s="517"/>
      <c r="K132" s="202"/>
      <c r="L132" s="203"/>
    </row>
    <row r="133" spans="1:12" ht="15" thickBot="1" x14ac:dyDescent="0.35">
      <c r="A133" s="551"/>
      <c r="B133" s="218"/>
      <c r="C133" s="546"/>
      <c r="D133" s="546"/>
      <c r="E133" s="543"/>
      <c r="F133" s="324"/>
      <c r="G133" s="546"/>
      <c r="H133" s="520"/>
      <c r="I133" s="537"/>
      <c r="J133" s="517"/>
      <c r="K133" s="202"/>
      <c r="L133" s="203"/>
    </row>
    <row r="134" spans="1:12" ht="15" thickBot="1" x14ac:dyDescent="0.35">
      <c r="A134" s="551"/>
      <c r="B134" s="218" t="s">
        <v>420</v>
      </c>
      <c r="C134" s="546"/>
      <c r="D134" s="546"/>
      <c r="E134" s="543"/>
      <c r="F134" s="324"/>
      <c r="G134" s="546"/>
      <c r="H134" s="520"/>
      <c r="I134" s="537"/>
      <c r="J134" s="517"/>
      <c r="K134" s="202"/>
      <c r="L134" s="203"/>
    </row>
    <row r="135" spans="1:12" ht="15" thickBot="1" x14ac:dyDescent="0.35">
      <c r="A135" s="551"/>
      <c r="B135" s="218" t="s">
        <v>421</v>
      </c>
      <c r="C135" s="546"/>
      <c r="D135" s="546"/>
      <c r="E135" s="543"/>
      <c r="F135" s="324"/>
      <c r="G135" s="546"/>
      <c r="H135" s="520"/>
      <c r="I135" s="537"/>
      <c r="J135" s="517"/>
      <c r="K135" s="202"/>
      <c r="L135" s="203"/>
    </row>
    <row r="136" spans="1:12" ht="15" thickBot="1" x14ac:dyDescent="0.35">
      <c r="A136" s="551"/>
      <c r="B136" s="147" t="s">
        <v>241</v>
      </c>
      <c r="C136" s="546"/>
      <c r="D136" s="546"/>
      <c r="E136" s="543"/>
      <c r="F136" s="324"/>
      <c r="G136" s="546"/>
      <c r="H136" s="520"/>
      <c r="I136" s="537"/>
      <c r="J136" s="517"/>
      <c r="K136" s="202"/>
      <c r="L136" s="203"/>
    </row>
    <row r="137" spans="1:12" ht="15" thickBot="1" x14ac:dyDescent="0.35">
      <c r="A137" s="551"/>
      <c r="B137" s="204" t="s">
        <v>332</v>
      </c>
      <c r="C137" s="546"/>
      <c r="D137" s="546"/>
      <c r="E137" s="543"/>
      <c r="F137" s="324"/>
      <c r="G137" s="546"/>
      <c r="H137" s="520"/>
      <c r="I137" s="537"/>
      <c r="J137" s="517"/>
      <c r="K137" s="202"/>
      <c r="L137" s="203"/>
    </row>
    <row r="138" spans="1:12" ht="15" thickBot="1" x14ac:dyDescent="0.35">
      <c r="A138" s="551"/>
      <c r="B138" s="204" t="s">
        <v>222</v>
      </c>
      <c r="C138" s="546"/>
      <c r="D138" s="546"/>
      <c r="E138" s="543"/>
      <c r="F138" s="324"/>
      <c r="G138" s="546"/>
      <c r="H138" s="520"/>
      <c r="I138" s="537"/>
      <c r="J138" s="517"/>
      <c r="K138" s="202"/>
      <c r="L138" s="203"/>
    </row>
    <row r="139" spans="1:12" ht="15" thickBot="1" x14ac:dyDescent="0.35">
      <c r="A139" s="551"/>
      <c r="B139" s="204" t="s">
        <v>223</v>
      </c>
      <c r="C139" s="546"/>
      <c r="D139" s="546"/>
      <c r="E139" s="543"/>
      <c r="F139" s="324"/>
      <c r="G139" s="546"/>
      <c r="H139" s="520"/>
      <c r="I139" s="537"/>
      <c r="J139" s="517"/>
      <c r="K139" s="202"/>
      <c r="L139" s="203"/>
    </row>
    <row r="140" spans="1:12" ht="15" thickBot="1" x14ac:dyDescent="0.35">
      <c r="A140" s="551"/>
      <c r="B140" s="204" t="s">
        <v>224</v>
      </c>
      <c r="C140" s="546"/>
      <c r="D140" s="546"/>
      <c r="E140" s="543"/>
      <c r="F140" s="324"/>
      <c r="G140" s="546"/>
      <c r="H140" s="520"/>
      <c r="I140" s="537"/>
      <c r="J140" s="517"/>
      <c r="K140" s="202"/>
      <c r="L140" s="203"/>
    </row>
    <row r="141" spans="1:12" ht="15" thickBot="1" x14ac:dyDescent="0.35">
      <c r="A141" s="551"/>
      <c r="B141" s="204" t="s">
        <v>225</v>
      </c>
      <c r="C141" s="546"/>
      <c r="D141" s="546"/>
      <c r="E141" s="543"/>
      <c r="F141" s="324"/>
      <c r="G141" s="546"/>
      <c r="H141" s="520"/>
      <c r="I141" s="537"/>
      <c r="J141" s="517"/>
      <c r="K141" s="202"/>
      <c r="L141" s="203"/>
    </row>
    <row r="142" spans="1:12" ht="15" thickBot="1" x14ac:dyDescent="0.35">
      <c r="A142" s="551"/>
      <c r="B142" s="204" t="s">
        <v>226</v>
      </c>
      <c r="C142" s="546"/>
      <c r="D142" s="546"/>
      <c r="E142" s="543"/>
      <c r="F142" s="324"/>
      <c r="G142" s="546"/>
      <c r="H142" s="520"/>
      <c r="I142" s="537"/>
      <c r="J142" s="517"/>
      <c r="K142" s="202"/>
      <c r="L142" s="203"/>
    </row>
    <row r="143" spans="1:12" ht="15" thickBot="1" x14ac:dyDescent="0.35">
      <c r="A143" s="551"/>
      <c r="B143" s="204" t="s">
        <v>227</v>
      </c>
      <c r="C143" s="546"/>
      <c r="D143" s="546"/>
      <c r="E143" s="543"/>
      <c r="F143" s="324"/>
      <c r="G143" s="546"/>
      <c r="H143" s="520"/>
      <c r="I143" s="537"/>
      <c r="J143" s="517"/>
      <c r="K143" s="202"/>
      <c r="L143" s="203"/>
    </row>
    <row r="144" spans="1:12" ht="15" thickBot="1" x14ac:dyDescent="0.35">
      <c r="A144" s="551"/>
      <c r="B144" s="204" t="s">
        <v>228</v>
      </c>
      <c r="C144" s="546"/>
      <c r="D144" s="546"/>
      <c r="E144" s="543"/>
      <c r="F144" s="324"/>
      <c r="G144" s="546"/>
      <c r="H144" s="520"/>
      <c r="I144" s="537"/>
      <c r="J144" s="517"/>
      <c r="K144" s="202"/>
      <c r="L144" s="203"/>
    </row>
    <row r="145" spans="1:12" ht="15" thickBot="1" x14ac:dyDescent="0.35">
      <c r="A145" s="551"/>
      <c r="B145" s="204" t="s">
        <v>229</v>
      </c>
      <c r="C145" s="546"/>
      <c r="D145" s="546"/>
      <c r="E145" s="543"/>
      <c r="F145" s="324"/>
      <c r="G145" s="546"/>
      <c r="H145" s="520"/>
      <c r="I145" s="537"/>
      <c r="J145" s="517"/>
      <c r="K145" s="202"/>
      <c r="L145" s="203"/>
    </row>
    <row r="146" spans="1:12" ht="15" thickBot="1" x14ac:dyDescent="0.35">
      <c r="A146" s="551"/>
      <c r="B146" s="204" t="s">
        <v>230</v>
      </c>
      <c r="C146" s="546"/>
      <c r="D146" s="546"/>
      <c r="E146" s="543"/>
      <c r="F146" s="324"/>
      <c r="G146" s="546"/>
      <c r="H146" s="520"/>
      <c r="I146" s="537"/>
      <c r="J146" s="517"/>
      <c r="K146" s="202"/>
      <c r="L146" s="203"/>
    </row>
    <row r="147" spans="1:12" ht="15" thickBot="1" x14ac:dyDescent="0.35">
      <c r="A147" s="551"/>
      <c r="B147" s="204" t="s">
        <v>231</v>
      </c>
      <c r="C147" s="546"/>
      <c r="D147" s="546"/>
      <c r="E147" s="543"/>
      <c r="F147" s="324"/>
      <c r="G147" s="546"/>
      <c r="H147" s="520"/>
      <c r="I147" s="537"/>
      <c r="J147" s="517"/>
      <c r="K147" s="202"/>
      <c r="L147" s="203"/>
    </row>
    <row r="148" spans="1:12" ht="15" thickBot="1" x14ac:dyDescent="0.35">
      <c r="A148" s="551"/>
      <c r="B148" s="204" t="s">
        <v>232</v>
      </c>
      <c r="C148" s="546"/>
      <c r="D148" s="546"/>
      <c r="E148" s="543"/>
      <c r="F148" s="324"/>
      <c r="G148" s="546"/>
      <c r="H148" s="520"/>
      <c r="I148" s="537"/>
      <c r="J148" s="517"/>
      <c r="K148" s="202"/>
      <c r="L148" s="203"/>
    </row>
    <row r="149" spans="1:12" ht="15" thickBot="1" x14ac:dyDescent="0.35">
      <c r="A149" s="551"/>
      <c r="B149" s="204" t="s">
        <v>233</v>
      </c>
      <c r="C149" s="546"/>
      <c r="D149" s="546"/>
      <c r="E149" s="543"/>
      <c r="F149" s="324"/>
      <c r="G149" s="546"/>
      <c r="H149" s="520"/>
      <c r="I149" s="537"/>
      <c r="J149" s="517"/>
      <c r="K149" s="202"/>
      <c r="L149" s="203"/>
    </row>
    <row r="150" spans="1:12" ht="15" thickBot="1" x14ac:dyDescent="0.35">
      <c r="A150" s="551"/>
      <c r="B150" s="204" t="s">
        <v>234</v>
      </c>
      <c r="C150" s="546"/>
      <c r="D150" s="546"/>
      <c r="E150" s="543"/>
      <c r="F150" s="324"/>
      <c r="G150" s="546"/>
      <c r="H150" s="520"/>
      <c r="I150" s="537"/>
      <c r="J150" s="517"/>
      <c r="K150" s="202"/>
      <c r="L150" s="203"/>
    </row>
    <row r="151" spans="1:12" ht="15" thickBot="1" x14ac:dyDescent="0.35">
      <c r="A151" s="551"/>
      <c r="B151" s="204" t="s">
        <v>235</v>
      </c>
      <c r="C151" s="546"/>
      <c r="D151" s="546"/>
      <c r="E151" s="543"/>
      <c r="F151" s="324"/>
      <c r="G151" s="546"/>
      <c r="H151" s="520"/>
      <c r="I151" s="537"/>
      <c r="J151" s="517"/>
      <c r="K151" s="202"/>
      <c r="L151" s="203"/>
    </row>
    <row r="152" spans="1:12" ht="15" thickBot="1" x14ac:dyDescent="0.35">
      <c r="A152" s="551"/>
      <c r="B152" s="204" t="s">
        <v>236</v>
      </c>
      <c r="C152" s="546"/>
      <c r="D152" s="546"/>
      <c r="E152" s="543"/>
      <c r="F152" s="324"/>
      <c r="G152" s="546"/>
      <c r="H152" s="520"/>
      <c r="I152" s="537"/>
      <c r="J152" s="517"/>
      <c r="K152" s="202"/>
      <c r="L152" s="203"/>
    </row>
    <row r="153" spans="1:12" ht="15" thickBot="1" x14ac:dyDescent="0.35">
      <c r="A153" s="551"/>
      <c r="B153" s="204" t="s">
        <v>237</v>
      </c>
      <c r="C153" s="546"/>
      <c r="D153" s="546"/>
      <c r="E153" s="543"/>
      <c r="F153" s="324"/>
      <c r="G153" s="546"/>
      <c r="H153" s="520"/>
      <c r="I153" s="537"/>
      <c r="J153" s="517"/>
      <c r="K153" s="202"/>
      <c r="L153" s="203"/>
    </row>
    <row r="154" spans="1:12" ht="15" thickBot="1" x14ac:dyDescent="0.35">
      <c r="A154" s="551"/>
      <c r="B154" s="204" t="s">
        <v>238</v>
      </c>
      <c r="C154" s="546"/>
      <c r="D154" s="546"/>
      <c r="E154" s="543"/>
      <c r="F154" s="324"/>
      <c r="G154" s="546"/>
      <c r="H154" s="520"/>
      <c r="I154" s="537"/>
      <c r="J154" s="517"/>
      <c r="K154" s="202"/>
      <c r="L154" s="203"/>
    </row>
    <row r="155" spans="1:12" ht="15" thickBot="1" x14ac:dyDescent="0.35">
      <c r="A155" s="551"/>
      <c r="B155" s="204" t="s">
        <v>239</v>
      </c>
      <c r="C155" s="546"/>
      <c r="D155" s="546"/>
      <c r="E155" s="543"/>
      <c r="F155" s="324"/>
      <c r="G155" s="546"/>
      <c r="H155" s="520"/>
      <c r="I155" s="537"/>
      <c r="J155" s="517"/>
      <c r="K155" s="202"/>
      <c r="L155" s="203"/>
    </row>
    <row r="156" spans="1:12" ht="15" thickBot="1" x14ac:dyDescent="0.35">
      <c r="A156" s="551"/>
      <c r="B156" s="204" t="s">
        <v>240</v>
      </c>
      <c r="C156" s="546"/>
      <c r="D156" s="546"/>
      <c r="E156" s="543"/>
      <c r="F156" s="324"/>
      <c r="G156" s="546"/>
      <c r="H156" s="520"/>
      <c r="I156" s="537"/>
      <c r="J156" s="517"/>
      <c r="K156" s="202"/>
      <c r="L156" s="203"/>
    </row>
    <row r="157" spans="1:12" ht="15" thickBot="1" x14ac:dyDescent="0.35">
      <c r="A157" s="551"/>
      <c r="B157" s="98" t="s">
        <v>627</v>
      </c>
      <c r="C157" s="546"/>
      <c r="D157" s="546"/>
      <c r="E157" s="543"/>
      <c r="F157" s="324"/>
      <c r="G157" s="546"/>
      <c r="H157" s="520"/>
      <c r="I157" s="537"/>
      <c r="J157" s="517"/>
      <c r="K157" s="202"/>
      <c r="L157" s="203"/>
    </row>
    <row r="158" spans="1:12" ht="15" thickBot="1" x14ac:dyDescent="0.35">
      <c r="A158" s="552"/>
      <c r="B158" s="71" t="s">
        <v>628</v>
      </c>
      <c r="C158" s="547"/>
      <c r="D158" s="547"/>
      <c r="E158" s="544"/>
      <c r="F158" s="325"/>
      <c r="G158" s="547"/>
      <c r="H158" s="521"/>
      <c r="I158" s="538"/>
      <c r="J158" s="518"/>
      <c r="K158" s="202"/>
      <c r="L158" s="203"/>
    </row>
    <row r="159" spans="1:12" ht="15" thickBot="1" x14ac:dyDescent="0.35">
      <c r="A159" s="525" t="s">
        <v>242</v>
      </c>
      <c r="B159" s="350" t="s">
        <v>626</v>
      </c>
      <c r="C159" s="531" t="s">
        <v>522</v>
      </c>
      <c r="D159" s="531" t="s">
        <v>533</v>
      </c>
      <c r="E159" s="528">
        <v>255</v>
      </c>
      <c r="F159" s="326" t="s">
        <v>761</v>
      </c>
      <c r="G159" s="554" t="s">
        <v>759</v>
      </c>
      <c r="H159" s="519" t="s">
        <v>247</v>
      </c>
      <c r="I159" s="536"/>
      <c r="J159" s="516" t="s">
        <v>166</v>
      </c>
      <c r="K159" s="202"/>
      <c r="L159" s="195" t="s">
        <v>368</v>
      </c>
    </row>
    <row r="160" spans="1:12" ht="17.25" customHeight="1" thickBot="1" x14ac:dyDescent="0.35">
      <c r="A160" s="526"/>
      <c r="B160" s="350" t="s">
        <v>406</v>
      </c>
      <c r="C160" s="532"/>
      <c r="D160" s="532"/>
      <c r="E160" s="529"/>
      <c r="F160" s="327"/>
      <c r="G160" s="532"/>
      <c r="H160" s="520"/>
      <c r="I160" s="537"/>
      <c r="J160" s="517"/>
      <c r="K160" s="202"/>
      <c r="L160" s="203"/>
    </row>
    <row r="161" spans="1:12" ht="16.5" customHeight="1" thickBot="1" x14ac:dyDescent="0.35">
      <c r="A161" s="526"/>
      <c r="B161" s="350" t="s">
        <v>407</v>
      </c>
      <c r="C161" s="532"/>
      <c r="D161" s="532"/>
      <c r="E161" s="529"/>
      <c r="F161" s="327"/>
      <c r="G161" s="532"/>
      <c r="H161" s="520"/>
      <c r="I161" s="537"/>
      <c r="J161" s="517"/>
      <c r="K161" s="202"/>
      <c r="L161" s="203"/>
    </row>
    <row r="162" spans="1:12" ht="16.5" customHeight="1" thickBot="1" x14ac:dyDescent="0.35">
      <c r="A162" s="526"/>
      <c r="B162" s="350" t="s">
        <v>408</v>
      </c>
      <c r="C162" s="532"/>
      <c r="D162" s="532"/>
      <c r="E162" s="529"/>
      <c r="F162" s="327"/>
      <c r="G162" s="532"/>
      <c r="H162" s="520"/>
      <c r="I162" s="537"/>
      <c r="J162" s="517"/>
      <c r="K162" s="202"/>
      <c r="L162" s="203"/>
    </row>
    <row r="163" spans="1:12" ht="16.5" customHeight="1" thickBot="1" x14ac:dyDescent="0.35">
      <c r="A163" s="526"/>
      <c r="B163" s="350" t="s">
        <v>409</v>
      </c>
      <c r="C163" s="532"/>
      <c r="D163" s="532"/>
      <c r="E163" s="529"/>
      <c r="F163" s="327"/>
      <c r="G163" s="532"/>
      <c r="H163" s="520"/>
      <c r="I163" s="537"/>
      <c r="J163" s="517"/>
      <c r="K163" s="202"/>
      <c r="L163" s="203"/>
    </row>
    <row r="164" spans="1:12" ht="16.5" customHeight="1" thickBot="1" x14ac:dyDescent="0.35">
      <c r="A164" s="526"/>
      <c r="B164" s="350" t="s">
        <v>410</v>
      </c>
      <c r="C164" s="532"/>
      <c r="D164" s="532"/>
      <c r="E164" s="529"/>
      <c r="F164" s="327"/>
      <c r="G164" s="532"/>
      <c r="H164" s="520"/>
      <c r="I164" s="537"/>
      <c r="J164" s="517"/>
      <c r="K164" s="202"/>
      <c r="L164" s="203"/>
    </row>
    <row r="165" spans="1:12" ht="16.5" customHeight="1" thickBot="1" x14ac:dyDescent="0.35">
      <c r="A165" s="526"/>
      <c r="B165" s="350" t="s">
        <v>411</v>
      </c>
      <c r="C165" s="532"/>
      <c r="D165" s="532"/>
      <c r="E165" s="529"/>
      <c r="F165" s="327"/>
      <c r="G165" s="532"/>
      <c r="H165" s="520"/>
      <c r="I165" s="537"/>
      <c r="J165" s="517"/>
      <c r="K165" s="202"/>
      <c r="L165" s="203"/>
    </row>
    <row r="166" spans="1:12" ht="16.5" customHeight="1" thickBot="1" x14ac:dyDescent="0.35">
      <c r="A166" s="526"/>
      <c r="B166" s="350" t="s">
        <v>412</v>
      </c>
      <c r="C166" s="532"/>
      <c r="D166" s="532"/>
      <c r="E166" s="529"/>
      <c r="F166" s="327"/>
      <c r="G166" s="532"/>
      <c r="H166" s="520"/>
      <c r="I166" s="537"/>
      <c r="J166" s="517"/>
      <c r="K166" s="202"/>
      <c r="L166" s="203"/>
    </row>
    <row r="167" spans="1:12" ht="16.5" customHeight="1" thickBot="1" x14ac:dyDescent="0.35">
      <c r="A167" s="526"/>
      <c r="B167" s="350" t="s">
        <v>413</v>
      </c>
      <c r="C167" s="532"/>
      <c r="D167" s="532"/>
      <c r="E167" s="529"/>
      <c r="F167" s="327"/>
      <c r="G167" s="532"/>
      <c r="H167" s="520"/>
      <c r="I167" s="537"/>
      <c r="J167" s="517"/>
      <c r="K167" s="202"/>
      <c r="L167" s="203"/>
    </row>
    <row r="168" spans="1:12" ht="16.5" customHeight="1" thickBot="1" x14ac:dyDescent="0.35">
      <c r="A168" s="526"/>
      <c r="B168" s="350" t="s">
        <v>414</v>
      </c>
      <c r="C168" s="532"/>
      <c r="D168" s="532"/>
      <c r="E168" s="529"/>
      <c r="F168" s="327"/>
      <c r="G168" s="532"/>
      <c r="H168" s="520"/>
      <c r="I168" s="537"/>
      <c r="J168" s="517"/>
      <c r="K168" s="202"/>
      <c r="L168" s="203"/>
    </row>
    <row r="169" spans="1:12" ht="16.5" customHeight="1" thickBot="1" x14ac:dyDescent="0.35">
      <c r="A169" s="526"/>
      <c r="B169" s="350" t="s">
        <v>415</v>
      </c>
      <c r="C169" s="532"/>
      <c r="D169" s="532"/>
      <c r="E169" s="529"/>
      <c r="F169" s="327"/>
      <c r="G169" s="532"/>
      <c r="H169" s="520"/>
      <c r="I169" s="537"/>
      <c r="J169" s="517"/>
      <c r="K169" s="202"/>
      <c r="L169" s="203"/>
    </row>
    <row r="170" spans="1:12" ht="15" thickBot="1" x14ac:dyDescent="0.35">
      <c r="A170" s="526"/>
      <c r="B170" s="350" t="s">
        <v>416</v>
      </c>
      <c r="C170" s="532"/>
      <c r="D170" s="532"/>
      <c r="E170" s="529"/>
      <c r="F170" s="327"/>
      <c r="G170" s="532"/>
      <c r="H170" s="520"/>
      <c r="I170" s="537"/>
      <c r="J170" s="517"/>
      <c r="K170" s="202"/>
      <c r="L170" s="203"/>
    </row>
    <row r="171" spans="1:12" ht="15" thickBot="1" x14ac:dyDescent="0.35">
      <c r="A171" s="526"/>
      <c r="B171" s="350" t="s">
        <v>417</v>
      </c>
      <c r="C171" s="532"/>
      <c r="D171" s="532"/>
      <c r="E171" s="529"/>
      <c r="F171" s="327"/>
      <c r="G171" s="532"/>
      <c r="H171" s="520"/>
      <c r="I171" s="537"/>
      <c r="J171" s="517"/>
      <c r="K171" s="202"/>
      <c r="L171" s="203"/>
    </row>
    <row r="172" spans="1:12" ht="15" thickBot="1" x14ac:dyDescent="0.35">
      <c r="A172" s="526"/>
      <c r="B172" s="350" t="s">
        <v>418</v>
      </c>
      <c r="C172" s="532"/>
      <c r="D172" s="532"/>
      <c r="E172" s="529"/>
      <c r="F172" s="327"/>
      <c r="G172" s="532"/>
      <c r="H172" s="520"/>
      <c r="I172" s="537"/>
      <c r="J172" s="517"/>
      <c r="K172" s="202"/>
      <c r="L172" s="203"/>
    </row>
    <row r="173" spans="1:12" ht="15" thickBot="1" x14ac:dyDescent="0.35">
      <c r="A173" s="526"/>
      <c r="B173" s="350" t="s">
        <v>419</v>
      </c>
      <c r="C173" s="532"/>
      <c r="D173" s="532"/>
      <c r="E173" s="529"/>
      <c r="F173" s="327"/>
      <c r="G173" s="532"/>
      <c r="H173" s="520"/>
      <c r="I173" s="537"/>
      <c r="J173" s="517"/>
      <c r="K173" s="202"/>
      <c r="L173" s="203"/>
    </row>
    <row r="174" spans="1:12" ht="15" thickBot="1" x14ac:dyDescent="0.35">
      <c r="A174" s="526"/>
      <c r="B174" s="350" t="s">
        <v>764</v>
      </c>
      <c r="C174" s="532"/>
      <c r="D174" s="532"/>
      <c r="E174" s="529"/>
      <c r="F174" s="327"/>
      <c r="G174" s="532"/>
      <c r="H174" s="520"/>
      <c r="I174" s="537"/>
      <c r="J174" s="517"/>
      <c r="K174" s="202"/>
      <c r="L174" s="203"/>
    </row>
    <row r="175" spans="1:12" ht="15" thickBot="1" x14ac:dyDescent="0.35">
      <c r="A175" s="526"/>
      <c r="B175" s="350" t="s">
        <v>765</v>
      </c>
      <c r="C175" s="532"/>
      <c r="D175" s="532"/>
      <c r="E175" s="529"/>
      <c r="F175" s="327"/>
      <c r="G175" s="532"/>
      <c r="H175" s="520"/>
      <c r="I175" s="537"/>
      <c r="J175" s="517"/>
      <c r="K175" s="202"/>
      <c r="L175" s="203"/>
    </row>
    <row r="176" spans="1:12" ht="15" thickBot="1" x14ac:dyDescent="0.35">
      <c r="A176" s="526"/>
      <c r="B176" s="350"/>
      <c r="C176" s="532"/>
      <c r="D176" s="532"/>
      <c r="E176" s="529"/>
      <c r="F176" s="327"/>
      <c r="G176" s="532"/>
      <c r="H176" s="520"/>
      <c r="I176" s="537"/>
      <c r="J176" s="517"/>
      <c r="K176" s="202"/>
      <c r="L176" s="203"/>
    </row>
    <row r="177" spans="1:12" ht="15" thickBot="1" x14ac:dyDescent="0.35">
      <c r="A177" s="526"/>
      <c r="B177" s="350" t="s">
        <v>505</v>
      </c>
      <c r="C177" s="532"/>
      <c r="D177" s="532"/>
      <c r="E177" s="529"/>
      <c r="F177" s="327"/>
      <c r="G177" s="532"/>
      <c r="H177" s="520"/>
      <c r="I177" s="537"/>
      <c r="J177" s="517"/>
      <c r="K177" s="202"/>
      <c r="L177" s="203"/>
    </row>
    <row r="178" spans="1:12" ht="15" thickBot="1" x14ac:dyDescent="0.35">
      <c r="A178" s="526"/>
      <c r="B178" s="350" t="s">
        <v>506</v>
      </c>
      <c r="C178" s="532"/>
      <c r="D178" s="532"/>
      <c r="E178" s="529"/>
      <c r="F178" s="327"/>
      <c r="G178" s="532"/>
      <c r="H178" s="520"/>
      <c r="I178" s="537"/>
      <c r="J178" s="517"/>
      <c r="K178" s="202"/>
      <c r="L178" s="203"/>
    </row>
    <row r="179" spans="1:12" ht="15" thickBot="1" x14ac:dyDescent="0.35">
      <c r="A179" s="526"/>
      <c r="B179" s="350" t="s">
        <v>507</v>
      </c>
      <c r="C179" s="532"/>
      <c r="D179" s="532"/>
      <c r="E179" s="529"/>
      <c r="F179" s="327"/>
      <c r="G179" s="532"/>
      <c r="H179" s="520"/>
      <c r="I179" s="537"/>
      <c r="J179" s="517"/>
      <c r="K179" s="202"/>
      <c r="L179" s="203"/>
    </row>
    <row r="180" spans="1:12" ht="15" thickBot="1" x14ac:dyDescent="0.35">
      <c r="A180" s="526"/>
      <c r="B180" s="350" t="s">
        <v>511</v>
      </c>
      <c r="C180" s="532"/>
      <c r="D180" s="532"/>
      <c r="E180" s="529"/>
      <c r="F180" s="327"/>
      <c r="G180" s="532"/>
      <c r="H180" s="520"/>
      <c r="I180" s="537"/>
      <c r="J180" s="517"/>
      <c r="K180" s="202"/>
      <c r="L180" s="203"/>
    </row>
    <row r="181" spans="1:12" ht="15" thickBot="1" x14ac:dyDescent="0.35">
      <c r="A181" s="526"/>
      <c r="B181" s="350" t="s">
        <v>508</v>
      </c>
      <c r="C181" s="532"/>
      <c r="D181" s="532"/>
      <c r="E181" s="529"/>
      <c r="F181" s="327"/>
      <c r="G181" s="532"/>
      <c r="H181" s="520"/>
      <c r="I181" s="537"/>
      <c r="J181" s="517"/>
      <c r="K181" s="202"/>
      <c r="L181" s="203"/>
    </row>
    <row r="182" spans="1:12" ht="15" thickBot="1" x14ac:dyDescent="0.35">
      <c r="A182" s="526"/>
      <c r="B182" s="350" t="s">
        <v>509</v>
      </c>
      <c r="C182" s="532"/>
      <c r="D182" s="532"/>
      <c r="E182" s="529"/>
      <c r="F182" s="327"/>
      <c r="G182" s="532"/>
      <c r="H182" s="520"/>
      <c r="I182" s="537"/>
      <c r="J182" s="517"/>
      <c r="K182" s="202"/>
      <c r="L182" s="203"/>
    </row>
    <row r="183" spans="1:12" ht="15" thickBot="1" x14ac:dyDescent="0.35">
      <c r="A183" s="526"/>
      <c r="B183" s="350" t="s">
        <v>510</v>
      </c>
      <c r="C183" s="532"/>
      <c r="D183" s="532"/>
      <c r="E183" s="529"/>
      <c r="F183" s="327"/>
      <c r="G183" s="532"/>
      <c r="H183" s="520"/>
      <c r="I183" s="537"/>
      <c r="J183" s="517"/>
      <c r="K183" s="202"/>
      <c r="L183" s="203"/>
    </row>
    <row r="184" spans="1:12" ht="15" thickBot="1" x14ac:dyDescent="0.35">
      <c r="A184" s="526"/>
      <c r="B184" s="350"/>
      <c r="C184" s="532"/>
      <c r="D184" s="532"/>
      <c r="E184" s="529"/>
      <c r="F184" s="327"/>
      <c r="G184" s="532"/>
      <c r="H184" s="520"/>
      <c r="I184" s="537"/>
      <c r="J184" s="517"/>
      <c r="K184" s="202"/>
      <c r="L184" s="203"/>
    </row>
    <row r="185" spans="1:12" ht="15" thickBot="1" x14ac:dyDescent="0.35">
      <c r="A185" s="526"/>
      <c r="B185" s="350"/>
      <c r="C185" s="532"/>
      <c r="D185" s="532"/>
      <c r="E185" s="529"/>
      <c r="F185" s="327"/>
      <c r="G185" s="532"/>
      <c r="H185" s="520"/>
      <c r="I185" s="537"/>
      <c r="J185" s="517"/>
      <c r="K185" s="202"/>
      <c r="L185" s="203"/>
    </row>
    <row r="186" spans="1:12" ht="15" thickBot="1" x14ac:dyDescent="0.35">
      <c r="A186" s="526"/>
      <c r="B186" s="350" t="s">
        <v>420</v>
      </c>
      <c r="C186" s="532"/>
      <c r="D186" s="532"/>
      <c r="E186" s="529"/>
      <c r="F186" s="327"/>
      <c r="G186" s="532"/>
      <c r="H186" s="520"/>
      <c r="I186" s="537"/>
      <c r="J186" s="517"/>
      <c r="K186" s="202"/>
      <c r="L186" s="203"/>
    </row>
    <row r="187" spans="1:12" ht="15" thickBot="1" x14ac:dyDescent="0.35">
      <c r="A187" s="526"/>
      <c r="B187" s="350" t="s">
        <v>421</v>
      </c>
      <c r="C187" s="532"/>
      <c r="D187" s="532"/>
      <c r="E187" s="529"/>
      <c r="F187" s="327"/>
      <c r="G187" s="532"/>
      <c r="H187" s="520"/>
      <c r="I187" s="537"/>
      <c r="J187" s="517"/>
      <c r="K187" s="202"/>
      <c r="L187" s="203"/>
    </row>
    <row r="188" spans="1:12" ht="15" thickBot="1" x14ac:dyDescent="0.35">
      <c r="A188" s="526"/>
      <c r="B188" s="195" t="s">
        <v>251</v>
      </c>
      <c r="C188" s="532"/>
      <c r="D188" s="532"/>
      <c r="E188" s="529"/>
      <c r="F188" s="327"/>
      <c r="G188" s="532"/>
      <c r="H188" s="520"/>
      <c r="I188" s="537"/>
      <c r="J188" s="517"/>
      <c r="K188" s="202"/>
      <c r="L188" s="203"/>
    </row>
    <row r="189" spans="1:12" ht="15" thickBot="1" x14ac:dyDescent="0.35">
      <c r="A189" s="526"/>
      <c r="B189" s="195" t="s">
        <v>252</v>
      </c>
      <c r="C189" s="532"/>
      <c r="D189" s="532"/>
      <c r="E189" s="529"/>
      <c r="F189" s="327"/>
      <c r="G189" s="532"/>
      <c r="H189" s="520"/>
      <c r="I189" s="537"/>
      <c r="J189" s="517"/>
      <c r="K189" s="202"/>
      <c r="L189" s="203"/>
    </row>
    <row r="190" spans="1:12" ht="15" thickBot="1" x14ac:dyDescent="0.35">
      <c r="A190" s="526"/>
      <c r="B190" s="195" t="s">
        <v>253</v>
      </c>
      <c r="C190" s="532"/>
      <c r="D190" s="532"/>
      <c r="E190" s="529"/>
      <c r="F190" s="327"/>
      <c r="G190" s="532"/>
      <c r="H190" s="520"/>
      <c r="I190" s="537"/>
      <c r="J190" s="517"/>
      <c r="K190" s="202"/>
      <c r="L190" s="203"/>
    </row>
    <row r="191" spans="1:12" ht="15" thickBot="1" x14ac:dyDescent="0.35">
      <c r="A191" s="526"/>
      <c r="B191" s="195" t="s">
        <v>254</v>
      </c>
      <c r="C191" s="532"/>
      <c r="D191" s="532"/>
      <c r="E191" s="529"/>
      <c r="F191" s="327"/>
      <c r="G191" s="532"/>
      <c r="H191" s="520"/>
      <c r="I191" s="537"/>
      <c r="J191" s="517"/>
      <c r="K191" s="202"/>
      <c r="L191" s="203"/>
    </row>
    <row r="192" spans="1:12" ht="15" thickBot="1" x14ac:dyDescent="0.35">
      <c r="A192" s="526"/>
      <c r="B192" s="195" t="s">
        <v>255</v>
      </c>
      <c r="C192" s="532"/>
      <c r="D192" s="532"/>
      <c r="E192" s="529"/>
      <c r="F192" s="327"/>
      <c r="G192" s="532"/>
      <c r="H192" s="520"/>
      <c r="I192" s="537"/>
      <c r="J192" s="517"/>
      <c r="K192" s="202"/>
      <c r="L192" s="203"/>
    </row>
    <row r="193" spans="1:12" ht="15" thickBot="1" x14ac:dyDescent="0.35">
      <c r="A193" s="526"/>
      <c r="B193" s="195" t="s">
        <v>256</v>
      </c>
      <c r="C193" s="532"/>
      <c r="D193" s="532"/>
      <c r="E193" s="529"/>
      <c r="F193" s="327"/>
      <c r="G193" s="532"/>
      <c r="H193" s="520"/>
      <c r="I193" s="537"/>
      <c r="J193" s="517"/>
      <c r="K193" s="202"/>
      <c r="L193" s="203"/>
    </row>
    <row r="194" spans="1:12" ht="15" thickBot="1" x14ac:dyDescent="0.35">
      <c r="A194" s="526"/>
      <c r="B194" s="195" t="s">
        <v>257</v>
      </c>
      <c r="C194" s="532"/>
      <c r="D194" s="532"/>
      <c r="E194" s="529"/>
      <c r="F194" s="327"/>
      <c r="G194" s="532"/>
      <c r="H194" s="520"/>
      <c r="I194" s="537"/>
      <c r="J194" s="517"/>
      <c r="K194" s="202"/>
      <c r="L194" s="203"/>
    </row>
    <row r="195" spans="1:12" ht="15" thickBot="1" x14ac:dyDescent="0.35">
      <c r="A195" s="526"/>
      <c r="B195" s="195" t="s">
        <v>258</v>
      </c>
      <c r="C195" s="532"/>
      <c r="D195" s="532"/>
      <c r="E195" s="529"/>
      <c r="F195" s="327"/>
      <c r="G195" s="532"/>
      <c r="H195" s="520"/>
      <c r="I195" s="537"/>
      <c r="J195" s="517"/>
      <c r="K195" s="202"/>
      <c r="L195" s="203"/>
    </row>
    <row r="196" spans="1:12" ht="15" thickBot="1" x14ac:dyDescent="0.35">
      <c r="A196" s="526"/>
      <c r="B196" s="195" t="s">
        <v>259</v>
      </c>
      <c r="C196" s="532"/>
      <c r="D196" s="532"/>
      <c r="E196" s="529"/>
      <c r="F196" s="327"/>
      <c r="G196" s="532"/>
      <c r="H196" s="520"/>
      <c r="I196" s="537"/>
      <c r="J196" s="517"/>
      <c r="K196" s="202"/>
      <c r="L196" s="203"/>
    </row>
    <row r="197" spans="1:12" ht="15" thickBot="1" x14ac:dyDescent="0.35">
      <c r="A197" s="526"/>
      <c r="B197" s="195" t="s">
        <v>260</v>
      </c>
      <c r="C197" s="532"/>
      <c r="D197" s="532"/>
      <c r="E197" s="529"/>
      <c r="F197" s="327"/>
      <c r="G197" s="532"/>
      <c r="H197" s="520"/>
      <c r="I197" s="537"/>
      <c r="J197" s="517"/>
      <c r="K197" s="202"/>
      <c r="L197" s="203"/>
    </row>
    <row r="198" spans="1:12" ht="15" thickBot="1" x14ac:dyDescent="0.35">
      <c r="A198" s="526"/>
      <c r="B198" s="195" t="s">
        <v>261</v>
      </c>
      <c r="C198" s="532"/>
      <c r="D198" s="532"/>
      <c r="E198" s="529"/>
      <c r="F198" s="327"/>
      <c r="G198" s="532"/>
      <c r="H198" s="520"/>
      <c r="I198" s="537"/>
      <c r="J198" s="517"/>
      <c r="K198" s="202"/>
      <c r="L198" s="203"/>
    </row>
    <row r="199" spans="1:12" ht="15" thickBot="1" x14ac:dyDescent="0.35">
      <c r="A199" s="526"/>
      <c r="B199" s="195" t="s">
        <v>262</v>
      </c>
      <c r="C199" s="532"/>
      <c r="D199" s="532"/>
      <c r="E199" s="529"/>
      <c r="F199" s="327"/>
      <c r="G199" s="532"/>
      <c r="H199" s="520"/>
      <c r="I199" s="537"/>
      <c r="J199" s="517"/>
      <c r="K199" s="202"/>
      <c r="L199" s="203"/>
    </row>
    <row r="200" spans="1:12" ht="15" thickBot="1" x14ac:dyDescent="0.35">
      <c r="A200" s="526"/>
      <c r="B200" s="195" t="s">
        <v>263</v>
      </c>
      <c r="C200" s="532"/>
      <c r="D200" s="532"/>
      <c r="E200" s="529"/>
      <c r="F200" s="327"/>
      <c r="G200" s="532"/>
      <c r="H200" s="520"/>
      <c r="I200" s="537"/>
      <c r="J200" s="517"/>
      <c r="K200" s="202"/>
      <c r="L200" s="203"/>
    </row>
    <row r="201" spans="1:12" ht="15" thickBot="1" x14ac:dyDescent="0.35">
      <c r="A201" s="526"/>
      <c r="B201" s="195" t="s">
        <v>264</v>
      </c>
      <c r="C201" s="532"/>
      <c r="D201" s="532"/>
      <c r="E201" s="529"/>
      <c r="F201" s="327"/>
      <c r="G201" s="532"/>
      <c r="H201" s="520"/>
      <c r="I201" s="537"/>
      <c r="J201" s="517"/>
      <c r="K201" s="202"/>
      <c r="L201" s="203"/>
    </row>
    <row r="202" spans="1:12" ht="15" thickBot="1" x14ac:dyDescent="0.35">
      <c r="A202" s="526"/>
      <c r="B202" s="195" t="s">
        <v>265</v>
      </c>
      <c r="C202" s="532"/>
      <c r="D202" s="532"/>
      <c r="E202" s="529"/>
      <c r="F202" s="327"/>
      <c r="G202" s="532"/>
      <c r="H202" s="520"/>
      <c r="I202" s="537"/>
      <c r="J202" s="517"/>
      <c r="K202" s="202"/>
      <c r="L202" s="203"/>
    </row>
    <row r="203" spans="1:12" ht="15" thickBot="1" x14ac:dyDescent="0.35">
      <c r="A203" s="526"/>
      <c r="B203" s="195" t="s">
        <v>266</v>
      </c>
      <c r="C203" s="532"/>
      <c r="D203" s="532"/>
      <c r="E203" s="529"/>
      <c r="F203" s="327"/>
      <c r="G203" s="532"/>
      <c r="H203" s="520"/>
      <c r="I203" s="537"/>
      <c r="J203" s="517"/>
      <c r="K203" s="202"/>
      <c r="L203" s="203"/>
    </row>
    <row r="204" spans="1:12" ht="15" thickBot="1" x14ac:dyDescent="0.35">
      <c r="A204" s="526"/>
      <c r="B204" s="195" t="s">
        <v>267</v>
      </c>
      <c r="C204" s="532"/>
      <c r="D204" s="532"/>
      <c r="E204" s="529"/>
      <c r="F204" s="327"/>
      <c r="G204" s="532"/>
      <c r="H204" s="520"/>
      <c r="I204" s="537"/>
      <c r="J204" s="517"/>
      <c r="K204" s="202"/>
      <c r="L204" s="203"/>
    </row>
    <row r="205" spans="1:12" ht="15" thickBot="1" x14ac:dyDescent="0.35">
      <c r="A205" s="526"/>
      <c r="B205" s="195" t="s">
        <v>268</v>
      </c>
      <c r="C205" s="532"/>
      <c r="D205" s="532"/>
      <c r="E205" s="529"/>
      <c r="F205" s="327"/>
      <c r="G205" s="532"/>
      <c r="H205" s="520"/>
      <c r="I205" s="537"/>
      <c r="J205" s="517"/>
      <c r="K205" s="202"/>
      <c r="L205" s="203"/>
    </row>
    <row r="206" spans="1:12" ht="15" thickBot="1" x14ac:dyDescent="0.35">
      <c r="A206" s="526"/>
      <c r="B206" s="127" t="s">
        <v>627</v>
      </c>
      <c r="C206" s="532"/>
      <c r="D206" s="532"/>
      <c r="E206" s="529"/>
      <c r="F206" s="327"/>
      <c r="G206" s="532"/>
      <c r="H206" s="520"/>
      <c r="I206" s="537"/>
      <c r="J206" s="517"/>
      <c r="K206" s="202"/>
      <c r="L206" s="203"/>
    </row>
    <row r="207" spans="1:12" ht="15" thickBot="1" x14ac:dyDescent="0.35">
      <c r="A207" s="527"/>
      <c r="B207" s="88" t="s">
        <v>628</v>
      </c>
      <c r="C207" s="533"/>
      <c r="D207" s="533"/>
      <c r="E207" s="530"/>
      <c r="F207" s="328"/>
      <c r="G207" s="533"/>
      <c r="H207" s="521"/>
      <c r="I207" s="538"/>
      <c r="J207" s="518"/>
      <c r="K207" s="202"/>
      <c r="L207" s="203"/>
    </row>
    <row r="208" spans="1:12" ht="15" thickBot="1" x14ac:dyDescent="0.35">
      <c r="A208" s="525" t="s">
        <v>243</v>
      </c>
      <c r="B208" s="350" t="s">
        <v>626</v>
      </c>
      <c r="C208" s="531" t="s">
        <v>522</v>
      </c>
      <c r="D208" s="531" t="s">
        <v>533</v>
      </c>
      <c r="E208" s="528">
        <v>255</v>
      </c>
      <c r="F208" s="326" t="s">
        <v>761</v>
      </c>
      <c r="G208" s="554" t="s">
        <v>759</v>
      </c>
      <c r="H208" s="519" t="s">
        <v>248</v>
      </c>
      <c r="I208" s="536"/>
      <c r="J208" s="516" t="s">
        <v>166</v>
      </c>
      <c r="K208" s="202"/>
      <c r="L208" s="195" t="s">
        <v>369</v>
      </c>
    </row>
    <row r="209" spans="1:12" ht="16.5" customHeight="1" thickBot="1" x14ac:dyDescent="0.35">
      <c r="A209" s="526"/>
      <c r="B209" s="350" t="s">
        <v>406</v>
      </c>
      <c r="C209" s="532"/>
      <c r="D209" s="532"/>
      <c r="E209" s="529"/>
      <c r="F209" s="327"/>
      <c r="G209" s="532"/>
      <c r="H209" s="520"/>
      <c r="I209" s="537"/>
      <c r="J209" s="517"/>
      <c r="K209" s="202"/>
      <c r="L209" s="195"/>
    </row>
    <row r="210" spans="1:12" ht="16.5" customHeight="1" thickBot="1" x14ac:dyDescent="0.35">
      <c r="A210" s="526"/>
      <c r="B210" s="350" t="s">
        <v>407</v>
      </c>
      <c r="C210" s="532"/>
      <c r="D210" s="532"/>
      <c r="E210" s="529"/>
      <c r="F210" s="327"/>
      <c r="G210" s="532"/>
      <c r="H210" s="520"/>
      <c r="I210" s="537"/>
      <c r="J210" s="517"/>
      <c r="K210" s="202"/>
      <c r="L210" s="195"/>
    </row>
    <row r="211" spans="1:12" ht="16.5" customHeight="1" thickBot="1" x14ac:dyDescent="0.35">
      <c r="A211" s="526"/>
      <c r="B211" s="350" t="s">
        <v>408</v>
      </c>
      <c r="C211" s="532"/>
      <c r="D211" s="532"/>
      <c r="E211" s="529"/>
      <c r="F211" s="327"/>
      <c r="G211" s="532"/>
      <c r="H211" s="520"/>
      <c r="I211" s="537"/>
      <c r="J211" s="517"/>
      <c r="K211" s="202"/>
      <c r="L211" s="195"/>
    </row>
    <row r="212" spans="1:12" ht="16.5" customHeight="1" thickBot="1" x14ac:dyDescent="0.35">
      <c r="A212" s="526"/>
      <c r="B212" s="350" t="s">
        <v>409</v>
      </c>
      <c r="C212" s="532"/>
      <c r="D212" s="532"/>
      <c r="E212" s="529"/>
      <c r="F212" s="327"/>
      <c r="G212" s="532"/>
      <c r="H212" s="520"/>
      <c r="I212" s="537"/>
      <c r="J212" s="517"/>
      <c r="K212" s="202"/>
      <c r="L212" s="195"/>
    </row>
    <row r="213" spans="1:12" ht="16.5" customHeight="1" thickBot="1" x14ac:dyDescent="0.35">
      <c r="A213" s="526"/>
      <c r="B213" s="350" t="s">
        <v>410</v>
      </c>
      <c r="C213" s="532"/>
      <c r="D213" s="532"/>
      <c r="E213" s="529"/>
      <c r="F213" s="327"/>
      <c r="G213" s="532"/>
      <c r="H213" s="520"/>
      <c r="I213" s="537"/>
      <c r="J213" s="517"/>
      <c r="K213" s="202"/>
      <c r="L213" s="195"/>
    </row>
    <row r="214" spans="1:12" ht="16.5" customHeight="1" thickBot="1" x14ac:dyDescent="0.35">
      <c r="A214" s="526"/>
      <c r="B214" s="350" t="s">
        <v>411</v>
      </c>
      <c r="C214" s="532"/>
      <c r="D214" s="532"/>
      <c r="E214" s="529"/>
      <c r="F214" s="327"/>
      <c r="G214" s="532"/>
      <c r="H214" s="520"/>
      <c r="I214" s="537"/>
      <c r="J214" s="517"/>
      <c r="K214" s="202"/>
      <c r="L214" s="195"/>
    </row>
    <row r="215" spans="1:12" ht="16.5" customHeight="1" thickBot="1" x14ac:dyDescent="0.35">
      <c r="A215" s="526"/>
      <c r="B215" s="350" t="s">
        <v>412</v>
      </c>
      <c r="C215" s="532"/>
      <c r="D215" s="532"/>
      <c r="E215" s="529"/>
      <c r="F215" s="327"/>
      <c r="G215" s="532"/>
      <c r="H215" s="520"/>
      <c r="I215" s="537"/>
      <c r="J215" s="517"/>
      <c r="K215" s="202"/>
      <c r="L215" s="195"/>
    </row>
    <row r="216" spans="1:12" ht="16.5" customHeight="1" thickBot="1" x14ac:dyDescent="0.35">
      <c r="A216" s="526"/>
      <c r="B216" s="350" t="s">
        <v>413</v>
      </c>
      <c r="C216" s="532"/>
      <c r="D216" s="532"/>
      <c r="E216" s="529"/>
      <c r="F216" s="327"/>
      <c r="G216" s="532"/>
      <c r="H216" s="520"/>
      <c r="I216" s="537"/>
      <c r="J216" s="517"/>
      <c r="K216" s="202"/>
      <c r="L216" s="195"/>
    </row>
    <row r="217" spans="1:12" ht="16.5" customHeight="1" thickBot="1" x14ac:dyDescent="0.35">
      <c r="A217" s="526"/>
      <c r="B217" s="350" t="s">
        <v>414</v>
      </c>
      <c r="C217" s="532"/>
      <c r="D217" s="532"/>
      <c r="E217" s="529"/>
      <c r="F217" s="327"/>
      <c r="G217" s="532"/>
      <c r="H217" s="520"/>
      <c r="I217" s="537"/>
      <c r="J217" s="517"/>
      <c r="K217" s="202"/>
      <c r="L217" s="195"/>
    </row>
    <row r="218" spans="1:12" ht="16.5" customHeight="1" thickBot="1" x14ac:dyDescent="0.35">
      <c r="A218" s="526"/>
      <c r="B218" s="350" t="s">
        <v>415</v>
      </c>
      <c r="C218" s="532"/>
      <c r="D218" s="532"/>
      <c r="E218" s="529"/>
      <c r="F218" s="327"/>
      <c r="G218" s="532"/>
      <c r="H218" s="520"/>
      <c r="I218" s="537"/>
      <c r="J218" s="517"/>
      <c r="K218" s="202"/>
      <c r="L218" s="195"/>
    </row>
    <row r="219" spans="1:12" ht="15" thickBot="1" x14ac:dyDescent="0.35">
      <c r="A219" s="526"/>
      <c r="B219" s="350" t="s">
        <v>416</v>
      </c>
      <c r="C219" s="532"/>
      <c r="D219" s="532"/>
      <c r="E219" s="529"/>
      <c r="F219" s="327"/>
      <c r="G219" s="532"/>
      <c r="H219" s="520"/>
      <c r="I219" s="537"/>
      <c r="J219" s="517"/>
      <c r="K219" s="202"/>
      <c r="L219" s="195"/>
    </row>
    <row r="220" spans="1:12" ht="15" thickBot="1" x14ac:dyDescent="0.35">
      <c r="A220" s="526"/>
      <c r="B220" s="350" t="s">
        <v>417</v>
      </c>
      <c r="C220" s="532"/>
      <c r="D220" s="532"/>
      <c r="E220" s="529"/>
      <c r="F220" s="327"/>
      <c r="G220" s="532"/>
      <c r="H220" s="520"/>
      <c r="I220" s="537"/>
      <c r="J220" s="517"/>
      <c r="K220" s="202"/>
      <c r="L220" s="203"/>
    </row>
    <row r="221" spans="1:12" ht="15" thickBot="1" x14ac:dyDescent="0.35">
      <c r="A221" s="526"/>
      <c r="B221" s="350" t="s">
        <v>418</v>
      </c>
      <c r="C221" s="532"/>
      <c r="D221" s="532"/>
      <c r="E221" s="529"/>
      <c r="F221" s="327"/>
      <c r="G221" s="532"/>
      <c r="H221" s="520"/>
      <c r="I221" s="537"/>
      <c r="J221" s="517"/>
      <c r="K221" s="202"/>
      <c r="L221" s="203"/>
    </row>
    <row r="222" spans="1:12" ht="15" thickBot="1" x14ac:dyDescent="0.35">
      <c r="A222" s="526"/>
      <c r="B222" s="350" t="s">
        <v>419</v>
      </c>
      <c r="C222" s="532"/>
      <c r="D222" s="532"/>
      <c r="E222" s="529"/>
      <c r="F222" s="327"/>
      <c r="G222" s="532"/>
      <c r="H222" s="520"/>
      <c r="I222" s="537"/>
      <c r="J222" s="517"/>
      <c r="K222" s="202"/>
      <c r="L222" s="203"/>
    </row>
    <row r="223" spans="1:12" ht="15" thickBot="1" x14ac:dyDescent="0.35">
      <c r="A223" s="526"/>
      <c r="B223" s="350" t="s">
        <v>764</v>
      </c>
      <c r="C223" s="532"/>
      <c r="D223" s="532"/>
      <c r="E223" s="529"/>
      <c r="F223" s="327"/>
      <c r="G223" s="532"/>
      <c r="H223" s="520"/>
      <c r="I223" s="537"/>
      <c r="J223" s="517"/>
      <c r="K223" s="202"/>
      <c r="L223" s="203"/>
    </row>
    <row r="224" spans="1:12" ht="15" thickBot="1" x14ac:dyDescent="0.35">
      <c r="A224" s="526"/>
      <c r="B224" s="350" t="s">
        <v>765</v>
      </c>
      <c r="C224" s="532"/>
      <c r="D224" s="532"/>
      <c r="E224" s="529"/>
      <c r="F224" s="327"/>
      <c r="G224" s="532"/>
      <c r="H224" s="520"/>
      <c r="I224" s="537"/>
      <c r="J224" s="517"/>
      <c r="K224" s="202"/>
      <c r="L224" s="203"/>
    </row>
    <row r="225" spans="1:12" ht="15" thickBot="1" x14ac:dyDescent="0.35">
      <c r="A225" s="526"/>
      <c r="B225" s="350"/>
      <c r="C225" s="532"/>
      <c r="D225" s="532"/>
      <c r="E225" s="529"/>
      <c r="F225" s="327"/>
      <c r="G225" s="532"/>
      <c r="H225" s="520"/>
      <c r="I225" s="537"/>
      <c r="J225" s="517"/>
      <c r="K225" s="202"/>
      <c r="L225" s="203"/>
    </row>
    <row r="226" spans="1:12" ht="15" thickBot="1" x14ac:dyDescent="0.35">
      <c r="A226" s="526"/>
      <c r="B226" s="350" t="s">
        <v>505</v>
      </c>
      <c r="C226" s="532"/>
      <c r="D226" s="532"/>
      <c r="E226" s="529"/>
      <c r="F226" s="327"/>
      <c r="G226" s="532"/>
      <c r="H226" s="520"/>
      <c r="I226" s="537"/>
      <c r="J226" s="517"/>
      <c r="K226" s="202"/>
      <c r="L226" s="203"/>
    </row>
    <row r="227" spans="1:12" ht="15" thickBot="1" x14ac:dyDescent="0.35">
      <c r="A227" s="526"/>
      <c r="B227" s="350" t="s">
        <v>506</v>
      </c>
      <c r="C227" s="532"/>
      <c r="D227" s="532"/>
      <c r="E227" s="529"/>
      <c r="F227" s="327"/>
      <c r="G227" s="532"/>
      <c r="H227" s="520"/>
      <c r="I227" s="537"/>
      <c r="J227" s="517"/>
      <c r="K227" s="202"/>
      <c r="L227" s="203"/>
    </row>
    <row r="228" spans="1:12" ht="15" thickBot="1" x14ac:dyDescent="0.35">
      <c r="A228" s="526"/>
      <c r="B228" s="350" t="s">
        <v>507</v>
      </c>
      <c r="C228" s="532"/>
      <c r="D228" s="532"/>
      <c r="E228" s="529"/>
      <c r="F228" s="327"/>
      <c r="G228" s="532"/>
      <c r="H228" s="520"/>
      <c r="I228" s="537"/>
      <c r="J228" s="517"/>
      <c r="K228" s="202"/>
      <c r="L228" s="203"/>
    </row>
    <row r="229" spans="1:12" ht="15" thickBot="1" x14ac:dyDescent="0.35">
      <c r="A229" s="526"/>
      <c r="B229" s="350" t="s">
        <v>511</v>
      </c>
      <c r="C229" s="532"/>
      <c r="D229" s="532"/>
      <c r="E229" s="529"/>
      <c r="F229" s="327"/>
      <c r="G229" s="532"/>
      <c r="H229" s="520"/>
      <c r="I229" s="537"/>
      <c r="J229" s="517"/>
      <c r="K229" s="202"/>
      <c r="L229" s="203"/>
    </row>
    <row r="230" spans="1:12" ht="15" thickBot="1" x14ac:dyDescent="0.35">
      <c r="A230" s="526"/>
      <c r="B230" s="350" t="s">
        <v>508</v>
      </c>
      <c r="C230" s="532"/>
      <c r="D230" s="532"/>
      <c r="E230" s="529"/>
      <c r="F230" s="327"/>
      <c r="G230" s="532"/>
      <c r="H230" s="520"/>
      <c r="I230" s="537"/>
      <c r="J230" s="517"/>
      <c r="K230" s="202"/>
      <c r="L230" s="203"/>
    </row>
    <row r="231" spans="1:12" ht="15" thickBot="1" x14ac:dyDescent="0.35">
      <c r="A231" s="526"/>
      <c r="B231" s="350" t="s">
        <v>509</v>
      </c>
      <c r="C231" s="532"/>
      <c r="D231" s="532"/>
      <c r="E231" s="529"/>
      <c r="F231" s="327"/>
      <c r="G231" s="532"/>
      <c r="H231" s="520"/>
      <c r="I231" s="537"/>
      <c r="J231" s="517"/>
      <c r="K231" s="202"/>
      <c r="L231" s="203"/>
    </row>
    <row r="232" spans="1:12" ht="15" thickBot="1" x14ac:dyDescent="0.35">
      <c r="A232" s="526"/>
      <c r="B232" s="350" t="s">
        <v>510</v>
      </c>
      <c r="C232" s="532"/>
      <c r="D232" s="532"/>
      <c r="E232" s="529"/>
      <c r="F232" s="327"/>
      <c r="G232" s="532"/>
      <c r="H232" s="520"/>
      <c r="I232" s="537"/>
      <c r="J232" s="517"/>
      <c r="K232" s="202"/>
      <c r="L232" s="203"/>
    </row>
    <row r="233" spans="1:12" ht="15" thickBot="1" x14ac:dyDescent="0.35">
      <c r="A233" s="526"/>
      <c r="B233" s="350"/>
      <c r="C233" s="532"/>
      <c r="D233" s="532"/>
      <c r="E233" s="529"/>
      <c r="F233" s="327"/>
      <c r="G233" s="532"/>
      <c r="H233" s="520"/>
      <c r="I233" s="537"/>
      <c r="J233" s="517"/>
      <c r="K233" s="202"/>
      <c r="L233" s="203"/>
    </row>
    <row r="234" spans="1:12" ht="15" thickBot="1" x14ac:dyDescent="0.35">
      <c r="A234" s="526"/>
      <c r="B234" s="350"/>
      <c r="C234" s="532"/>
      <c r="D234" s="532"/>
      <c r="E234" s="529"/>
      <c r="F234" s="327"/>
      <c r="G234" s="532"/>
      <c r="H234" s="520"/>
      <c r="I234" s="537"/>
      <c r="J234" s="517"/>
      <c r="K234" s="202"/>
      <c r="L234" s="203"/>
    </row>
    <row r="235" spans="1:12" ht="15" thickBot="1" x14ac:dyDescent="0.35">
      <c r="A235" s="526"/>
      <c r="B235" s="350" t="s">
        <v>420</v>
      </c>
      <c r="C235" s="532"/>
      <c r="D235" s="532"/>
      <c r="E235" s="529"/>
      <c r="F235" s="327"/>
      <c r="G235" s="532"/>
      <c r="H235" s="520"/>
      <c r="I235" s="537"/>
      <c r="J235" s="517"/>
      <c r="K235" s="202"/>
      <c r="L235" s="203"/>
    </row>
    <row r="236" spans="1:12" ht="15" thickBot="1" x14ac:dyDescent="0.35">
      <c r="A236" s="526"/>
      <c r="B236" s="350" t="s">
        <v>421</v>
      </c>
      <c r="C236" s="532"/>
      <c r="D236" s="532"/>
      <c r="E236" s="529"/>
      <c r="F236" s="327"/>
      <c r="G236" s="532"/>
      <c r="H236" s="520"/>
      <c r="I236" s="537"/>
      <c r="J236" s="517"/>
      <c r="K236" s="202"/>
      <c r="L236" s="203"/>
    </row>
    <row r="237" spans="1:12" ht="15" thickBot="1" x14ac:dyDescent="0.35">
      <c r="A237" s="526"/>
      <c r="B237" s="195" t="s">
        <v>269</v>
      </c>
      <c r="C237" s="532"/>
      <c r="D237" s="532"/>
      <c r="E237" s="529"/>
      <c r="F237" s="327"/>
      <c r="G237" s="532"/>
      <c r="H237" s="520"/>
      <c r="I237" s="537"/>
      <c r="J237" s="517"/>
      <c r="K237" s="202"/>
      <c r="L237" s="203"/>
    </row>
    <row r="238" spans="1:12" ht="15" thickBot="1" x14ac:dyDescent="0.35">
      <c r="A238" s="526"/>
      <c r="B238" s="195" t="s">
        <v>270</v>
      </c>
      <c r="C238" s="532"/>
      <c r="D238" s="532"/>
      <c r="E238" s="529"/>
      <c r="F238" s="327"/>
      <c r="G238" s="532"/>
      <c r="H238" s="520"/>
      <c r="I238" s="537"/>
      <c r="J238" s="517"/>
      <c r="K238" s="202"/>
      <c r="L238" s="203"/>
    </row>
    <row r="239" spans="1:12" ht="15" thickBot="1" x14ac:dyDescent="0.35">
      <c r="A239" s="526"/>
      <c r="B239" s="195" t="s">
        <v>271</v>
      </c>
      <c r="C239" s="532"/>
      <c r="D239" s="532"/>
      <c r="E239" s="529"/>
      <c r="F239" s="327"/>
      <c r="G239" s="532"/>
      <c r="H239" s="520"/>
      <c r="I239" s="537"/>
      <c r="J239" s="517"/>
      <c r="K239" s="202"/>
      <c r="L239" s="203"/>
    </row>
    <row r="240" spans="1:12" ht="15" thickBot="1" x14ac:dyDescent="0.35">
      <c r="A240" s="526"/>
      <c r="B240" s="195" t="s">
        <v>272</v>
      </c>
      <c r="C240" s="532"/>
      <c r="D240" s="532"/>
      <c r="E240" s="529"/>
      <c r="F240" s="327"/>
      <c r="G240" s="532"/>
      <c r="H240" s="520"/>
      <c r="I240" s="537"/>
      <c r="J240" s="517"/>
      <c r="K240" s="202"/>
      <c r="L240" s="203"/>
    </row>
    <row r="241" spans="1:12" ht="15" thickBot="1" x14ac:dyDescent="0.35">
      <c r="A241" s="526"/>
      <c r="B241" s="195" t="s">
        <v>273</v>
      </c>
      <c r="C241" s="532"/>
      <c r="D241" s="532"/>
      <c r="E241" s="529"/>
      <c r="F241" s="327"/>
      <c r="G241" s="532"/>
      <c r="H241" s="520"/>
      <c r="I241" s="537"/>
      <c r="J241" s="517"/>
      <c r="K241" s="202"/>
      <c r="L241" s="203"/>
    </row>
    <row r="242" spans="1:12" ht="15" thickBot="1" x14ac:dyDescent="0.35">
      <c r="A242" s="526"/>
      <c r="B242" s="195" t="s">
        <v>274</v>
      </c>
      <c r="C242" s="532"/>
      <c r="D242" s="532"/>
      <c r="E242" s="529"/>
      <c r="F242" s="327"/>
      <c r="G242" s="532"/>
      <c r="H242" s="520"/>
      <c r="I242" s="537"/>
      <c r="J242" s="517"/>
      <c r="K242" s="202"/>
      <c r="L242" s="203"/>
    </row>
    <row r="243" spans="1:12" ht="15" thickBot="1" x14ac:dyDescent="0.35">
      <c r="A243" s="526"/>
      <c r="B243" s="195" t="s">
        <v>275</v>
      </c>
      <c r="C243" s="532"/>
      <c r="D243" s="532"/>
      <c r="E243" s="529"/>
      <c r="F243" s="327"/>
      <c r="G243" s="532"/>
      <c r="H243" s="520"/>
      <c r="I243" s="537"/>
      <c r="J243" s="517"/>
      <c r="K243" s="202"/>
      <c r="L243" s="203"/>
    </row>
    <row r="244" spans="1:12" ht="15" thickBot="1" x14ac:dyDescent="0.35">
      <c r="A244" s="526"/>
      <c r="B244" s="195" t="s">
        <v>276</v>
      </c>
      <c r="C244" s="532"/>
      <c r="D244" s="532"/>
      <c r="E244" s="529"/>
      <c r="F244" s="327"/>
      <c r="G244" s="532"/>
      <c r="H244" s="520"/>
      <c r="I244" s="537"/>
      <c r="J244" s="517"/>
      <c r="K244" s="202"/>
      <c r="L244" s="203"/>
    </row>
    <row r="245" spans="1:12" ht="15" thickBot="1" x14ac:dyDescent="0.35">
      <c r="A245" s="526"/>
      <c r="B245" s="195" t="s">
        <v>277</v>
      </c>
      <c r="C245" s="532"/>
      <c r="D245" s="532"/>
      <c r="E245" s="529"/>
      <c r="F245" s="327"/>
      <c r="G245" s="532"/>
      <c r="H245" s="520"/>
      <c r="I245" s="537"/>
      <c r="J245" s="517"/>
      <c r="K245" s="202"/>
      <c r="L245" s="203"/>
    </row>
    <row r="246" spans="1:12" ht="15" thickBot="1" x14ac:dyDescent="0.35">
      <c r="A246" s="526"/>
      <c r="B246" s="195" t="s">
        <v>278</v>
      </c>
      <c r="C246" s="532"/>
      <c r="D246" s="532"/>
      <c r="E246" s="529"/>
      <c r="F246" s="327"/>
      <c r="G246" s="532"/>
      <c r="H246" s="520"/>
      <c r="I246" s="537"/>
      <c r="J246" s="517"/>
      <c r="K246" s="202"/>
      <c r="L246" s="203"/>
    </row>
    <row r="247" spans="1:12" ht="15" thickBot="1" x14ac:dyDescent="0.35">
      <c r="A247" s="526"/>
      <c r="B247" s="195" t="s">
        <v>279</v>
      </c>
      <c r="C247" s="532"/>
      <c r="D247" s="532"/>
      <c r="E247" s="529"/>
      <c r="F247" s="327"/>
      <c r="G247" s="532"/>
      <c r="H247" s="520"/>
      <c r="I247" s="537"/>
      <c r="J247" s="517"/>
      <c r="K247" s="202"/>
      <c r="L247" s="203"/>
    </row>
    <row r="248" spans="1:12" ht="15" thickBot="1" x14ac:dyDescent="0.35">
      <c r="A248" s="526"/>
      <c r="B248" s="195" t="s">
        <v>280</v>
      </c>
      <c r="C248" s="532"/>
      <c r="D248" s="532"/>
      <c r="E248" s="529"/>
      <c r="F248" s="327"/>
      <c r="G248" s="532"/>
      <c r="H248" s="520"/>
      <c r="I248" s="537"/>
      <c r="J248" s="517"/>
      <c r="K248" s="202"/>
      <c r="L248" s="203"/>
    </row>
    <row r="249" spans="1:12" ht="15" thickBot="1" x14ac:dyDescent="0.35">
      <c r="A249" s="526"/>
      <c r="B249" s="195" t="s">
        <v>281</v>
      </c>
      <c r="C249" s="532"/>
      <c r="D249" s="532"/>
      <c r="E249" s="529"/>
      <c r="F249" s="327"/>
      <c r="G249" s="532"/>
      <c r="H249" s="520"/>
      <c r="I249" s="537"/>
      <c r="J249" s="517"/>
      <c r="K249" s="202"/>
      <c r="L249" s="203"/>
    </row>
    <row r="250" spans="1:12" ht="15" thickBot="1" x14ac:dyDescent="0.35">
      <c r="A250" s="526"/>
      <c r="B250" s="195" t="s">
        <v>282</v>
      </c>
      <c r="C250" s="532"/>
      <c r="D250" s="532"/>
      <c r="E250" s="529"/>
      <c r="F250" s="327"/>
      <c r="G250" s="532"/>
      <c r="H250" s="520"/>
      <c r="I250" s="537"/>
      <c r="J250" s="517"/>
      <c r="K250" s="202"/>
      <c r="L250" s="203"/>
    </row>
    <row r="251" spans="1:12" ht="15" thickBot="1" x14ac:dyDescent="0.35">
      <c r="A251" s="526"/>
      <c r="B251" s="195" t="s">
        <v>292</v>
      </c>
      <c r="C251" s="532"/>
      <c r="D251" s="532"/>
      <c r="E251" s="529"/>
      <c r="F251" s="327"/>
      <c r="G251" s="532"/>
      <c r="H251" s="520"/>
      <c r="I251" s="537"/>
      <c r="J251" s="517"/>
      <c r="K251" s="202"/>
      <c r="L251" s="203"/>
    </row>
    <row r="252" spans="1:12" ht="15" thickBot="1" x14ac:dyDescent="0.35">
      <c r="A252" s="526"/>
      <c r="B252" s="195" t="s">
        <v>293</v>
      </c>
      <c r="C252" s="532"/>
      <c r="D252" s="532"/>
      <c r="E252" s="529"/>
      <c r="F252" s="327"/>
      <c r="G252" s="532"/>
      <c r="H252" s="520"/>
      <c r="I252" s="537"/>
      <c r="J252" s="517"/>
      <c r="K252" s="202"/>
      <c r="L252" s="203"/>
    </row>
    <row r="253" spans="1:12" ht="15" thickBot="1" x14ac:dyDescent="0.35">
      <c r="A253" s="526"/>
      <c r="B253" s="195" t="s">
        <v>294</v>
      </c>
      <c r="C253" s="532"/>
      <c r="D253" s="532"/>
      <c r="E253" s="529"/>
      <c r="F253" s="327"/>
      <c r="G253" s="532"/>
      <c r="H253" s="520"/>
      <c r="I253" s="537"/>
      <c r="J253" s="517"/>
      <c r="K253" s="202"/>
      <c r="L253" s="203"/>
    </row>
    <row r="254" spans="1:12" ht="15" thickBot="1" x14ac:dyDescent="0.35">
      <c r="A254" s="526"/>
      <c r="B254" s="195" t="s">
        <v>295</v>
      </c>
      <c r="C254" s="532"/>
      <c r="D254" s="532"/>
      <c r="E254" s="529"/>
      <c r="F254" s="327"/>
      <c r="G254" s="532"/>
      <c r="H254" s="520"/>
      <c r="I254" s="537"/>
      <c r="J254" s="517"/>
      <c r="K254" s="202"/>
      <c r="L254" s="203"/>
    </row>
    <row r="255" spans="1:12" ht="15" thickBot="1" x14ac:dyDescent="0.35">
      <c r="A255" s="526"/>
      <c r="B255" s="127" t="s">
        <v>627</v>
      </c>
      <c r="C255" s="532"/>
      <c r="D255" s="532"/>
      <c r="E255" s="529"/>
      <c r="F255" s="327"/>
      <c r="G255" s="532"/>
      <c r="H255" s="520"/>
      <c r="I255" s="537"/>
      <c r="J255" s="517"/>
      <c r="K255" s="202"/>
      <c r="L255" s="203"/>
    </row>
    <row r="256" spans="1:12" ht="15" thickBot="1" x14ac:dyDescent="0.35">
      <c r="A256" s="527"/>
      <c r="B256" s="88" t="s">
        <v>628</v>
      </c>
      <c r="C256" s="533"/>
      <c r="D256" s="533"/>
      <c r="E256" s="530"/>
      <c r="F256" s="328"/>
      <c r="G256" s="533"/>
      <c r="H256" s="521"/>
      <c r="I256" s="538"/>
      <c r="J256" s="518"/>
      <c r="K256" s="202"/>
      <c r="L256" s="203"/>
    </row>
    <row r="257" spans="1:12" ht="15" thickBot="1" x14ac:dyDescent="0.35">
      <c r="A257" s="525" t="s">
        <v>244</v>
      </c>
      <c r="B257" s="350" t="s">
        <v>626</v>
      </c>
      <c r="C257" s="531" t="s">
        <v>522</v>
      </c>
      <c r="D257" s="531" t="s">
        <v>533</v>
      </c>
      <c r="E257" s="528">
        <v>255</v>
      </c>
      <c r="F257" s="326" t="s">
        <v>761</v>
      </c>
      <c r="G257" s="554" t="s">
        <v>759</v>
      </c>
      <c r="H257" s="519" t="s">
        <v>249</v>
      </c>
      <c r="I257" s="536"/>
      <c r="J257" s="516" t="s">
        <v>166</v>
      </c>
      <c r="K257" s="202"/>
      <c r="L257" s="195" t="s">
        <v>370</v>
      </c>
    </row>
    <row r="258" spans="1:12" ht="16.5" customHeight="1" thickBot="1" x14ac:dyDescent="0.35">
      <c r="A258" s="526"/>
      <c r="B258" s="350" t="s">
        <v>406</v>
      </c>
      <c r="C258" s="532"/>
      <c r="D258" s="532"/>
      <c r="E258" s="529"/>
      <c r="F258" s="327"/>
      <c r="G258" s="532"/>
      <c r="H258" s="520"/>
      <c r="I258" s="537"/>
      <c r="J258" s="517"/>
      <c r="K258" s="202"/>
      <c r="L258" s="203"/>
    </row>
    <row r="259" spans="1:12" ht="16.5" customHeight="1" thickBot="1" x14ac:dyDescent="0.35">
      <c r="A259" s="526"/>
      <c r="B259" s="350" t="s">
        <v>407</v>
      </c>
      <c r="C259" s="532"/>
      <c r="D259" s="532"/>
      <c r="E259" s="529"/>
      <c r="F259" s="327"/>
      <c r="G259" s="532"/>
      <c r="H259" s="520"/>
      <c r="I259" s="537"/>
      <c r="J259" s="517"/>
      <c r="K259" s="202"/>
      <c r="L259" s="203"/>
    </row>
    <row r="260" spans="1:12" ht="16.5" customHeight="1" thickBot="1" x14ac:dyDescent="0.35">
      <c r="A260" s="526"/>
      <c r="B260" s="350" t="s">
        <v>408</v>
      </c>
      <c r="C260" s="532"/>
      <c r="D260" s="532"/>
      <c r="E260" s="529"/>
      <c r="F260" s="327"/>
      <c r="G260" s="532"/>
      <c r="H260" s="520"/>
      <c r="I260" s="537"/>
      <c r="J260" s="517"/>
      <c r="K260" s="202"/>
      <c r="L260" s="203"/>
    </row>
    <row r="261" spans="1:12" ht="16.5" customHeight="1" thickBot="1" x14ac:dyDescent="0.35">
      <c r="A261" s="526"/>
      <c r="B261" s="350" t="s">
        <v>409</v>
      </c>
      <c r="C261" s="532"/>
      <c r="D261" s="532"/>
      <c r="E261" s="529"/>
      <c r="F261" s="327"/>
      <c r="G261" s="532"/>
      <c r="H261" s="520"/>
      <c r="I261" s="537"/>
      <c r="J261" s="517"/>
      <c r="K261" s="202"/>
      <c r="L261" s="203"/>
    </row>
    <row r="262" spans="1:12" ht="16.5" customHeight="1" thickBot="1" x14ac:dyDescent="0.35">
      <c r="A262" s="526"/>
      <c r="B262" s="350" t="s">
        <v>410</v>
      </c>
      <c r="C262" s="532"/>
      <c r="D262" s="532"/>
      <c r="E262" s="529"/>
      <c r="F262" s="327"/>
      <c r="G262" s="532"/>
      <c r="H262" s="520"/>
      <c r="I262" s="537"/>
      <c r="J262" s="517"/>
      <c r="K262" s="202"/>
      <c r="L262" s="203"/>
    </row>
    <row r="263" spans="1:12" ht="16.5" customHeight="1" thickBot="1" x14ac:dyDescent="0.35">
      <c r="A263" s="526"/>
      <c r="B263" s="350" t="s">
        <v>411</v>
      </c>
      <c r="C263" s="532"/>
      <c r="D263" s="532"/>
      <c r="E263" s="529"/>
      <c r="F263" s="327"/>
      <c r="G263" s="532"/>
      <c r="H263" s="520"/>
      <c r="I263" s="537"/>
      <c r="J263" s="517"/>
      <c r="K263" s="202"/>
      <c r="L263" s="203"/>
    </row>
    <row r="264" spans="1:12" ht="16.5" customHeight="1" thickBot="1" x14ac:dyDescent="0.35">
      <c r="A264" s="526"/>
      <c r="B264" s="350" t="s">
        <v>412</v>
      </c>
      <c r="C264" s="532"/>
      <c r="D264" s="532"/>
      <c r="E264" s="529"/>
      <c r="F264" s="327"/>
      <c r="G264" s="532"/>
      <c r="H264" s="520"/>
      <c r="I264" s="537"/>
      <c r="J264" s="517"/>
      <c r="K264" s="202"/>
      <c r="L264" s="203"/>
    </row>
    <row r="265" spans="1:12" ht="16.5" customHeight="1" thickBot="1" x14ac:dyDescent="0.35">
      <c r="A265" s="526"/>
      <c r="B265" s="350" t="s">
        <v>413</v>
      </c>
      <c r="C265" s="532"/>
      <c r="D265" s="532"/>
      <c r="E265" s="529"/>
      <c r="F265" s="327"/>
      <c r="G265" s="532"/>
      <c r="H265" s="520"/>
      <c r="I265" s="537"/>
      <c r="J265" s="517"/>
      <c r="K265" s="202"/>
      <c r="L265" s="203"/>
    </row>
    <row r="266" spans="1:12" ht="16.5" customHeight="1" thickBot="1" x14ac:dyDescent="0.35">
      <c r="A266" s="526"/>
      <c r="B266" s="350" t="s">
        <v>414</v>
      </c>
      <c r="C266" s="532"/>
      <c r="D266" s="532"/>
      <c r="E266" s="529"/>
      <c r="F266" s="327"/>
      <c r="G266" s="532"/>
      <c r="H266" s="520"/>
      <c r="I266" s="537"/>
      <c r="J266" s="517"/>
      <c r="K266" s="202"/>
      <c r="L266" s="203"/>
    </row>
    <row r="267" spans="1:12" ht="16.5" customHeight="1" thickBot="1" x14ac:dyDescent="0.35">
      <c r="A267" s="526"/>
      <c r="B267" s="350" t="s">
        <v>415</v>
      </c>
      <c r="C267" s="532"/>
      <c r="D267" s="532"/>
      <c r="E267" s="529"/>
      <c r="F267" s="327"/>
      <c r="G267" s="532"/>
      <c r="H267" s="520"/>
      <c r="I267" s="537"/>
      <c r="J267" s="517"/>
      <c r="K267" s="202"/>
      <c r="L267" s="203"/>
    </row>
    <row r="268" spans="1:12" ht="15" thickBot="1" x14ac:dyDescent="0.35">
      <c r="A268" s="526"/>
      <c r="B268" s="350" t="s">
        <v>416</v>
      </c>
      <c r="C268" s="532"/>
      <c r="D268" s="532"/>
      <c r="E268" s="529"/>
      <c r="F268" s="327"/>
      <c r="G268" s="532"/>
      <c r="H268" s="520"/>
      <c r="I268" s="537"/>
      <c r="J268" s="517"/>
      <c r="K268" s="202"/>
      <c r="L268" s="203"/>
    </row>
    <row r="269" spans="1:12" ht="15" thickBot="1" x14ac:dyDescent="0.35">
      <c r="A269" s="526"/>
      <c r="B269" s="350" t="s">
        <v>417</v>
      </c>
      <c r="C269" s="532"/>
      <c r="D269" s="532"/>
      <c r="E269" s="529"/>
      <c r="F269" s="327"/>
      <c r="G269" s="532"/>
      <c r="H269" s="520"/>
      <c r="I269" s="537"/>
      <c r="J269" s="517"/>
      <c r="K269" s="202"/>
      <c r="L269" s="203"/>
    </row>
    <row r="270" spans="1:12" ht="15" thickBot="1" x14ac:dyDescent="0.35">
      <c r="A270" s="526"/>
      <c r="B270" s="350" t="s">
        <v>418</v>
      </c>
      <c r="C270" s="532"/>
      <c r="D270" s="532"/>
      <c r="E270" s="529"/>
      <c r="F270" s="327"/>
      <c r="G270" s="532"/>
      <c r="H270" s="520"/>
      <c r="I270" s="537"/>
      <c r="J270" s="517"/>
      <c r="K270" s="202"/>
      <c r="L270" s="203"/>
    </row>
    <row r="271" spans="1:12" ht="15" thickBot="1" x14ac:dyDescent="0.35">
      <c r="A271" s="526"/>
      <c r="B271" s="350" t="s">
        <v>419</v>
      </c>
      <c r="C271" s="532"/>
      <c r="D271" s="532"/>
      <c r="E271" s="529"/>
      <c r="F271" s="327"/>
      <c r="G271" s="532"/>
      <c r="H271" s="520"/>
      <c r="I271" s="537"/>
      <c r="J271" s="517"/>
      <c r="K271" s="202"/>
      <c r="L271" s="203"/>
    </row>
    <row r="272" spans="1:12" ht="15" thickBot="1" x14ac:dyDescent="0.35">
      <c r="A272" s="526"/>
      <c r="B272" s="350" t="s">
        <v>764</v>
      </c>
      <c r="C272" s="532"/>
      <c r="D272" s="532"/>
      <c r="E272" s="529"/>
      <c r="F272" s="327"/>
      <c r="G272" s="532"/>
      <c r="H272" s="520"/>
      <c r="I272" s="537"/>
      <c r="J272" s="517"/>
      <c r="K272" s="202"/>
      <c r="L272" s="203"/>
    </row>
    <row r="273" spans="1:12" ht="15" thickBot="1" x14ac:dyDescent="0.35">
      <c r="A273" s="526"/>
      <c r="B273" s="350" t="s">
        <v>765</v>
      </c>
      <c r="C273" s="532"/>
      <c r="D273" s="532"/>
      <c r="E273" s="529"/>
      <c r="F273" s="327"/>
      <c r="G273" s="532"/>
      <c r="H273" s="520"/>
      <c r="I273" s="537"/>
      <c r="J273" s="517"/>
      <c r="K273" s="202"/>
      <c r="L273" s="203"/>
    </row>
    <row r="274" spans="1:12" ht="15" thickBot="1" x14ac:dyDescent="0.35">
      <c r="A274" s="526"/>
      <c r="B274" s="350"/>
      <c r="C274" s="532"/>
      <c r="D274" s="532"/>
      <c r="E274" s="529"/>
      <c r="F274" s="327"/>
      <c r="G274" s="532"/>
      <c r="H274" s="520"/>
      <c r="I274" s="537"/>
      <c r="J274" s="517"/>
      <c r="K274" s="202"/>
      <c r="L274" s="203"/>
    </row>
    <row r="275" spans="1:12" ht="15" thickBot="1" x14ac:dyDescent="0.35">
      <c r="A275" s="526"/>
      <c r="B275" s="350" t="s">
        <v>505</v>
      </c>
      <c r="C275" s="532"/>
      <c r="D275" s="532"/>
      <c r="E275" s="529"/>
      <c r="F275" s="327"/>
      <c r="G275" s="532"/>
      <c r="H275" s="520"/>
      <c r="I275" s="537"/>
      <c r="J275" s="517"/>
      <c r="K275" s="202"/>
      <c r="L275" s="203"/>
    </row>
    <row r="276" spans="1:12" ht="15" thickBot="1" x14ac:dyDescent="0.35">
      <c r="A276" s="526"/>
      <c r="B276" s="350" t="s">
        <v>506</v>
      </c>
      <c r="C276" s="532"/>
      <c r="D276" s="532"/>
      <c r="E276" s="529"/>
      <c r="F276" s="327"/>
      <c r="G276" s="532"/>
      <c r="H276" s="520"/>
      <c r="I276" s="537"/>
      <c r="J276" s="517"/>
      <c r="K276" s="202"/>
      <c r="L276" s="203"/>
    </row>
    <row r="277" spans="1:12" ht="15" thickBot="1" x14ac:dyDescent="0.35">
      <c r="A277" s="526"/>
      <c r="B277" s="350" t="s">
        <v>507</v>
      </c>
      <c r="C277" s="532"/>
      <c r="D277" s="532"/>
      <c r="E277" s="529"/>
      <c r="F277" s="327"/>
      <c r="G277" s="532"/>
      <c r="H277" s="520"/>
      <c r="I277" s="537"/>
      <c r="J277" s="517"/>
      <c r="K277" s="202"/>
      <c r="L277" s="203"/>
    </row>
    <row r="278" spans="1:12" ht="15" thickBot="1" x14ac:dyDescent="0.35">
      <c r="A278" s="526"/>
      <c r="B278" s="350" t="s">
        <v>511</v>
      </c>
      <c r="C278" s="532"/>
      <c r="D278" s="532"/>
      <c r="E278" s="529"/>
      <c r="F278" s="327"/>
      <c r="G278" s="532"/>
      <c r="H278" s="520"/>
      <c r="I278" s="537"/>
      <c r="J278" s="517"/>
      <c r="K278" s="202"/>
      <c r="L278" s="203"/>
    </row>
    <row r="279" spans="1:12" ht="15" thickBot="1" x14ac:dyDescent="0.35">
      <c r="A279" s="526"/>
      <c r="B279" s="350" t="s">
        <v>508</v>
      </c>
      <c r="C279" s="532"/>
      <c r="D279" s="532"/>
      <c r="E279" s="529"/>
      <c r="F279" s="327"/>
      <c r="G279" s="532"/>
      <c r="H279" s="520"/>
      <c r="I279" s="537"/>
      <c r="J279" s="517"/>
      <c r="K279" s="202"/>
      <c r="L279" s="203"/>
    </row>
    <row r="280" spans="1:12" ht="15" thickBot="1" x14ac:dyDescent="0.35">
      <c r="A280" s="526"/>
      <c r="B280" s="350" t="s">
        <v>509</v>
      </c>
      <c r="C280" s="532"/>
      <c r="D280" s="532"/>
      <c r="E280" s="529"/>
      <c r="F280" s="327"/>
      <c r="G280" s="532"/>
      <c r="H280" s="520"/>
      <c r="I280" s="537"/>
      <c r="J280" s="517"/>
      <c r="K280" s="202"/>
      <c r="L280" s="203"/>
    </row>
    <row r="281" spans="1:12" ht="15" thickBot="1" x14ac:dyDescent="0.35">
      <c r="A281" s="526"/>
      <c r="B281" s="350" t="s">
        <v>510</v>
      </c>
      <c r="C281" s="532"/>
      <c r="D281" s="532"/>
      <c r="E281" s="529"/>
      <c r="F281" s="327"/>
      <c r="G281" s="532"/>
      <c r="H281" s="520"/>
      <c r="I281" s="537"/>
      <c r="J281" s="517"/>
      <c r="K281" s="202"/>
      <c r="L281" s="203"/>
    </row>
    <row r="282" spans="1:12" ht="15" thickBot="1" x14ac:dyDescent="0.35">
      <c r="A282" s="526"/>
      <c r="B282" s="350"/>
      <c r="C282" s="532"/>
      <c r="D282" s="532"/>
      <c r="E282" s="529"/>
      <c r="F282" s="327"/>
      <c r="G282" s="532"/>
      <c r="H282" s="520"/>
      <c r="I282" s="537"/>
      <c r="J282" s="517"/>
      <c r="K282" s="202"/>
      <c r="L282" s="203"/>
    </row>
    <row r="283" spans="1:12" ht="15" thickBot="1" x14ac:dyDescent="0.35">
      <c r="A283" s="526"/>
      <c r="B283" s="350"/>
      <c r="C283" s="532"/>
      <c r="D283" s="532"/>
      <c r="E283" s="529"/>
      <c r="F283" s="327"/>
      <c r="G283" s="532"/>
      <c r="H283" s="520"/>
      <c r="I283" s="537"/>
      <c r="J283" s="517"/>
      <c r="K283" s="202"/>
      <c r="L283" s="203"/>
    </row>
    <row r="284" spans="1:12" ht="15" thickBot="1" x14ac:dyDescent="0.35">
      <c r="A284" s="526"/>
      <c r="B284" s="350" t="s">
        <v>420</v>
      </c>
      <c r="C284" s="532"/>
      <c r="D284" s="532"/>
      <c r="E284" s="529"/>
      <c r="F284" s="327"/>
      <c r="G284" s="532"/>
      <c r="H284" s="520"/>
      <c r="I284" s="537"/>
      <c r="J284" s="517"/>
      <c r="K284" s="202"/>
      <c r="L284" s="203"/>
    </row>
    <row r="285" spans="1:12" ht="15" thickBot="1" x14ac:dyDescent="0.35">
      <c r="A285" s="526"/>
      <c r="B285" s="350" t="s">
        <v>421</v>
      </c>
      <c r="C285" s="532"/>
      <c r="D285" s="532"/>
      <c r="E285" s="529"/>
      <c r="F285" s="327"/>
      <c r="G285" s="532"/>
      <c r="H285" s="520"/>
      <c r="I285" s="537"/>
      <c r="J285" s="517"/>
      <c r="K285" s="202"/>
      <c r="L285" s="203"/>
    </row>
    <row r="286" spans="1:12" ht="15" thickBot="1" x14ac:dyDescent="0.35">
      <c r="A286" s="526"/>
      <c r="B286" s="195" t="s">
        <v>296</v>
      </c>
      <c r="C286" s="532"/>
      <c r="D286" s="532"/>
      <c r="E286" s="529"/>
      <c r="F286" s="327"/>
      <c r="G286" s="532"/>
      <c r="H286" s="520"/>
      <c r="I286" s="537"/>
      <c r="J286" s="517"/>
      <c r="K286" s="202"/>
      <c r="L286" s="203"/>
    </row>
    <row r="287" spans="1:12" ht="15" thickBot="1" x14ac:dyDescent="0.35">
      <c r="A287" s="526"/>
      <c r="B287" s="195" t="s">
        <v>297</v>
      </c>
      <c r="C287" s="532"/>
      <c r="D287" s="532"/>
      <c r="E287" s="529"/>
      <c r="F287" s="327"/>
      <c r="G287" s="532"/>
      <c r="H287" s="520"/>
      <c r="I287" s="537"/>
      <c r="J287" s="517"/>
      <c r="K287" s="202"/>
      <c r="L287" s="203"/>
    </row>
    <row r="288" spans="1:12" ht="15" thickBot="1" x14ac:dyDescent="0.35">
      <c r="A288" s="526"/>
      <c r="B288" s="195" t="s">
        <v>298</v>
      </c>
      <c r="C288" s="532"/>
      <c r="D288" s="532"/>
      <c r="E288" s="529"/>
      <c r="F288" s="327"/>
      <c r="G288" s="532"/>
      <c r="H288" s="520"/>
      <c r="I288" s="537"/>
      <c r="J288" s="517"/>
      <c r="K288" s="202"/>
      <c r="L288" s="203"/>
    </row>
    <row r="289" spans="1:12" ht="15" thickBot="1" x14ac:dyDescent="0.35">
      <c r="A289" s="526"/>
      <c r="B289" s="195" t="s">
        <v>299</v>
      </c>
      <c r="C289" s="532"/>
      <c r="D289" s="532"/>
      <c r="E289" s="529"/>
      <c r="F289" s="327"/>
      <c r="G289" s="532"/>
      <c r="H289" s="520"/>
      <c r="I289" s="537"/>
      <c r="J289" s="517"/>
      <c r="K289" s="202"/>
      <c r="L289" s="203"/>
    </row>
    <row r="290" spans="1:12" ht="15" thickBot="1" x14ac:dyDescent="0.35">
      <c r="A290" s="526"/>
      <c r="B290" s="195" t="s">
        <v>300</v>
      </c>
      <c r="C290" s="532"/>
      <c r="D290" s="532"/>
      <c r="E290" s="529"/>
      <c r="F290" s="327"/>
      <c r="G290" s="532"/>
      <c r="H290" s="520"/>
      <c r="I290" s="537"/>
      <c r="J290" s="517"/>
      <c r="K290" s="202"/>
      <c r="L290" s="203"/>
    </row>
    <row r="291" spans="1:12" ht="15" thickBot="1" x14ac:dyDescent="0.35">
      <c r="A291" s="526"/>
      <c r="B291" s="195" t="s">
        <v>301</v>
      </c>
      <c r="C291" s="532"/>
      <c r="D291" s="532"/>
      <c r="E291" s="529"/>
      <c r="F291" s="327"/>
      <c r="G291" s="532"/>
      <c r="H291" s="520"/>
      <c r="I291" s="537"/>
      <c r="J291" s="517"/>
      <c r="K291" s="202"/>
      <c r="L291" s="203"/>
    </row>
    <row r="292" spans="1:12" ht="15" thickBot="1" x14ac:dyDescent="0.35">
      <c r="A292" s="526"/>
      <c r="B292" s="195" t="s">
        <v>302</v>
      </c>
      <c r="C292" s="532"/>
      <c r="D292" s="532"/>
      <c r="E292" s="529"/>
      <c r="F292" s="327"/>
      <c r="G292" s="532"/>
      <c r="H292" s="520"/>
      <c r="I292" s="537"/>
      <c r="J292" s="517"/>
      <c r="K292" s="202"/>
      <c r="L292" s="203"/>
    </row>
    <row r="293" spans="1:12" ht="15" thickBot="1" x14ac:dyDescent="0.35">
      <c r="A293" s="526"/>
      <c r="B293" s="195" t="s">
        <v>303</v>
      </c>
      <c r="C293" s="532"/>
      <c r="D293" s="532"/>
      <c r="E293" s="529"/>
      <c r="F293" s="327"/>
      <c r="G293" s="532"/>
      <c r="H293" s="520"/>
      <c r="I293" s="537"/>
      <c r="J293" s="517"/>
      <c r="K293" s="202"/>
      <c r="L293" s="203"/>
    </row>
    <row r="294" spans="1:12" ht="15" thickBot="1" x14ac:dyDescent="0.35">
      <c r="A294" s="526"/>
      <c r="B294" s="195" t="s">
        <v>304</v>
      </c>
      <c r="C294" s="532"/>
      <c r="D294" s="532"/>
      <c r="E294" s="529"/>
      <c r="F294" s="327"/>
      <c r="G294" s="532"/>
      <c r="H294" s="520"/>
      <c r="I294" s="537"/>
      <c r="J294" s="517"/>
      <c r="K294" s="202"/>
      <c r="L294" s="203"/>
    </row>
    <row r="295" spans="1:12" ht="15" thickBot="1" x14ac:dyDescent="0.35">
      <c r="A295" s="526"/>
      <c r="B295" s="195" t="s">
        <v>305</v>
      </c>
      <c r="C295" s="532"/>
      <c r="D295" s="532"/>
      <c r="E295" s="529"/>
      <c r="F295" s="327"/>
      <c r="G295" s="532"/>
      <c r="H295" s="520"/>
      <c r="I295" s="537"/>
      <c r="J295" s="517"/>
      <c r="K295" s="202"/>
      <c r="L295" s="203"/>
    </row>
    <row r="296" spans="1:12" ht="15" thickBot="1" x14ac:dyDescent="0.35">
      <c r="A296" s="526"/>
      <c r="B296" s="195" t="s">
        <v>306</v>
      </c>
      <c r="C296" s="532"/>
      <c r="D296" s="532"/>
      <c r="E296" s="529"/>
      <c r="F296" s="327"/>
      <c r="G296" s="532"/>
      <c r="H296" s="520"/>
      <c r="I296" s="537"/>
      <c r="J296" s="517"/>
      <c r="K296" s="202"/>
      <c r="L296" s="203"/>
    </row>
    <row r="297" spans="1:12" ht="15" thickBot="1" x14ac:dyDescent="0.35">
      <c r="A297" s="526"/>
      <c r="B297" s="195" t="s">
        <v>307</v>
      </c>
      <c r="C297" s="532"/>
      <c r="D297" s="532"/>
      <c r="E297" s="529"/>
      <c r="F297" s="327"/>
      <c r="G297" s="532"/>
      <c r="H297" s="520"/>
      <c r="I297" s="537"/>
      <c r="J297" s="517"/>
      <c r="K297" s="202"/>
      <c r="L297" s="203"/>
    </row>
    <row r="298" spans="1:12" ht="15" thickBot="1" x14ac:dyDescent="0.35">
      <c r="A298" s="526"/>
      <c r="B298" s="195" t="s">
        <v>308</v>
      </c>
      <c r="C298" s="532"/>
      <c r="D298" s="532"/>
      <c r="E298" s="529"/>
      <c r="F298" s="327"/>
      <c r="G298" s="532"/>
      <c r="H298" s="520"/>
      <c r="I298" s="537"/>
      <c r="J298" s="517"/>
      <c r="K298" s="202"/>
      <c r="L298" s="203"/>
    </row>
    <row r="299" spans="1:12" ht="15" thickBot="1" x14ac:dyDescent="0.35">
      <c r="A299" s="526"/>
      <c r="B299" s="195" t="s">
        <v>309</v>
      </c>
      <c r="C299" s="532"/>
      <c r="D299" s="532"/>
      <c r="E299" s="529"/>
      <c r="F299" s="327"/>
      <c r="G299" s="532"/>
      <c r="H299" s="520"/>
      <c r="I299" s="537"/>
      <c r="J299" s="517"/>
      <c r="K299" s="202"/>
      <c r="L299" s="203"/>
    </row>
    <row r="300" spans="1:12" ht="15" thickBot="1" x14ac:dyDescent="0.35">
      <c r="A300" s="526"/>
      <c r="B300" s="195" t="s">
        <v>310</v>
      </c>
      <c r="C300" s="532"/>
      <c r="D300" s="532"/>
      <c r="E300" s="529"/>
      <c r="F300" s="327"/>
      <c r="G300" s="532"/>
      <c r="H300" s="520"/>
      <c r="I300" s="537"/>
      <c r="J300" s="517"/>
      <c r="K300" s="202"/>
      <c r="L300" s="203"/>
    </row>
    <row r="301" spans="1:12" ht="15" thickBot="1" x14ac:dyDescent="0.35">
      <c r="A301" s="526"/>
      <c r="B301" s="195" t="s">
        <v>311</v>
      </c>
      <c r="C301" s="532"/>
      <c r="D301" s="532"/>
      <c r="E301" s="529"/>
      <c r="F301" s="327"/>
      <c r="G301" s="532"/>
      <c r="H301" s="520"/>
      <c r="I301" s="537"/>
      <c r="J301" s="517"/>
      <c r="K301" s="202"/>
      <c r="L301" s="203"/>
    </row>
    <row r="302" spans="1:12" ht="15" thickBot="1" x14ac:dyDescent="0.35">
      <c r="A302" s="526"/>
      <c r="B302" s="195" t="s">
        <v>312</v>
      </c>
      <c r="C302" s="532"/>
      <c r="D302" s="532"/>
      <c r="E302" s="529"/>
      <c r="F302" s="327"/>
      <c r="G302" s="532"/>
      <c r="H302" s="520"/>
      <c r="I302" s="537"/>
      <c r="J302" s="517"/>
      <c r="K302" s="202"/>
      <c r="L302" s="203"/>
    </row>
    <row r="303" spans="1:12" ht="15" thickBot="1" x14ac:dyDescent="0.35">
      <c r="A303" s="526"/>
      <c r="B303" s="195" t="s">
        <v>313</v>
      </c>
      <c r="C303" s="532"/>
      <c r="D303" s="532"/>
      <c r="E303" s="529"/>
      <c r="F303" s="327"/>
      <c r="G303" s="532"/>
      <c r="H303" s="520"/>
      <c r="I303" s="537"/>
      <c r="J303" s="517"/>
      <c r="K303" s="202"/>
      <c r="L303" s="203"/>
    </row>
    <row r="304" spans="1:12" ht="15" thickBot="1" x14ac:dyDescent="0.35">
      <c r="A304" s="526"/>
      <c r="B304" s="127" t="s">
        <v>627</v>
      </c>
      <c r="C304" s="532"/>
      <c r="D304" s="532"/>
      <c r="E304" s="529"/>
      <c r="F304" s="327"/>
      <c r="G304" s="532"/>
      <c r="H304" s="520"/>
      <c r="I304" s="537"/>
      <c r="J304" s="517"/>
      <c r="K304" s="202"/>
      <c r="L304" s="203"/>
    </row>
    <row r="305" spans="1:12" ht="15" thickBot="1" x14ac:dyDescent="0.35">
      <c r="A305" s="527"/>
      <c r="B305" s="88" t="s">
        <v>628</v>
      </c>
      <c r="C305" s="533"/>
      <c r="D305" s="533"/>
      <c r="E305" s="530"/>
      <c r="F305" s="328"/>
      <c r="G305" s="533"/>
      <c r="H305" s="521"/>
      <c r="I305" s="538"/>
      <c r="J305" s="518"/>
      <c r="K305" s="202"/>
      <c r="L305" s="203"/>
    </row>
    <row r="306" spans="1:12" ht="15" thickBot="1" x14ac:dyDescent="0.35">
      <c r="A306" s="525" t="s">
        <v>245</v>
      </c>
      <c r="B306" s="350" t="s">
        <v>626</v>
      </c>
      <c r="C306" s="531" t="s">
        <v>522</v>
      </c>
      <c r="D306" s="531" t="s">
        <v>533</v>
      </c>
      <c r="E306" s="528">
        <v>255</v>
      </c>
      <c r="F306" s="326" t="s">
        <v>761</v>
      </c>
      <c r="G306" s="554" t="s">
        <v>759</v>
      </c>
      <c r="H306" s="519" t="s">
        <v>250</v>
      </c>
      <c r="I306" s="536"/>
      <c r="J306" s="516" t="s">
        <v>166</v>
      </c>
      <c r="K306" s="202"/>
      <c r="L306" s="195" t="s">
        <v>371</v>
      </c>
    </row>
    <row r="307" spans="1:12" ht="17.25" customHeight="1" thickBot="1" x14ac:dyDescent="0.35">
      <c r="A307" s="526"/>
      <c r="B307" s="350" t="s">
        <v>406</v>
      </c>
      <c r="C307" s="532"/>
      <c r="D307" s="532"/>
      <c r="E307" s="529"/>
      <c r="F307" s="327"/>
      <c r="G307" s="532"/>
      <c r="H307" s="520"/>
      <c r="I307" s="537"/>
      <c r="J307" s="517"/>
      <c r="K307" s="202"/>
      <c r="L307" s="195"/>
    </row>
    <row r="308" spans="1:12" ht="16.5" customHeight="1" thickBot="1" x14ac:dyDescent="0.35">
      <c r="A308" s="526"/>
      <c r="B308" s="350" t="s">
        <v>407</v>
      </c>
      <c r="C308" s="532"/>
      <c r="D308" s="532"/>
      <c r="E308" s="529"/>
      <c r="F308" s="327"/>
      <c r="G308" s="532"/>
      <c r="H308" s="520"/>
      <c r="I308" s="537"/>
      <c r="J308" s="517"/>
      <c r="K308" s="202"/>
      <c r="L308" s="195"/>
    </row>
    <row r="309" spans="1:12" ht="16.5" customHeight="1" thickBot="1" x14ac:dyDescent="0.35">
      <c r="A309" s="526"/>
      <c r="B309" s="350" t="s">
        <v>408</v>
      </c>
      <c r="C309" s="532"/>
      <c r="D309" s="532"/>
      <c r="E309" s="529"/>
      <c r="F309" s="327"/>
      <c r="G309" s="532"/>
      <c r="H309" s="520"/>
      <c r="I309" s="537"/>
      <c r="J309" s="517"/>
      <c r="K309" s="202"/>
      <c r="L309" s="195"/>
    </row>
    <row r="310" spans="1:12" ht="16.5" customHeight="1" thickBot="1" x14ac:dyDescent="0.35">
      <c r="A310" s="526"/>
      <c r="B310" s="350" t="s">
        <v>409</v>
      </c>
      <c r="C310" s="532"/>
      <c r="D310" s="532"/>
      <c r="E310" s="529"/>
      <c r="F310" s="327"/>
      <c r="G310" s="532"/>
      <c r="H310" s="520"/>
      <c r="I310" s="537"/>
      <c r="J310" s="517"/>
      <c r="K310" s="202"/>
      <c r="L310" s="195"/>
    </row>
    <row r="311" spans="1:12" ht="16.5" customHeight="1" thickBot="1" x14ac:dyDescent="0.35">
      <c r="A311" s="526"/>
      <c r="B311" s="350" t="s">
        <v>410</v>
      </c>
      <c r="C311" s="532"/>
      <c r="D311" s="532"/>
      <c r="E311" s="529"/>
      <c r="F311" s="327"/>
      <c r="G311" s="532"/>
      <c r="H311" s="520"/>
      <c r="I311" s="537"/>
      <c r="J311" s="517"/>
      <c r="K311" s="202"/>
      <c r="L311" s="195"/>
    </row>
    <row r="312" spans="1:12" ht="16.5" customHeight="1" thickBot="1" x14ac:dyDescent="0.35">
      <c r="A312" s="526"/>
      <c r="B312" s="350" t="s">
        <v>411</v>
      </c>
      <c r="C312" s="532"/>
      <c r="D312" s="532"/>
      <c r="E312" s="529"/>
      <c r="F312" s="327"/>
      <c r="G312" s="532"/>
      <c r="H312" s="520"/>
      <c r="I312" s="537"/>
      <c r="J312" s="517"/>
      <c r="K312" s="202"/>
      <c r="L312" s="195"/>
    </row>
    <row r="313" spans="1:12" ht="16.5" customHeight="1" thickBot="1" x14ac:dyDescent="0.35">
      <c r="A313" s="526"/>
      <c r="B313" s="350" t="s">
        <v>412</v>
      </c>
      <c r="C313" s="532"/>
      <c r="D313" s="532"/>
      <c r="E313" s="529"/>
      <c r="F313" s="327"/>
      <c r="G313" s="532"/>
      <c r="H313" s="520"/>
      <c r="I313" s="537"/>
      <c r="J313" s="517"/>
      <c r="K313" s="202"/>
      <c r="L313" s="195"/>
    </row>
    <row r="314" spans="1:12" ht="16.5" customHeight="1" thickBot="1" x14ac:dyDescent="0.35">
      <c r="A314" s="526"/>
      <c r="B314" s="350" t="s">
        <v>413</v>
      </c>
      <c r="C314" s="532"/>
      <c r="D314" s="532"/>
      <c r="E314" s="529"/>
      <c r="F314" s="327"/>
      <c r="G314" s="532"/>
      <c r="H314" s="520"/>
      <c r="I314" s="537"/>
      <c r="J314" s="517"/>
      <c r="K314" s="202"/>
      <c r="L314" s="195"/>
    </row>
    <row r="315" spans="1:12" ht="16.5" customHeight="1" thickBot="1" x14ac:dyDescent="0.35">
      <c r="A315" s="526"/>
      <c r="B315" s="350" t="s">
        <v>414</v>
      </c>
      <c r="C315" s="532"/>
      <c r="D315" s="532"/>
      <c r="E315" s="529"/>
      <c r="F315" s="327"/>
      <c r="G315" s="532"/>
      <c r="H315" s="520"/>
      <c r="I315" s="537"/>
      <c r="J315" s="517"/>
      <c r="K315" s="202"/>
      <c r="L315" s="195"/>
    </row>
    <row r="316" spans="1:12" ht="16.5" customHeight="1" thickBot="1" x14ac:dyDescent="0.35">
      <c r="A316" s="526"/>
      <c r="B316" s="350" t="s">
        <v>415</v>
      </c>
      <c r="C316" s="532"/>
      <c r="D316" s="532"/>
      <c r="E316" s="529"/>
      <c r="F316" s="327"/>
      <c r="G316" s="532"/>
      <c r="H316" s="520"/>
      <c r="I316" s="537"/>
      <c r="J316" s="517"/>
      <c r="K316" s="202"/>
      <c r="L316" s="203"/>
    </row>
    <row r="317" spans="1:12" ht="15" thickBot="1" x14ac:dyDescent="0.35">
      <c r="A317" s="526"/>
      <c r="B317" s="350" t="s">
        <v>416</v>
      </c>
      <c r="C317" s="532"/>
      <c r="D317" s="532"/>
      <c r="E317" s="529"/>
      <c r="F317" s="327"/>
      <c r="G317" s="532"/>
      <c r="H317" s="520"/>
      <c r="I317" s="537"/>
      <c r="J317" s="517"/>
      <c r="K317" s="202"/>
      <c r="L317" s="203"/>
    </row>
    <row r="318" spans="1:12" ht="15" thickBot="1" x14ac:dyDescent="0.35">
      <c r="A318" s="526"/>
      <c r="B318" s="350" t="s">
        <v>417</v>
      </c>
      <c r="C318" s="532"/>
      <c r="D318" s="532"/>
      <c r="E318" s="529"/>
      <c r="F318" s="327"/>
      <c r="G318" s="532"/>
      <c r="H318" s="520"/>
      <c r="I318" s="537"/>
      <c r="J318" s="517"/>
      <c r="K318" s="202"/>
      <c r="L318" s="203"/>
    </row>
    <row r="319" spans="1:12" ht="15" thickBot="1" x14ac:dyDescent="0.35">
      <c r="A319" s="526"/>
      <c r="B319" s="350" t="s">
        <v>418</v>
      </c>
      <c r="C319" s="532"/>
      <c r="D319" s="532"/>
      <c r="E319" s="529"/>
      <c r="F319" s="327"/>
      <c r="G319" s="532"/>
      <c r="H319" s="520"/>
      <c r="I319" s="537"/>
      <c r="J319" s="517"/>
      <c r="K319" s="202"/>
      <c r="L319" s="203"/>
    </row>
    <row r="320" spans="1:12" ht="15" thickBot="1" x14ac:dyDescent="0.35">
      <c r="A320" s="526"/>
      <c r="B320" s="350" t="s">
        <v>419</v>
      </c>
      <c r="C320" s="532"/>
      <c r="D320" s="532"/>
      <c r="E320" s="529"/>
      <c r="F320" s="327"/>
      <c r="G320" s="532"/>
      <c r="H320" s="520"/>
      <c r="I320" s="537"/>
      <c r="J320" s="517"/>
      <c r="K320" s="202"/>
      <c r="L320" s="203"/>
    </row>
    <row r="321" spans="1:12" ht="15" thickBot="1" x14ac:dyDescent="0.35">
      <c r="A321" s="526"/>
      <c r="B321" s="350" t="s">
        <v>764</v>
      </c>
      <c r="C321" s="532"/>
      <c r="D321" s="532"/>
      <c r="E321" s="529"/>
      <c r="F321" s="327"/>
      <c r="G321" s="532"/>
      <c r="H321" s="520"/>
      <c r="I321" s="537"/>
      <c r="J321" s="517"/>
      <c r="K321" s="202"/>
      <c r="L321" s="203"/>
    </row>
    <row r="322" spans="1:12" ht="15" thickBot="1" x14ac:dyDescent="0.35">
      <c r="A322" s="526"/>
      <c r="B322" s="350" t="s">
        <v>765</v>
      </c>
      <c r="C322" s="532"/>
      <c r="D322" s="532"/>
      <c r="E322" s="529"/>
      <c r="F322" s="327"/>
      <c r="G322" s="532"/>
      <c r="H322" s="520"/>
      <c r="I322" s="537"/>
      <c r="J322" s="517"/>
      <c r="K322" s="202"/>
      <c r="L322" s="203"/>
    </row>
    <row r="323" spans="1:12" ht="15" thickBot="1" x14ac:dyDescent="0.35">
      <c r="A323" s="526"/>
      <c r="B323" s="350"/>
      <c r="C323" s="532"/>
      <c r="D323" s="532"/>
      <c r="E323" s="529"/>
      <c r="F323" s="327"/>
      <c r="G323" s="532"/>
      <c r="H323" s="520"/>
      <c r="I323" s="537"/>
      <c r="J323" s="517"/>
      <c r="K323" s="202"/>
      <c r="L323" s="203"/>
    </row>
    <row r="324" spans="1:12" ht="15" thickBot="1" x14ac:dyDescent="0.35">
      <c r="A324" s="526"/>
      <c r="B324" s="350" t="s">
        <v>505</v>
      </c>
      <c r="C324" s="532"/>
      <c r="D324" s="532"/>
      <c r="E324" s="529"/>
      <c r="F324" s="327"/>
      <c r="G324" s="532"/>
      <c r="H324" s="520"/>
      <c r="I324" s="537"/>
      <c r="J324" s="517"/>
      <c r="K324" s="202"/>
      <c r="L324" s="203"/>
    </row>
    <row r="325" spans="1:12" ht="15" thickBot="1" x14ac:dyDescent="0.35">
      <c r="A325" s="526"/>
      <c r="B325" s="350" t="s">
        <v>506</v>
      </c>
      <c r="C325" s="532"/>
      <c r="D325" s="532"/>
      <c r="E325" s="529"/>
      <c r="F325" s="327"/>
      <c r="G325" s="532"/>
      <c r="H325" s="520"/>
      <c r="I325" s="537"/>
      <c r="J325" s="517"/>
      <c r="K325" s="202"/>
      <c r="L325" s="203"/>
    </row>
    <row r="326" spans="1:12" ht="15" thickBot="1" x14ac:dyDescent="0.35">
      <c r="A326" s="526"/>
      <c r="B326" s="350" t="s">
        <v>507</v>
      </c>
      <c r="C326" s="532"/>
      <c r="D326" s="532"/>
      <c r="E326" s="529"/>
      <c r="F326" s="327"/>
      <c r="G326" s="532"/>
      <c r="H326" s="520"/>
      <c r="I326" s="537"/>
      <c r="J326" s="517"/>
      <c r="K326" s="202"/>
      <c r="L326" s="203"/>
    </row>
    <row r="327" spans="1:12" ht="15" thickBot="1" x14ac:dyDescent="0.35">
      <c r="A327" s="526"/>
      <c r="B327" s="350" t="s">
        <v>511</v>
      </c>
      <c r="C327" s="532"/>
      <c r="D327" s="532"/>
      <c r="E327" s="529"/>
      <c r="F327" s="327"/>
      <c r="G327" s="532"/>
      <c r="H327" s="520"/>
      <c r="I327" s="537"/>
      <c r="J327" s="517"/>
      <c r="K327" s="202"/>
      <c r="L327" s="203"/>
    </row>
    <row r="328" spans="1:12" ht="15" thickBot="1" x14ac:dyDescent="0.35">
      <c r="A328" s="526"/>
      <c r="B328" s="350" t="s">
        <v>508</v>
      </c>
      <c r="C328" s="532"/>
      <c r="D328" s="532"/>
      <c r="E328" s="529"/>
      <c r="F328" s="327"/>
      <c r="G328" s="532"/>
      <c r="H328" s="520"/>
      <c r="I328" s="537"/>
      <c r="J328" s="517"/>
      <c r="K328" s="202"/>
      <c r="L328" s="203"/>
    </row>
    <row r="329" spans="1:12" ht="15" thickBot="1" x14ac:dyDescent="0.35">
      <c r="A329" s="526"/>
      <c r="B329" s="350" t="s">
        <v>509</v>
      </c>
      <c r="C329" s="532"/>
      <c r="D329" s="532"/>
      <c r="E329" s="529"/>
      <c r="F329" s="327"/>
      <c r="G329" s="532"/>
      <c r="H329" s="520"/>
      <c r="I329" s="537"/>
      <c r="J329" s="517"/>
      <c r="K329" s="202"/>
      <c r="L329" s="203"/>
    </row>
    <row r="330" spans="1:12" ht="15" thickBot="1" x14ac:dyDescent="0.35">
      <c r="A330" s="526"/>
      <c r="B330" s="350" t="s">
        <v>510</v>
      </c>
      <c r="C330" s="532"/>
      <c r="D330" s="532"/>
      <c r="E330" s="529"/>
      <c r="F330" s="327"/>
      <c r="G330" s="532"/>
      <c r="H330" s="520"/>
      <c r="I330" s="537"/>
      <c r="J330" s="517"/>
      <c r="K330" s="202"/>
      <c r="L330" s="203"/>
    </row>
    <row r="331" spans="1:12" ht="15" thickBot="1" x14ac:dyDescent="0.35">
      <c r="A331" s="526"/>
      <c r="B331" s="350"/>
      <c r="C331" s="532"/>
      <c r="D331" s="532"/>
      <c r="E331" s="529"/>
      <c r="F331" s="327"/>
      <c r="G331" s="532"/>
      <c r="H331" s="520"/>
      <c r="I331" s="537"/>
      <c r="J331" s="517"/>
      <c r="K331" s="202"/>
      <c r="L331" s="203"/>
    </row>
    <row r="332" spans="1:12" ht="15" thickBot="1" x14ac:dyDescent="0.35">
      <c r="A332" s="526"/>
      <c r="B332" s="350"/>
      <c r="C332" s="532"/>
      <c r="D332" s="532"/>
      <c r="E332" s="529"/>
      <c r="F332" s="327"/>
      <c r="G332" s="532"/>
      <c r="H332" s="520"/>
      <c r="I332" s="537"/>
      <c r="J332" s="517"/>
      <c r="K332" s="202"/>
      <c r="L332" s="203"/>
    </row>
    <row r="333" spans="1:12" ht="15" thickBot="1" x14ac:dyDescent="0.35">
      <c r="A333" s="526"/>
      <c r="B333" s="350" t="s">
        <v>420</v>
      </c>
      <c r="C333" s="532"/>
      <c r="D333" s="532"/>
      <c r="E333" s="529"/>
      <c r="F333" s="327"/>
      <c r="G333" s="532"/>
      <c r="H333" s="520"/>
      <c r="I333" s="537"/>
      <c r="J333" s="517"/>
      <c r="K333" s="202"/>
      <c r="L333" s="203"/>
    </row>
    <row r="334" spans="1:12" ht="15" thickBot="1" x14ac:dyDescent="0.35">
      <c r="A334" s="526"/>
      <c r="B334" s="350" t="s">
        <v>421</v>
      </c>
      <c r="C334" s="532"/>
      <c r="D334" s="532"/>
      <c r="E334" s="529"/>
      <c r="F334" s="327"/>
      <c r="G334" s="532"/>
      <c r="H334" s="520"/>
      <c r="I334" s="537"/>
      <c r="J334" s="517"/>
      <c r="K334" s="202"/>
      <c r="L334" s="203"/>
    </row>
    <row r="335" spans="1:12" ht="15" thickBot="1" x14ac:dyDescent="0.35">
      <c r="A335" s="526"/>
      <c r="B335" s="195" t="s">
        <v>314</v>
      </c>
      <c r="C335" s="532"/>
      <c r="D335" s="532"/>
      <c r="E335" s="529"/>
      <c r="F335" s="327"/>
      <c r="G335" s="532"/>
      <c r="H335" s="520"/>
      <c r="I335" s="537"/>
      <c r="J335" s="517"/>
      <c r="K335" s="202"/>
      <c r="L335" s="203"/>
    </row>
    <row r="336" spans="1:12" ht="15" thickBot="1" x14ac:dyDescent="0.35">
      <c r="A336" s="526"/>
      <c r="B336" s="195" t="s">
        <v>315</v>
      </c>
      <c r="C336" s="532"/>
      <c r="D336" s="532"/>
      <c r="E336" s="529"/>
      <c r="F336" s="327"/>
      <c r="G336" s="532"/>
      <c r="H336" s="520"/>
      <c r="I336" s="537"/>
      <c r="J336" s="517"/>
      <c r="K336" s="202"/>
      <c r="L336" s="203"/>
    </row>
    <row r="337" spans="1:12" ht="15" thickBot="1" x14ac:dyDescent="0.35">
      <c r="A337" s="526"/>
      <c r="B337" s="195" t="s">
        <v>316</v>
      </c>
      <c r="C337" s="532"/>
      <c r="D337" s="532"/>
      <c r="E337" s="529"/>
      <c r="F337" s="327"/>
      <c r="G337" s="532"/>
      <c r="H337" s="520"/>
      <c r="I337" s="537"/>
      <c r="J337" s="517"/>
      <c r="K337" s="202"/>
      <c r="L337" s="203"/>
    </row>
    <row r="338" spans="1:12" ht="15" thickBot="1" x14ac:dyDescent="0.35">
      <c r="A338" s="526"/>
      <c r="B338" s="195" t="s">
        <v>317</v>
      </c>
      <c r="C338" s="532"/>
      <c r="D338" s="532"/>
      <c r="E338" s="529"/>
      <c r="F338" s="327"/>
      <c r="G338" s="532"/>
      <c r="H338" s="520"/>
      <c r="I338" s="537"/>
      <c r="J338" s="517"/>
      <c r="K338" s="202"/>
      <c r="L338" s="203"/>
    </row>
    <row r="339" spans="1:12" ht="15" thickBot="1" x14ac:dyDescent="0.35">
      <c r="A339" s="526"/>
      <c r="B339" s="195" t="s">
        <v>318</v>
      </c>
      <c r="C339" s="532"/>
      <c r="D339" s="532"/>
      <c r="E339" s="529"/>
      <c r="F339" s="327"/>
      <c r="G339" s="532"/>
      <c r="H339" s="520"/>
      <c r="I339" s="537"/>
      <c r="J339" s="517"/>
      <c r="K339" s="202"/>
      <c r="L339" s="203"/>
    </row>
    <row r="340" spans="1:12" ht="15" thickBot="1" x14ac:dyDescent="0.35">
      <c r="A340" s="526"/>
      <c r="B340" s="195" t="s">
        <v>319</v>
      </c>
      <c r="C340" s="532"/>
      <c r="D340" s="532"/>
      <c r="E340" s="529"/>
      <c r="F340" s="327"/>
      <c r="G340" s="532"/>
      <c r="H340" s="520"/>
      <c r="I340" s="537"/>
      <c r="J340" s="517"/>
      <c r="K340" s="202"/>
      <c r="L340" s="203"/>
    </row>
    <row r="341" spans="1:12" ht="15" thickBot="1" x14ac:dyDescent="0.35">
      <c r="A341" s="526"/>
      <c r="B341" s="195" t="s">
        <v>320</v>
      </c>
      <c r="C341" s="532"/>
      <c r="D341" s="532"/>
      <c r="E341" s="529"/>
      <c r="F341" s="327"/>
      <c r="G341" s="532"/>
      <c r="H341" s="520"/>
      <c r="I341" s="537"/>
      <c r="J341" s="517"/>
      <c r="K341" s="202"/>
      <c r="L341" s="203"/>
    </row>
    <row r="342" spans="1:12" ht="15.75" customHeight="1" thickBot="1" x14ac:dyDescent="0.35">
      <c r="A342" s="526"/>
      <c r="B342" s="195" t="s">
        <v>321</v>
      </c>
      <c r="C342" s="532"/>
      <c r="D342" s="532"/>
      <c r="E342" s="529"/>
      <c r="F342" s="327"/>
      <c r="G342" s="532"/>
      <c r="H342" s="520"/>
      <c r="I342" s="537"/>
      <c r="J342" s="517"/>
      <c r="K342" s="202"/>
      <c r="L342" s="203"/>
    </row>
    <row r="343" spans="1:12" ht="15" thickBot="1" x14ac:dyDescent="0.35">
      <c r="A343" s="526"/>
      <c r="B343" s="195" t="s">
        <v>322</v>
      </c>
      <c r="C343" s="532"/>
      <c r="D343" s="532"/>
      <c r="E343" s="529"/>
      <c r="F343" s="327"/>
      <c r="G343" s="532"/>
      <c r="H343" s="520"/>
      <c r="I343" s="537"/>
      <c r="J343" s="517"/>
      <c r="K343" s="202"/>
      <c r="L343" s="203"/>
    </row>
    <row r="344" spans="1:12" ht="18" customHeight="1" thickBot="1" x14ac:dyDescent="0.35">
      <c r="A344" s="526"/>
      <c r="B344" s="195" t="s">
        <v>323</v>
      </c>
      <c r="C344" s="532"/>
      <c r="D344" s="532"/>
      <c r="E344" s="529"/>
      <c r="F344" s="327"/>
      <c r="G344" s="532"/>
      <c r="H344" s="520"/>
      <c r="I344" s="537"/>
      <c r="J344" s="517"/>
      <c r="K344" s="202"/>
      <c r="L344" s="203"/>
    </row>
    <row r="345" spans="1:12" ht="15" thickBot="1" x14ac:dyDescent="0.35">
      <c r="A345" s="526"/>
      <c r="B345" s="195" t="s">
        <v>324</v>
      </c>
      <c r="C345" s="532"/>
      <c r="D345" s="532"/>
      <c r="E345" s="529"/>
      <c r="F345" s="327"/>
      <c r="G345" s="532"/>
      <c r="H345" s="520"/>
      <c r="I345" s="537"/>
      <c r="J345" s="517"/>
      <c r="K345" s="202"/>
      <c r="L345" s="203"/>
    </row>
    <row r="346" spans="1:12" ht="15" thickBot="1" x14ac:dyDescent="0.35">
      <c r="A346" s="526"/>
      <c r="B346" s="195" t="s">
        <v>325</v>
      </c>
      <c r="C346" s="532"/>
      <c r="D346" s="532"/>
      <c r="E346" s="529"/>
      <c r="F346" s="327"/>
      <c r="G346" s="532"/>
      <c r="H346" s="520"/>
      <c r="I346" s="537"/>
      <c r="J346" s="517"/>
      <c r="K346" s="202"/>
      <c r="L346" s="203"/>
    </row>
    <row r="347" spans="1:12" ht="15" thickBot="1" x14ac:dyDescent="0.35">
      <c r="A347" s="526"/>
      <c r="B347" s="195" t="s">
        <v>326</v>
      </c>
      <c r="C347" s="532"/>
      <c r="D347" s="532"/>
      <c r="E347" s="529"/>
      <c r="F347" s="327"/>
      <c r="G347" s="532"/>
      <c r="H347" s="520"/>
      <c r="I347" s="537"/>
      <c r="J347" s="517"/>
      <c r="K347" s="202"/>
      <c r="L347" s="203"/>
    </row>
    <row r="348" spans="1:12" ht="15" thickBot="1" x14ac:dyDescent="0.35">
      <c r="A348" s="526"/>
      <c r="B348" s="195" t="s">
        <v>327</v>
      </c>
      <c r="C348" s="532"/>
      <c r="D348" s="532"/>
      <c r="E348" s="529"/>
      <c r="F348" s="327"/>
      <c r="G348" s="532"/>
      <c r="H348" s="520"/>
      <c r="I348" s="537"/>
      <c r="J348" s="517"/>
      <c r="K348" s="202"/>
      <c r="L348" s="203"/>
    </row>
    <row r="349" spans="1:12" ht="15" thickBot="1" x14ac:dyDescent="0.35">
      <c r="A349" s="526"/>
      <c r="B349" s="195" t="s">
        <v>328</v>
      </c>
      <c r="C349" s="532"/>
      <c r="D349" s="532"/>
      <c r="E349" s="529"/>
      <c r="F349" s="327"/>
      <c r="G349" s="532"/>
      <c r="H349" s="520"/>
      <c r="I349" s="537"/>
      <c r="J349" s="517"/>
      <c r="K349" s="202"/>
      <c r="L349" s="203"/>
    </row>
    <row r="350" spans="1:12" ht="15" thickBot="1" x14ac:dyDescent="0.35">
      <c r="A350" s="526"/>
      <c r="B350" s="195" t="s">
        <v>329</v>
      </c>
      <c r="C350" s="532"/>
      <c r="D350" s="532"/>
      <c r="E350" s="529"/>
      <c r="F350" s="327"/>
      <c r="G350" s="532"/>
      <c r="H350" s="520"/>
      <c r="I350" s="537"/>
      <c r="J350" s="517"/>
      <c r="K350" s="202"/>
      <c r="L350" s="203"/>
    </row>
    <row r="351" spans="1:12" ht="15" thickBot="1" x14ac:dyDescent="0.35">
      <c r="A351" s="526"/>
      <c r="B351" s="195" t="s">
        <v>330</v>
      </c>
      <c r="C351" s="532"/>
      <c r="D351" s="532"/>
      <c r="E351" s="529"/>
      <c r="F351" s="327"/>
      <c r="G351" s="532"/>
      <c r="H351" s="520"/>
      <c r="I351" s="537"/>
      <c r="J351" s="517"/>
      <c r="K351" s="202"/>
      <c r="L351" s="203"/>
    </row>
    <row r="352" spans="1:12" ht="15" thickBot="1" x14ac:dyDescent="0.35">
      <c r="A352" s="526"/>
      <c r="B352" s="195" t="s">
        <v>331</v>
      </c>
      <c r="C352" s="532"/>
      <c r="D352" s="532"/>
      <c r="E352" s="529"/>
      <c r="F352" s="327"/>
      <c r="G352" s="532"/>
      <c r="H352" s="520"/>
      <c r="I352" s="537"/>
      <c r="J352" s="517"/>
      <c r="K352" s="202"/>
      <c r="L352" s="203"/>
    </row>
    <row r="353" spans="1:12" ht="15" thickBot="1" x14ac:dyDescent="0.35">
      <c r="A353" s="526"/>
      <c r="B353" s="127" t="s">
        <v>627</v>
      </c>
      <c r="C353" s="532"/>
      <c r="D353" s="532"/>
      <c r="E353" s="529"/>
      <c r="F353" s="327"/>
      <c r="G353" s="532"/>
      <c r="H353" s="520"/>
      <c r="I353" s="537"/>
      <c r="J353" s="517"/>
      <c r="K353" s="202"/>
      <c r="L353" s="203"/>
    </row>
    <row r="354" spans="1:12" ht="15" thickBot="1" x14ac:dyDescent="0.35">
      <c r="A354" s="527"/>
      <c r="B354" s="88" t="s">
        <v>628</v>
      </c>
      <c r="C354" s="533"/>
      <c r="D354" s="533"/>
      <c r="E354" s="530"/>
      <c r="F354" s="328"/>
      <c r="G354" s="533"/>
      <c r="H354" s="521"/>
      <c r="I354" s="538"/>
      <c r="J354" s="518"/>
      <c r="K354" s="202"/>
      <c r="L354" s="203"/>
    </row>
    <row r="355" spans="1:12" ht="28.2" thickBot="1" x14ac:dyDescent="0.35">
      <c r="A355" s="555" t="s">
        <v>543</v>
      </c>
      <c r="B355" s="71" t="s">
        <v>804</v>
      </c>
      <c r="C355" s="263" t="s">
        <v>522</v>
      </c>
      <c r="D355" s="263" t="s">
        <v>533</v>
      </c>
      <c r="E355" s="264">
        <v>255</v>
      </c>
      <c r="F355" s="264" t="s">
        <v>761</v>
      </c>
      <c r="G355" s="263" t="s">
        <v>758</v>
      </c>
      <c r="H355" s="209" t="s">
        <v>333</v>
      </c>
      <c r="I355" s="210"/>
      <c r="J355" s="211" t="s">
        <v>166</v>
      </c>
      <c r="K355" s="212"/>
      <c r="L355" s="213" t="s">
        <v>459</v>
      </c>
    </row>
    <row r="356" spans="1:12" ht="15" thickBot="1" x14ac:dyDescent="0.35">
      <c r="A356" s="556"/>
      <c r="B356" s="16" t="s">
        <v>802</v>
      </c>
      <c r="C356" s="265" t="s">
        <v>629</v>
      </c>
      <c r="D356" s="265"/>
      <c r="E356" s="266"/>
      <c r="F356" s="266"/>
      <c r="G356" s="349"/>
      <c r="H356" s="197"/>
      <c r="I356" s="171"/>
      <c r="J356" s="174" t="s">
        <v>165</v>
      </c>
      <c r="K356" s="171"/>
      <c r="L356" s="170"/>
    </row>
    <row r="357" spans="1:12" ht="15" thickBot="1" x14ac:dyDescent="0.35">
      <c r="A357" s="556"/>
      <c r="B357" s="218" t="s">
        <v>803</v>
      </c>
      <c r="C357" s="362" t="s">
        <v>636</v>
      </c>
      <c r="D357" s="362"/>
      <c r="E357" s="363"/>
      <c r="F357" s="363"/>
      <c r="G357" s="364"/>
      <c r="H357" s="219"/>
      <c r="I357" s="365"/>
      <c r="J357" s="366"/>
      <c r="K357" s="365"/>
      <c r="L357" s="367"/>
    </row>
    <row r="358" spans="1:12" ht="15" thickBot="1" x14ac:dyDescent="0.35">
      <c r="A358" s="556"/>
      <c r="B358" s="218" t="s">
        <v>801</v>
      </c>
      <c r="C358" s="362" t="s">
        <v>639</v>
      </c>
      <c r="D358" s="362"/>
      <c r="E358" s="363"/>
      <c r="F358" s="363"/>
      <c r="G358" s="364"/>
      <c r="H358" s="219"/>
      <c r="I358" s="365"/>
      <c r="J358" s="366" t="s">
        <v>165</v>
      </c>
      <c r="K358" s="365"/>
      <c r="L358" s="367"/>
    </row>
    <row r="359" spans="1:12" ht="15" thickBot="1" x14ac:dyDescent="0.35">
      <c r="A359" s="556"/>
      <c r="B359" s="218" t="s">
        <v>795</v>
      </c>
      <c r="C359" s="362" t="s">
        <v>641</v>
      </c>
      <c r="D359" s="362"/>
      <c r="E359" s="363"/>
      <c r="F359" s="363"/>
      <c r="G359" s="364"/>
      <c r="H359" s="219"/>
      <c r="I359" s="365"/>
      <c r="J359" s="366" t="s">
        <v>165</v>
      </c>
      <c r="K359" s="365"/>
      <c r="L359" s="367"/>
    </row>
    <row r="360" spans="1:12" ht="15" thickBot="1" x14ac:dyDescent="0.35">
      <c r="A360" s="556"/>
      <c r="B360" s="71" t="s">
        <v>946</v>
      </c>
      <c r="C360" s="502" t="s">
        <v>662</v>
      </c>
      <c r="D360" s="362"/>
      <c r="E360" s="363"/>
      <c r="F360" s="363"/>
      <c r="G360" s="364"/>
      <c r="H360" s="219"/>
      <c r="I360" s="365"/>
      <c r="J360" s="366" t="s">
        <v>165</v>
      </c>
      <c r="K360" s="365"/>
      <c r="L360" s="367"/>
    </row>
    <row r="361" spans="1:12" ht="15" thickBot="1" x14ac:dyDescent="0.35">
      <c r="A361" s="556"/>
      <c r="B361" s="218"/>
      <c r="C361" s="362" t="s">
        <v>664</v>
      </c>
      <c r="D361" s="362"/>
      <c r="E361" s="363"/>
      <c r="F361" s="363"/>
      <c r="G361" s="364"/>
      <c r="H361" s="219"/>
      <c r="I361" s="365"/>
      <c r="J361" s="366" t="s">
        <v>165</v>
      </c>
      <c r="K361" s="365"/>
      <c r="L361" s="367"/>
    </row>
    <row r="362" spans="1:12" ht="15" thickBot="1" x14ac:dyDescent="0.35">
      <c r="A362" s="556"/>
      <c r="B362" s="110"/>
      <c r="C362" s="362" t="s">
        <v>666</v>
      </c>
      <c r="D362" s="362"/>
      <c r="E362" s="363"/>
      <c r="F362" s="363"/>
      <c r="G362" s="364"/>
      <c r="H362" s="219"/>
      <c r="I362" s="365"/>
      <c r="J362" s="366"/>
      <c r="K362" s="365"/>
      <c r="L362" s="367"/>
    </row>
    <row r="363" spans="1:12" ht="15" thickBot="1" x14ac:dyDescent="0.35">
      <c r="A363" s="556"/>
      <c r="B363" s="504"/>
      <c r="C363" s="362" t="s">
        <v>668</v>
      </c>
      <c r="D363" s="362"/>
      <c r="E363" s="363"/>
      <c r="F363" s="363"/>
      <c r="G363" s="364"/>
      <c r="H363" s="219"/>
      <c r="I363" s="365"/>
      <c r="J363" s="366"/>
      <c r="K363" s="365"/>
      <c r="L363" s="367"/>
    </row>
    <row r="364" spans="1:12" ht="15" thickBot="1" x14ac:dyDescent="0.35">
      <c r="A364" s="556"/>
      <c r="B364" s="218" t="s">
        <v>800</v>
      </c>
      <c r="C364" s="362" t="s">
        <v>3</v>
      </c>
      <c r="D364" s="362"/>
      <c r="E364" s="363"/>
      <c r="F364" s="363"/>
      <c r="G364" s="364"/>
      <c r="H364" s="219"/>
      <c r="I364" s="365"/>
      <c r="J364" s="366"/>
      <c r="K364" s="365"/>
      <c r="L364" s="367"/>
    </row>
    <row r="365" spans="1:12" ht="15" thickBot="1" x14ac:dyDescent="0.35">
      <c r="A365" s="556"/>
      <c r="B365" s="368"/>
      <c r="C365" s="362" t="s">
        <v>794</v>
      </c>
      <c r="D365" s="362"/>
      <c r="E365" s="363"/>
      <c r="F365" s="363"/>
      <c r="G365" s="364"/>
      <c r="H365" s="219"/>
      <c r="I365" s="365"/>
      <c r="J365" s="366"/>
      <c r="K365" s="365"/>
      <c r="L365" s="367"/>
    </row>
    <row r="366" spans="1:12" ht="15" thickBot="1" x14ac:dyDescent="0.35">
      <c r="A366" s="556"/>
      <c r="B366" s="71" t="s">
        <v>997</v>
      </c>
      <c r="C366" s="503" t="s">
        <v>5</v>
      </c>
      <c r="D366" s="362"/>
      <c r="E366" s="363"/>
      <c r="F366" s="363"/>
      <c r="G366" s="364"/>
      <c r="H366" s="219"/>
      <c r="I366" s="365"/>
      <c r="J366" s="366"/>
      <c r="K366" s="365"/>
      <c r="L366" s="367"/>
    </row>
    <row r="367" spans="1:12" ht="15" thickBot="1" x14ac:dyDescent="0.35">
      <c r="A367" s="556"/>
      <c r="B367" s="218" t="s">
        <v>808</v>
      </c>
      <c r="C367" s="362" t="s">
        <v>6</v>
      </c>
      <c r="D367" s="362"/>
      <c r="E367" s="363"/>
      <c r="F367" s="363"/>
      <c r="G367" s="364"/>
      <c r="H367" s="219"/>
      <c r="I367" s="365"/>
      <c r="J367" s="366"/>
      <c r="K367" s="365"/>
      <c r="L367" s="367"/>
    </row>
    <row r="368" spans="1:12" ht="15" thickBot="1" x14ac:dyDescent="0.35">
      <c r="A368" s="556"/>
      <c r="B368" s="218" t="s">
        <v>798</v>
      </c>
      <c r="C368" s="362" t="s">
        <v>7</v>
      </c>
      <c r="D368" s="362"/>
      <c r="E368" s="363"/>
      <c r="F368" s="363"/>
      <c r="G368" s="364"/>
      <c r="H368" s="219"/>
      <c r="I368" s="365"/>
      <c r="J368" s="366"/>
      <c r="K368" s="365"/>
      <c r="L368" s="367"/>
    </row>
    <row r="369" spans="1:12" ht="15" thickBot="1" x14ac:dyDescent="0.35">
      <c r="A369" s="556"/>
      <c r="B369" s="368" t="s">
        <v>799</v>
      </c>
      <c r="C369" s="362" t="s">
        <v>8</v>
      </c>
      <c r="D369" s="362"/>
      <c r="E369" s="363"/>
      <c r="F369" s="363"/>
      <c r="G369" s="364"/>
      <c r="H369" s="219"/>
      <c r="I369" s="365"/>
      <c r="J369" s="366"/>
      <c r="K369" s="365"/>
      <c r="L369" s="367"/>
    </row>
    <row r="370" spans="1:12" ht="15" thickBot="1" x14ac:dyDescent="0.35">
      <c r="A370" s="556"/>
      <c r="B370" s="218" t="s">
        <v>796</v>
      </c>
      <c r="C370" s="362" t="s">
        <v>9</v>
      </c>
      <c r="D370" s="362"/>
      <c r="E370" s="363"/>
      <c r="F370" s="363"/>
      <c r="G370" s="364"/>
      <c r="H370" s="219"/>
      <c r="I370" s="365"/>
      <c r="J370" s="366"/>
      <c r="K370" s="365"/>
      <c r="L370" s="367"/>
    </row>
    <row r="371" spans="1:12" ht="15" thickBot="1" x14ac:dyDescent="0.35">
      <c r="A371" s="557"/>
      <c r="B371" s="218" t="s">
        <v>797</v>
      </c>
      <c r="C371" s="362" t="s">
        <v>10</v>
      </c>
      <c r="D371" s="362"/>
      <c r="E371" s="363"/>
      <c r="F371" s="363"/>
      <c r="G371" s="364"/>
      <c r="H371" s="219"/>
      <c r="I371" s="365"/>
      <c r="J371" s="366"/>
      <c r="K371" s="365"/>
      <c r="L371" s="367"/>
    </row>
    <row r="372" spans="1:12" ht="15" thickBot="1" x14ac:dyDescent="0.35">
      <c r="A372" s="457" t="s">
        <v>630</v>
      </c>
      <c r="B372" s="458"/>
      <c r="C372" s="458"/>
      <c r="D372" s="458"/>
      <c r="E372" s="458"/>
      <c r="F372" s="458"/>
      <c r="G372" s="458"/>
      <c r="H372" s="458"/>
      <c r="I372" s="458"/>
      <c r="J372" s="459"/>
      <c r="K372" s="100"/>
      <c r="L372" s="89"/>
    </row>
    <row r="373" spans="1:12" ht="15" thickBot="1" x14ac:dyDescent="0.35">
      <c r="A373" s="351" t="s">
        <v>555</v>
      </c>
      <c r="B373" s="16" t="s">
        <v>631</v>
      </c>
      <c r="C373" s="251" t="s">
        <v>522</v>
      </c>
      <c r="D373" s="251" t="s">
        <v>523</v>
      </c>
      <c r="E373" s="252">
        <v>0</v>
      </c>
      <c r="F373" s="252" t="s">
        <v>761</v>
      </c>
      <c r="G373" s="251" t="s">
        <v>758</v>
      </c>
      <c r="H373" s="89"/>
      <c r="I373" s="89"/>
      <c r="J373" s="94"/>
      <c r="K373" s="89"/>
      <c r="L373" s="89"/>
    </row>
    <row r="374" spans="1:12" ht="15" thickBot="1" x14ac:dyDescent="0.35">
      <c r="A374" s="354"/>
      <c r="B374" s="13" t="s">
        <v>632</v>
      </c>
      <c r="C374" s="539" t="s">
        <v>629</v>
      </c>
      <c r="D374" s="539" t="s">
        <v>523</v>
      </c>
      <c r="E374" s="567">
        <v>0</v>
      </c>
      <c r="F374" s="318" t="s">
        <v>761</v>
      </c>
      <c r="G374" s="539" t="s">
        <v>758</v>
      </c>
      <c r="H374" s="580"/>
      <c r="I374" s="580"/>
      <c r="J374" s="534" t="s">
        <v>165</v>
      </c>
      <c r="K374" s="87"/>
      <c r="L374" s="89"/>
    </row>
    <row r="375" spans="1:12" ht="27" thickBot="1" x14ac:dyDescent="0.35">
      <c r="A375" s="354"/>
      <c r="B375" s="16" t="s">
        <v>633</v>
      </c>
      <c r="C375" s="541"/>
      <c r="D375" s="541"/>
      <c r="E375" s="568"/>
      <c r="F375" s="319"/>
      <c r="G375" s="541"/>
      <c r="H375" s="581"/>
      <c r="I375" s="581"/>
      <c r="J375" s="535"/>
      <c r="K375" s="106"/>
      <c r="L375" s="107"/>
    </row>
    <row r="376" spans="1:12" ht="43.2" x14ac:dyDescent="0.3">
      <c r="A376" s="354"/>
      <c r="B376" s="152" t="s">
        <v>634</v>
      </c>
      <c r="C376" s="545" t="s">
        <v>636</v>
      </c>
      <c r="D376" s="545" t="s">
        <v>523</v>
      </c>
      <c r="E376" s="542">
        <v>0</v>
      </c>
      <c r="F376" s="264" t="s">
        <v>761</v>
      </c>
      <c r="G376" s="545" t="s">
        <v>758</v>
      </c>
      <c r="H376" s="558"/>
      <c r="I376" s="558"/>
      <c r="J376" s="560" t="s">
        <v>166</v>
      </c>
      <c r="K376" s="148"/>
      <c r="L376" s="149" t="s">
        <v>384</v>
      </c>
    </row>
    <row r="377" spans="1:12" ht="29.4" thickBot="1" x14ac:dyDescent="0.35">
      <c r="A377" s="354"/>
      <c r="B377" s="71" t="s">
        <v>635</v>
      </c>
      <c r="C377" s="547"/>
      <c r="D377" s="547"/>
      <c r="E377" s="544"/>
      <c r="F377" s="325"/>
      <c r="G377" s="547"/>
      <c r="H377" s="559"/>
      <c r="I377" s="559"/>
      <c r="J377" s="561"/>
      <c r="K377" s="150" t="s">
        <v>191</v>
      </c>
      <c r="L377" s="151" t="s">
        <v>192</v>
      </c>
    </row>
    <row r="378" spans="1:12" ht="15" thickBot="1" x14ac:dyDescent="0.35">
      <c r="A378" s="354"/>
      <c r="B378" s="13" t="s">
        <v>637</v>
      </c>
      <c r="C378" s="539" t="s">
        <v>639</v>
      </c>
      <c r="D378" s="539" t="s">
        <v>523</v>
      </c>
      <c r="E378" s="567">
        <v>0</v>
      </c>
      <c r="F378" s="318" t="s">
        <v>761</v>
      </c>
      <c r="G378" s="539" t="s">
        <v>758</v>
      </c>
      <c r="H378" s="569" t="s">
        <v>193</v>
      </c>
      <c r="I378" s="580"/>
      <c r="J378" s="514" t="s">
        <v>165</v>
      </c>
      <c r="K378" s="108"/>
      <c r="L378" s="21"/>
    </row>
    <row r="379" spans="1:12" ht="15" thickBot="1" x14ac:dyDescent="0.35">
      <c r="A379" s="354"/>
      <c r="B379" s="16" t="s">
        <v>638</v>
      </c>
      <c r="C379" s="541"/>
      <c r="D379" s="541"/>
      <c r="E379" s="568"/>
      <c r="F379" s="319"/>
      <c r="G379" s="541"/>
      <c r="H379" s="570"/>
      <c r="I379" s="581"/>
      <c r="J379" s="515"/>
      <c r="K379" s="87"/>
      <c r="L379" s="89"/>
    </row>
    <row r="380" spans="1:12" ht="15" thickBot="1" x14ac:dyDescent="0.35">
      <c r="A380" s="354"/>
      <c r="B380" s="371" t="s">
        <v>806</v>
      </c>
      <c r="C380" s="539" t="s">
        <v>641</v>
      </c>
      <c r="D380" s="539" t="s">
        <v>523</v>
      </c>
      <c r="E380" s="567">
        <v>0</v>
      </c>
      <c r="F380" s="318" t="s">
        <v>761</v>
      </c>
      <c r="G380" s="539" t="s">
        <v>758</v>
      </c>
      <c r="H380" s="569" t="s">
        <v>171</v>
      </c>
      <c r="I380" s="580"/>
      <c r="J380" s="514" t="s">
        <v>165</v>
      </c>
      <c r="K380" s="87"/>
      <c r="L380" s="89"/>
    </row>
    <row r="381" spans="1:12" ht="15" thickBot="1" x14ac:dyDescent="0.35">
      <c r="A381" s="354"/>
      <c r="B381" s="218" t="s">
        <v>640</v>
      </c>
      <c r="C381" s="541"/>
      <c r="D381" s="541"/>
      <c r="E381" s="568"/>
      <c r="F381" s="319"/>
      <c r="G381" s="541"/>
      <c r="H381" s="570"/>
      <c r="I381" s="581"/>
      <c r="J381" s="515"/>
      <c r="K381" s="87"/>
      <c r="L381" s="89"/>
    </row>
    <row r="382" spans="1:12" ht="15" thickBot="1" x14ac:dyDescent="0.35">
      <c r="A382" s="354"/>
      <c r="B382" s="371" t="s">
        <v>805</v>
      </c>
      <c r="C382" s="539" t="s">
        <v>662</v>
      </c>
      <c r="D382" s="539" t="s">
        <v>523</v>
      </c>
      <c r="E382" s="567">
        <v>0</v>
      </c>
      <c r="F382" s="352" t="s">
        <v>761</v>
      </c>
      <c r="G382" s="539" t="s">
        <v>758</v>
      </c>
      <c r="H382" s="569" t="s">
        <v>171</v>
      </c>
      <c r="I382" s="514"/>
      <c r="J382" s="534" t="s">
        <v>165</v>
      </c>
      <c r="K382" s="87"/>
      <c r="L382" s="89"/>
    </row>
    <row r="383" spans="1:12" ht="15" thickBot="1" x14ac:dyDescent="0.35">
      <c r="A383" s="356"/>
      <c r="B383" s="218" t="s">
        <v>640</v>
      </c>
      <c r="C383" s="541"/>
      <c r="D383" s="541"/>
      <c r="E383" s="568"/>
      <c r="F383" s="353"/>
      <c r="G383" s="541"/>
      <c r="H383" s="570"/>
      <c r="I383" s="515"/>
      <c r="J383" s="535"/>
      <c r="K383" s="87"/>
      <c r="L383" s="89"/>
    </row>
    <row r="384" spans="1:12" ht="15" thickBot="1" x14ac:dyDescent="0.35">
      <c r="A384" s="356" t="s">
        <v>132</v>
      </c>
      <c r="B384" s="71" t="s">
        <v>133</v>
      </c>
      <c r="C384" s="254" t="s">
        <v>522</v>
      </c>
      <c r="D384" s="254" t="s">
        <v>523</v>
      </c>
      <c r="E384" s="255">
        <v>0</v>
      </c>
      <c r="F384" s="255" t="s">
        <v>761</v>
      </c>
      <c r="G384" s="254" t="s">
        <v>758</v>
      </c>
      <c r="H384" s="89"/>
      <c r="I384" s="89"/>
      <c r="J384" s="95" t="s">
        <v>165</v>
      </c>
      <c r="K384" s="87"/>
      <c r="L384" s="89"/>
    </row>
    <row r="385" spans="1:12" ht="15" thickBot="1" x14ac:dyDescent="0.35">
      <c r="A385" s="460" t="s">
        <v>642</v>
      </c>
      <c r="B385" s="461"/>
      <c r="C385" s="461"/>
      <c r="D385" s="461"/>
      <c r="E385" s="461"/>
      <c r="F385" s="461"/>
      <c r="G385" s="461"/>
      <c r="H385" s="461"/>
      <c r="I385" s="461"/>
      <c r="J385" s="462"/>
      <c r="K385" s="100"/>
      <c r="L385" s="89"/>
    </row>
    <row r="386" spans="1:12" ht="15" thickBot="1" x14ac:dyDescent="0.35">
      <c r="A386" s="18" t="s">
        <v>544</v>
      </c>
      <c r="B386" s="19" t="s">
        <v>643</v>
      </c>
      <c r="C386" s="267" t="s">
        <v>522</v>
      </c>
      <c r="D386" s="267" t="s">
        <v>533</v>
      </c>
      <c r="E386" s="268">
        <v>0</v>
      </c>
      <c r="F386" s="268" t="s">
        <v>762</v>
      </c>
      <c r="G386" s="267" t="s">
        <v>758</v>
      </c>
      <c r="H386" s="87"/>
      <c r="I386" s="87"/>
      <c r="J386" s="95" t="s">
        <v>165</v>
      </c>
      <c r="K386" s="87"/>
      <c r="L386" s="87"/>
    </row>
    <row r="387" spans="1:12" ht="29.4" thickBot="1" x14ac:dyDescent="0.35">
      <c r="A387" s="129" t="s">
        <v>545</v>
      </c>
      <c r="B387" s="71" t="s">
        <v>644</v>
      </c>
      <c r="C387" s="254" t="s">
        <v>522</v>
      </c>
      <c r="D387" s="254" t="s">
        <v>533</v>
      </c>
      <c r="E387" s="255">
        <v>0</v>
      </c>
      <c r="F387" s="255" t="s">
        <v>762</v>
      </c>
      <c r="G387" s="254" t="s">
        <v>758</v>
      </c>
      <c r="H387" s="153" t="s">
        <v>221</v>
      </c>
      <c r="I387" s="153"/>
      <c r="J387" s="154" t="s">
        <v>166</v>
      </c>
      <c r="K387" s="153"/>
      <c r="L387" s="155" t="s">
        <v>375</v>
      </c>
    </row>
    <row r="388" spans="1:12" ht="29.4" thickBot="1" x14ac:dyDescent="0.35">
      <c r="A388" s="129" t="s">
        <v>556</v>
      </c>
      <c r="B388" s="71" t="s">
        <v>645</v>
      </c>
      <c r="C388" s="254" t="s">
        <v>522</v>
      </c>
      <c r="D388" s="254" t="s">
        <v>523</v>
      </c>
      <c r="E388" s="255">
        <v>63</v>
      </c>
      <c r="F388" s="255" t="s">
        <v>762</v>
      </c>
      <c r="G388" s="317" t="s">
        <v>759</v>
      </c>
      <c r="H388" s="153" t="s">
        <v>194</v>
      </c>
      <c r="I388" s="153"/>
      <c r="J388" s="154" t="s">
        <v>166</v>
      </c>
      <c r="K388" s="153"/>
      <c r="L388" s="153" t="s">
        <v>376</v>
      </c>
    </row>
    <row r="389" spans="1:12" ht="15" thickBot="1" x14ac:dyDescent="0.35">
      <c r="A389" s="226" t="s">
        <v>424</v>
      </c>
      <c r="B389" s="218" t="s">
        <v>425</v>
      </c>
      <c r="C389" s="271" t="s">
        <v>522</v>
      </c>
      <c r="D389" s="271" t="s">
        <v>523</v>
      </c>
      <c r="E389" s="272">
        <v>0</v>
      </c>
      <c r="F389" s="272" t="s">
        <v>762</v>
      </c>
      <c r="G389" s="369" t="s">
        <v>759</v>
      </c>
      <c r="H389" s="227"/>
      <c r="I389" s="227"/>
      <c r="J389" s="370" t="s">
        <v>165</v>
      </c>
      <c r="K389" s="227"/>
      <c r="L389" s="227"/>
    </row>
    <row r="390" spans="1:12" s="216" customFormat="1" ht="15" thickBot="1" x14ac:dyDescent="0.35">
      <c r="A390" s="226" t="s">
        <v>426</v>
      </c>
      <c r="B390" s="218" t="s">
        <v>427</v>
      </c>
      <c r="C390" s="271" t="s">
        <v>522</v>
      </c>
      <c r="D390" s="271" t="s">
        <v>523</v>
      </c>
      <c r="E390" s="272">
        <v>0</v>
      </c>
      <c r="F390" s="272" t="s">
        <v>762</v>
      </c>
      <c r="G390" s="369" t="s">
        <v>759</v>
      </c>
      <c r="H390" s="227"/>
      <c r="I390" s="227"/>
      <c r="J390" s="370" t="s">
        <v>165</v>
      </c>
      <c r="K390" s="227"/>
      <c r="L390" s="227"/>
    </row>
    <row r="391" spans="1:12" ht="15" thickBot="1" x14ac:dyDescent="0.35">
      <c r="A391" s="18" t="s">
        <v>557</v>
      </c>
      <c r="B391" s="19" t="s">
        <v>646</v>
      </c>
      <c r="C391" s="267" t="s">
        <v>522</v>
      </c>
      <c r="D391" s="267" t="s">
        <v>523</v>
      </c>
      <c r="E391" s="268">
        <v>0</v>
      </c>
      <c r="F391" s="268" t="s">
        <v>761</v>
      </c>
      <c r="G391" s="267" t="s">
        <v>758</v>
      </c>
      <c r="H391" s="87"/>
      <c r="I391" s="87"/>
      <c r="J391" s="95" t="s">
        <v>165</v>
      </c>
      <c r="K391" s="87"/>
      <c r="L391" s="87"/>
    </row>
    <row r="392" spans="1:12" ht="15" thickBot="1" x14ac:dyDescent="0.35">
      <c r="A392" s="15" t="s">
        <v>546</v>
      </c>
      <c r="B392" s="71" t="s">
        <v>142</v>
      </c>
      <c r="C392" s="267" t="s">
        <v>522</v>
      </c>
      <c r="D392" s="251" t="s">
        <v>533</v>
      </c>
      <c r="E392" s="268">
        <v>0</v>
      </c>
      <c r="F392" s="268" t="s">
        <v>763</v>
      </c>
      <c r="G392" s="251" t="s">
        <v>758</v>
      </c>
      <c r="H392" s="141"/>
      <c r="I392" s="87"/>
      <c r="J392" s="95" t="s">
        <v>165</v>
      </c>
      <c r="K392" s="87"/>
      <c r="L392" s="87"/>
    </row>
    <row r="393" spans="1:12" ht="15" thickBot="1" x14ac:dyDescent="0.35">
      <c r="A393" s="15" t="s">
        <v>547</v>
      </c>
      <c r="B393" s="71" t="s">
        <v>143</v>
      </c>
      <c r="C393" s="267" t="s">
        <v>522</v>
      </c>
      <c r="D393" s="251" t="s">
        <v>533</v>
      </c>
      <c r="E393" s="268">
        <v>0</v>
      </c>
      <c r="F393" s="268" t="s">
        <v>763</v>
      </c>
      <c r="G393" s="251" t="s">
        <v>758</v>
      </c>
      <c r="H393" s="141"/>
      <c r="I393" s="87"/>
      <c r="J393" s="95" t="s">
        <v>165</v>
      </c>
      <c r="K393" s="87"/>
      <c r="L393" s="87"/>
    </row>
    <row r="394" spans="1:12" ht="15" thickBot="1" x14ac:dyDescent="0.35">
      <c r="A394" s="15" t="s">
        <v>548</v>
      </c>
      <c r="B394" s="52" t="s">
        <v>144</v>
      </c>
      <c r="C394" s="267" t="s">
        <v>522</v>
      </c>
      <c r="D394" s="251" t="s">
        <v>533</v>
      </c>
      <c r="E394" s="268">
        <v>0</v>
      </c>
      <c r="F394" s="268" t="s">
        <v>763</v>
      </c>
      <c r="G394" s="251" t="s">
        <v>758</v>
      </c>
      <c r="H394" s="141"/>
      <c r="I394" s="87"/>
      <c r="J394" s="95" t="s">
        <v>165</v>
      </c>
      <c r="K394" s="87"/>
      <c r="L394" s="87"/>
    </row>
    <row r="395" spans="1:12" ht="15" thickBot="1" x14ac:dyDescent="0.35">
      <c r="A395" s="15" t="s">
        <v>558</v>
      </c>
      <c r="B395" s="16" t="s">
        <v>647</v>
      </c>
      <c r="C395" s="267" t="s">
        <v>522</v>
      </c>
      <c r="D395" s="251" t="s">
        <v>523</v>
      </c>
      <c r="E395" s="268">
        <v>0</v>
      </c>
      <c r="F395" s="268" t="s">
        <v>763</v>
      </c>
      <c r="G395" s="251" t="s">
        <v>758</v>
      </c>
      <c r="H395" s="87"/>
      <c r="I395" s="87"/>
      <c r="J395" s="95" t="s">
        <v>165</v>
      </c>
      <c r="K395" s="87"/>
      <c r="L395" s="87"/>
    </row>
    <row r="396" spans="1:12" s="205" customFormat="1" ht="15" thickBot="1" x14ac:dyDescent="0.35">
      <c r="A396" s="15" t="s">
        <v>559</v>
      </c>
      <c r="B396" s="16" t="s">
        <v>648</v>
      </c>
      <c r="C396" s="267" t="s">
        <v>522</v>
      </c>
      <c r="D396" s="251" t="s">
        <v>523</v>
      </c>
      <c r="E396" s="268">
        <v>0</v>
      </c>
      <c r="F396" s="268" t="s">
        <v>763</v>
      </c>
      <c r="G396" s="251" t="s">
        <v>758</v>
      </c>
      <c r="H396" s="87"/>
      <c r="I396" s="87"/>
      <c r="J396" s="95" t="s">
        <v>165</v>
      </c>
      <c r="K396" s="87"/>
      <c r="L396" s="87"/>
    </row>
    <row r="397" spans="1:12" s="205" customFormat="1" ht="15" thickBot="1" x14ac:dyDescent="0.35">
      <c r="A397" s="15" t="s">
        <v>560</v>
      </c>
      <c r="B397" s="16" t="s">
        <v>649</v>
      </c>
      <c r="C397" s="267" t="s">
        <v>522</v>
      </c>
      <c r="D397" s="251" t="s">
        <v>523</v>
      </c>
      <c r="E397" s="268">
        <v>0</v>
      </c>
      <c r="F397" s="268" t="s">
        <v>763</v>
      </c>
      <c r="G397" s="251" t="s">
        <v>758</v>
      </c>
      <c r="H397" s="87"/>
      <c r="I397" s="87"/>
      <c r="J397" s="95" t="s">
        <v>165</v>
      </c>
      <c r="K397" s="87"/>
      <c r="L397" s="87"/>
    </row>
    <row r="398" spans="1:12" s="205" customFormat="1" ht="15" thickBot="1" x14ac:dyDescent="0.35">
      <c r="A398" s="129" t="s">
        <v>134</v>
      </c>
      <c r="B398" s="71" t="s">
        <v>135</v>
      </c>
      <c r="C398" s="254" t="s">
        <v>522</v>
      </c>
      <c r="D398" s="254" t="s">
        <v>523</v>
      </c>
      <c r="E398" s="255">
        <v>0</v>
      </c>
      <c r="F398" s="255" t="s">
        <v>761</v>
      </c>
      <c r="G398" s="254" t="s">
        <v>758</v>
      </c>
      <c r="H398" s="87"/>
      <c r="I398" s="87"/>
      <c r="J398" s="95" t="s">
        <v>165</v>
      </c>
      <c r="K398" s="87"/>
      <c r="L398" s="87"/>
    </row>
    <row r="399" spans="1:12" s="205" customFormat="1" ht="27" thickBot="1" x14ac:dyDescent="0.35">
      <c r="A399" s="224" t="s">
        <v>773</v>
      </c>
      <c r="B399" s="224" t="s">
        <v>775</v>
      </c>
      <c r="C399" s="254" t="s">
        <v>522</v>
      </c>
      <c r="D399" s="254" t="s">
        <v>523</v>
      </c>
      <c r="E399" s="255">
        <v>0</v>
      </c>
      <c r="F399" s="268" t="s">
        <v>763</v>
      </c>
      <c r="G399" s="317" t="s">
        <v>759</v>
      </c>
      <c r="H399" s="141"/>
      <c r="I399" s="141"/>
      <c r="J399" s="215" t="s">
        <v>165</v>
      </c>
      <c r="K399" s="141"/>
      <c r="L399" s="141"/>
    </row>
    <row r="400" spans="1:12" s="205" customFormat="1" ht="15" thickBot="1" x14ac:dyDescent="0.35">
      <c r="A400" s="226" t="s">
        <v>777</v>
      </c>
      <c r="B400" s="226" t="s">
        <v>778</v>
      </c>
      <c r="C400" s="271" t="s">
        <v>522</v>
      </c>
      <c r="D400" s="271" t="s">
        <v>523</v>
      </c>
      <c r="E400" s="272">
        <v>0</v>
      </c>
      <c r="F400" s="272"/>
      <c r="G400" s="369" t="s">
        <v>759</v>
      </c>
      <c r="H400" s="227"/>
      <c r="I400" s="227"/>
      <c r="J400" s="370" t="s">
        <v>165</v>
      </c>
      <c r="K400" s="227"/>
      <c r="L400" s="227"/>
    </row>
    <row r="401" spans="1:12" s="205" customFormat="1" ht="27" thickBot="1" x14ac:dyDescent="0.35">
      <c r="A401" s="224" t="s">
        <v>774</v>
      </c>
      <c r="B401" s="224" t="s">
        <v>776</v>
      </c>
      <c r="C401" s="254" t="s">
        <v>522</v>
      </c>
      <c r="D401" s="254" t="s">
        <v>523</v>
      </c>
      <c r="E401" s="255">
        <v>0</v>
      </c>
      <c r="F401" s="255" t="s">
        <v>766</v>
      </c>
      <c r="G401" s="317" t="s">
        <v>759</v>
      </c>
      <c r="H401" s="141"/>
      <c r="I401" s="141"/>
      <c r="J401" s="215" t="s">
        <v>165</v>
      </c>
      <c r="K401" s="141"/>
      <c r="L401" s="141"/>
    </row>
    <row r="402" spans="1:12" s="205" customFormat="1" ht="27" thickBot="1" x14ac:dyDescent="0.35">
      <c r="A402" s="224" t="s">
        <v>755</v>
      </c>
      <c r="B402" s="71" t="s">
        <v>755</v>
      </c>
      <c r="C402" s="254" t="s">
        <v>522</v>
      </c>
      <c r="D402" s="254" t="s">
        <v>523</v>
      </c>
      <c r="E402" s="255">
        <v>0</v>
      </c>
      <c r="F402" s="255" t="s">
        <v>766</v>
      </c>
      <c r="G402" s="254" t="s">
        <v>758</v>
      </c>
      <c r="H402" s="87"/>
      <c r="I402" s="87"/>
      <c r="J402" s="95" t="s">
        <v>165</v>
      </c>
      <c r="K402" s="87"/>
      <c r="L402" s="87"/>
    </row>
    <row r="403" spans="1:12" s="205" customFormat="1" ht="15" thickBot="1" x14ac:dyDescent="0.35">
      <c r="A403" s="129" t="s">
        <v>543</v>
      </c>
      <c r="B403" s="71" t="s">
        <v>543</v>
      </c>
      <c r="C403" s="254" t="s">
        <v>522</v>
      </c>
      <c r="D403" s="254" t="s">
        <v>523</v>
      </c>
      <c r="E403" s="255">
        <v>0</v>
      </c>
      <c r="F403" s="255" t="s">
        <v>761</v>
      </c>
      <c r="G403" s="254" t="s">
        <v>758</v>
      </c>
      <c r="H403" s="87"/>
      <c r="I403" s="87"/>
      <c r="J403" s="95" t="s">
        <v>165</v>
      </c>
      <c r="K403" s="87"/>
      <c r="L403" s="87"/>
    </row>
    <row r="404" spans="1:12" s="205" customFormat="1" ht="15" thickBot="1" x14ac:dyDescent="0.35">
      <c r="A404" s="129" t="s">
        <v>111</v>
      </c>
      <c r="B404" s="71" t="s">
        <v>113</v>
      </c>
      <c r="C404" s="254" t="s">
        <v>522</v>
      </c>
      <c r="D404" s="254" t="s">
        <v>523</v>
      </c>
      <c r="E404" s="255">
        <v>0</v>
      </c>
      <c r="F404" s="255" t="s">
        <v>761</v>
      </c>
      <c r="G404" s="317" t="s">
        <v>759</v>
      </c>
      <c r="H404" s="87"/>
      <c r="I404" s="87"/>
      <c r="J404" s="95" t="s">
        <v>165</v>
      </c>
      <c r="K404" s="87"/>
      <c r="L404" s="87"/>
    </row>
    <row r="405" spans="1:12" s="205" customFormat="1" ht="15" thickBot="1" x14ac:dyDescent="0.35">
      <c r="A405" s="129" t="s">
        <v>112</v>
      </c>
      <c r="B405" s="71" t="s">
        <v>114</v>
      </c>
      <c r="C405" s="254" t="s">
        <v>522</v>
      </c>
      <c r="D405" s="254" t="s">
        <v>523</v>
      </c>
      <c r="E405" s="255">
        <v>0</v>
      </c>
      <c r="F405" s="255" t="s">
        <v>761</v>
      </c>
      <c r="G405" s="317" t="s">
        <v>759</v>
      </c>
      <c r="H405" s="87"/>
      <c r="I405" s="87"/>
      <c r="J405" s="95" t="s">
        <v>165</v>
      </c>
      <c r="K405" s="87"/>
      <c r="L405" s="87"/>
    </row>
    <row r="406" spans="1:12" s="205" customFormat="1" ht="15" thickBot="1" x14ac:dyDescent="0.35">
      <c r="A406" s="59" t="s">
        <v>139</v>
      </c>
      <c r="B406" s="71" t="s">
        <v>403</v>
      </c>
      <c r="C406" s="254" t="s">
        <v>522</v>
      </c>
      <c r="D406" s="254" t="s">
        <v>533</v>
      </c>
      <c r="E406" s="255">
        <v>0</v>
      </c>
      <c r="F406" s="255" t="s">
        <v>761</v>
      </c>
      <c r="G406" s="254" t="s">
        <v>758</v>
      </c>
      <c r="H406" s="87"/>
      <c r="I406" s="87"/>
      <c r="J406" s="95" t="s">
        <v>165</v>
      </c>
      <c r="K406" s="87"/>
      <c r="L406" s="87"/>
    </row>
    <row r="407" spans="1:12" s="205" customFormat="1" ht="15" thickBot="1" x14ac:dyDescent="0.35">
      <c r="A407" s="59" t="s">
        <v>140</v>
      </c>
      <c r="B407" s="71" t="s">
        <v>404</v>
      </c>
      <c r="C407" s="254" t="s">
        <v>522</v>
      </c>
      <c r="D407" s="254" t="s">
        <v>533</v>
      </c>
      <c r="E407" s="255">
        <v>0</v>
      </c>
      <c r="F407" s="255" t="s">
        <v>761</v>
      </c>
      <c r="G407" s="254" t="s">
        <v>758</v>
      </c>
      <c r="H407" s="87"/>
      <c r="I407" s="87"/>
      <c r="J407" s="95" t="s">
        <v>165</v>
      </c>
      <c r="K407" s="87"/>
      <c r="L407" s="87"/>
    </row>
    <row r="408" spans="1:12" s="205" customFormat="1" ht="15" thickBot="1" x14ac:dyDescent="0.35">
      <c r="A408" s="59" t="s">
        <v>141</v>
      </c>
      <c r="B408" s="152" t="s">
        <v>405</v>
      </c>
      <c r="C408" s="269" t="s">
        <v>522</v>
      </c>
      <c r="D408" s="269" t="s">
        <v>533</v>
      </c>
      <c r="E408" s="270">
        <v>0</v>
      </c>
      <c r="F408" s="270" t="s">
        <v>761</v>
      </c>
      <c r="G408" s="269" t="s">
        <v>758</v>
      </c>
      <c r="H408" s="106"/>
      <c r="I408" s="106"/>
      <c r="J408" s="119" t="s">
        <v>165</v>
      </c>
      <c r="K408" s="106"/>
      <c r="L408" s="106"/>
    </row>
    <row r="409" spans="1:12" s="205" customFormat="1" ht="27" thickBot="1" x14ac:dyDescent="0.35">
      <c r="A409" s="507" t="s">
        <v>337</v>
      </c>
      <c r="B409" s="115" t="s">
        <v>1103</v>
      </c>
      <c r="C409" s="289" t="s">
        <v>526</v>
      </c>
      <c r="D409" s="289" t="s">
        <v>533</v>
      </c>
      <c r="E409" s="289">
        <v>0</v>
      </c>
      <c r="F409" s="289" t="s">
        <v>766</v>
      </c>
      <c r="G409" s="500" t="s">
        <v>758</v>
      </c>
      <c r="H409" s="501"/>
      <c r="I409" s="501"/>
      <c r="J409" s="501" t="s">
        <v>166</v>
      </c>
      <c r="K409" s="501"/>
      <c r="L409" s="501" t="s">
        <v>377</v>
      </c>
    </row>
    <row r="410" spans="1:12" s="205" customFormat="1" thickBot="1" x14ac:dyDescent="0.35">
      <c r="A410" s="217" t="s">
        <v>399</v>
      </c>
      <c r="B410" s="217" t="s">
        <v>431</v>
      </c>
      <c r="C410" s="271" t="s">
        <v>522</v>
      </c>
      <c r="D410" s="271" t="s">
        <v>523</v>
      </c>
      <c r="E410" s="272">
        <v>0</v>
      </c>
      <c r="F410" s="272" t="s">
        <v>761</v>
      </c>
      <c r="G410" s="271" t="s">
        <v>758</v>
      </c>
      <c r="H410" s="219"/>
      <c r="I410" s="219"/>
      <c r="J410" s="220" t="s">
        <v>165</v>
      </c>
      <c r="K410" s="217"/>
      <c r="L410" s="217"/>
    </row>
    <row r="411" spans="1:12" s="205" customFormat="1" thickBot="1" x14ac:dyDescent="0.35">
      <c r="A411" s="511" t="s">
        <v>859</v>
      </c>
      <c r="B411" s="419" t="s">
        <v>861</v>
      </c>
      <c r="C411" s="273" t="s">
        <v>522</v>
      </c>
      <c r="D411" s="587" t="s">
        <v>523</v>
      </c>
      <c r="E411" s="273" t="s">
        <v>468</v>
      </c>
      <c r="F411" s="321" t="s">
        <v>761</v>
      </c>
      <c r="G411" s="587" t="s">
        <v>758</v>
      </c>
      <c r="H411" s="602"/>
      <c r="I411" s="602"/>
      <c r="J411" s="602" t="s">
        <v>165</v>
      </c>
      <c r="K411" s="602"/>
      <c r="L411" s="602"/>
    </row>
    <row r="412" spans="1:12" s="205" customFormat="1" thickBot="1" x14ac:dyDescent="0.35">
      <c r="A412" s="512"/>
      <c r="B412" s="419" t="s">
        <v>890</v>
      </c>
      <c r="C412" s="416" t="s">
        <v>761</v>
      </c>
      <c r="D412" s="588"/>
      <c r="E412" s="273"/>
      <c r="F412" s="321"/>
      <c r="G412" s="588"/>
      <c r="H412" s="603"/>
      <c r="I412" s="603"/>
      <c r="J412" s="603"/>
      <c r="K412" s="603"/>
      <c r="L412" s="603"/>
    </row>
    <row r="413" spans="1:12" s="205" customFormat="1" thickBot="1" x14ac:dyDescent="0.35">
      <c r="A413" s="512"/>
      <c r="B413" s="419" t="s">
        <v>864</v>
      </c>
      <c r="C413" s="359" t="s">
        <v>629</v>
      </c>
      <c r="D413" s="588"/>
      <c r="E413" s="273">
        <v>0</v>
      </c>
      <c r="F413" s="321"/>
      <c r="G413" s="588"/>
      <c r="H413" s="603"/>
      <c r="I413" s="603"/>
      <c r="J413" s="603"/>
      <c r="K413" s="603"/>
      <c r="L413" s="603"/>
    </row>
    <row r="414" spans="1:12" s="205" customFormat="1" thickBot="1" x14ac:dyDescent="0.35">
      <c r="A414" s="512"/>
      <c r="B414" s="419" t="s">
        <v>862</v>
      </c>
      <c r="C414" s="273" t="s">
        <v>657</v>
      </c>
      <c r="D414" s="588"/>
      <c r="E414" s="273">
        <v>0</v>
      </c>
      <c r="F414" s="321"/>
      <c r="G414" s="588"/>
      <c r="H414" s="603"/>
      <c r="I414" s="603"/>
      <c r="J414" s="603"/>
      <c r="K414" s="603"/>
      <c r="L414" s="603"/>
    </row>
    <row r="415" spans="1:12" s="205" customFormat="1" thickBot="1" x14ac:dyDescent="0.35">
      <c r="A415" s="512"/>
      <c r="B415" s="419" t="s">
        <v>863</v>
      </c>
      <c r="C415" s="273" t="s">
        <v>659</v>
      </c>
      <c r="D415" s="588"/>
      <c r="E415" s="273">
        <v>0</v>
      </c>
      <c r="F415" s="321"/>
      <c r="G415" s="588"/>
      <c r="H415" s="603"/>
      <c r="I415" s="603"/>
      <c r="J415" s="603"/>
      <c r="K415" s="603"/>
      <c r="L415" s="603"/>
    </row>
    <row r="416" spans="1:12" s="205" customFormat="1" thickBot="1" x14ac:dyDescent="0.35">
      <c r="A416" s="512"/>
      <c r="B416" s="419" t="s">
        <v>870</v>
      </c>
      <c r="C416" s="273" t="s">
        <v>641</v>
      </c>
      <c r="D416" s="588"/>
      <c r="E416" s="273">
        <v>0</v>
      </c>
      <c r="F416" s="321"/>
      <c r="G416" s="588"/>
      <c r="H416" s="603"/>
      <c r="I416" s="603"/>
      <c r="J416" s="603"/>
      <c r="K416" s="603"/>
      <c r="L416" s="603"/>
    </row>
    <row r="417" spans="1:12" s="205" customFormat="1" thickBot="1" x14ac:dyDescent="0.35">
      <c r="A417" s="512"/>
      <c r="B417" s="419" t="s">
        <v>865</v>
      </c>
      <c r="C417" s="273" t="s">
        <v>662</v>
      </c>
      <c r="D417" s="588"/>
      <c r="E417" s="273">
        <v>0</v>
      </c>
      <c r="F417" s="321"/>
      <c r="G417" s="588"/>
      <c r="H417" s="603"/>
      <c r="I417" s="603"/>
      <c r="J417" s="603"/>
      <c r="K417" s="603"/>
      <c r="L417" s="603"/>
    </row>
    <row r="418" spans="1:12" s="205" customFormat="1" thickBot="1" x14ac:dyDescent="0.35">
      <c r="A418" s="512"/>
      <c r="B418" s="419" t="s">
        <v>866</v>
      </c>
      <c r="C418" s="273" t="s">
        <v>664</v>
      </c>
      <c r="D418" s="588"/>
      <c r="E418" s="273">
        <v>0</v>
      </c>
      <c r="F418" s="321"/>
      <c r="G418" s="588"/>
      <c r="H418" s="603"/>
      <c r="I418" s="603"/>
      <c r="J418" s="603"/>
      <c r="K418" s="603"/>
      <c r="L418" s="603"/>
    </row>
    <row r="419" spans="1:12" s="205" customFormat="1" thickBot="1" x14ac:dyDescent="0.35">
      <c r="A419" s="512"/>
      <c r="B419" s="419" t="s">
        <v>867</v>
      </c>
      <c r="C419" s="273" t="s">
        <v>666</v>
      </c>
      <c r="D419" s="588"/>
      <c r="E419" s="273">
        <v>0</v>
      </c>
      <c r="F419" s="321"/>
      <c r="G419" s="588"/>
      <c r="H419" s="603"/>
      <c r="I419" s="603"/>
      <c r="J419" s="603"/>
      <c r="K419" s="603"/>
      <c r="L419" s="603"/>
    </row>
    <row r="420" spans="1:12" s="205" customFormat="1" thickBot="1" x14ac:dyDescent="0.35">
      <c r="A420" s="512"/>
      <c r="B420" s="419" t="s">
        <v>868</v>
      </c>
      <c r="C420" s="273" t="s">
        <v>668</v>
      </c>
      <c r="D420" s="588"/>
      <c r="E420" s="273">
        <v>0</v>
      </c>
      <c r="F420" s="321"/>
      <c r="G420" s="588"/>
      <c r="H420" s="603"/>
      <c r="I420" s="603"/>
      <c r="J420" s="603"/>
      <c r="K420" s="603"/>
      <c r="L420" s="603"/>
    </row>
    <row r="421" spans="1:12" s="205" customFormat="1" thickBot="1" x14ac:dyDescent="0.35">
      <c r="A421" s="512"/>
      <c r="B421" s="419" t="s">
        <v>869</v>
      </c>
      <c r="C421" s="273" t="s">
        <v>460</v>
      </c>
      <c r="D421" s="588"/>
      <c r="E421" s="273">
        <v>0</v>
      </c>
      <c r="F421" s="321"/>
      <c r="G421" s="588"/>
      <c r="H421" s="603"/>
      <c r="I421" s="603"/>
      <c r="J421" s="603"/>
      <c r="K421" s="603"/>
      <c r="L421" s="603"/>
    </row>
    <row r="422" spans="1:12" s="205" customFormat="1" thickBot="1" x14ac:dyDescent="0.35">
      <c r="A422" s="512"/>
      <c r="B422" s="419" t="s">
        <v>888</v>
      </c>
      <c r="C422" s="273" t="s">
        <v>4</v>
      </c>
      <c r="D422" s="588"/>
      <c r="E422" s="273">
        <v>0</v>
      </c>
      <c r="F422" s="321"/>
      <c r="G422" s="588"/>
      <c r="H422" s="603"/>
      <c r="I422" s="603"/>
      <c r="J422" s="603"/>
      <c r="K422" s="603"/>
      <c r="L422" s="603"/>
    </row>
    <row r="423" spans="1:12" s="205" customFormat="1" thickBot="1" x14ac:dyDescent="0.35">
      <c r="A423" s="512"/>
      <c r="B423" s="419" t="s">
        <v>887</v>
      </c>
      <c r="C423" s="273" t="s">
        <v>461</v>
      </c>
      <c r="D423" s="588"/>
      <c r="E423" s="273">
        <v>0</v>
      </c>
      <c r="F423" s="321"/>
      <c r="G423" s="588"/>
      <c r="H423" s="603"/>
      <c r="I423" s="603"/>
      <c r="J423" s="603"/>
      <c r="K423" s="603"/>
      <c r="L423" s="603"/>
    </row>
    <row r="424" spans="1:12" s="205" customFormat="1" thickBot="1" x14ac:dyDescent="0.35">
      <c r="A424" s="512"/>
      <c r="B424" s="419" t="s">
        <v>856</v>
      </c>
      <c r="C424" s="273" t="s">
        <v>462</v>
      </c>
      <c r="D424" s="588"/>
      <c r="E424" s="273">
        <v>0</v>
      </c>
      <c r="F424" s="321"/>
      <c r="G424" s="588"/>
      <c r="H424" s="603"/>
      <c r="I424" s="603"/>
      <c r="J424" s="603"/>
      <c r="K424" s="603"/>
      <c r="L424" s="603"/>
    </row>
    <row r="425" spans="1:12" s="205" customFormat="1" thickBot="1" x14ac:dyDescent="0.35">
      <c r="A425" s="512"/>
      <c r="B425" s="419" t="s">
        <v>463</v>
      </c>
      <c r="C425" s="273" t="s">
        <v>464</v>
      </c>
      <c r="D425" s="588"/>
      <c r="E425" s="273">
        <v>0</v>
      </c>
      <c r="F425" s="321"/>
      <c r="G425" s="588"/>
      <c r="H425" s="603"/>
      <c r="I425" s="603"/>
      <c r="J425" s="603"/>
      <c r="K425" s="603"/>
      <c r="L425" s="603"/>
    </row>
    <row r="426" spans="1:12" s="205" customFormat="1" thickBot="1" x14ac:dyDescent="0.35">
      <c r="A426" s="512"/>
      <c r="B426" s="505" t="s">
        <v>1107</v>
      </c>
      <c r="C426" s="273" t="s">
        <v>465</v>
      </c>
      <c r="D426" s="588"/>
      <c r="E426" s="273">
        <v>0</v>
      </c>
      <c r="F426" s="321"/>
      <c r="G426" s="588"/>
      <c r="H426" s="603"/>
      <c r="I426" s="603"/>
      <c r="J426" s="603"/>
      <c r="K426" s="603"/>
      <c r="L426" s="603"/>
    </row>
    <row r="427" spans="1:12" s="205" customFormat="1" thickBot="1" x14ac:dyDescent="0.35">
      <c r="A427" s="512"/>
      <c r="B427" s="419" t="s">
        <v>871</v>
      </c>
      <c r="C427" s="273" t="s">
        <v>466</v>
      </c>
      <c r="D427" s="588"/>
      <c r="E427" s="273">
        <v>0</v>
      </c>
      <c r="F427" s="321"/>
      <c r="G427" s="588"/>
      <c r="H427" s="603"/>
      <c r="I427" s="603"/>
      <c r="J427" s="603"/>
      <c r="K427" s="603"/>
      <c r="L427" s="603"/>
    </row>
    <row r="428" spans="1:12" s="205" customFormat="1" thickBot="1" x14ac:dyDescent="0.35">
      <c r="A428" s="614"/>
      <c r="B428" s="419" t="s">
        <v>886</v>
      </c>
      <c r="C428" s="359" t="s">
        <v>467</v>
      </c>
      <c r="D428" s="589"/>
      <c r="E428" s="273">
        <v>0</v>
      </c>
      <c r="F428" s="321"/>
      <c r="G428" s="589"/>
      <c r="H428" s="604"/>
      <c r="I428" s="604"/>
      <c r="J428" s="604"/>
      <c r="K428" s="604"/>
      <c r="L428" s="604"/>
    </row>
    <row r="429" spans="1:12" s="205" customFormat="1" thickBot="1" x14ac:dyDescent="0.35">
      <c r="A429" s="403"/>
      <c r="B429" s="419" t="s">
        <v>924</v>
      </c>
      <c r="C429" s="416" t="s">
        <v>761</v>
      </c>
      <c r="D429" s="404"/>
      <c r="E429" s="407"/>
      <c r="F429" s="406"/>
      <c r="G429" s="404"/>
      <c r="H429" s="405"/>
      <c r="I429" s="405"/>
      <c r="J429" s="405"/>
      <c r="K429" s="405"/>
      <c r="L429" s="405"/>
    </row>
    <row r="430" spans="1:12" s="205" customFormat="1" thickBot="1" x14ac:dyDescent="0.35">
      <c r="A430" s="511" t="s">
        <v>860</v>
      </c>
      <c r="B430" s="419" t="s">
        <v>861</v>
      </c>
      <c r="C430" s="401" t="s">
        <v>522</v>
      </c>
      <c r="D430" s="587" t="s">
        <v>523</v>
      </c>
      <c r="E430" s="401" t="s">
        <v>468</v>
      </c>
      <c r="F430" s="400" t="s">
        <v>761</v>
      </c>
      <c r="G430" s="587" t="s">
        <v>758</v>
      </c>
      <c r="H430" s="602"/>
      <c r="I430" s="602"/>
      <c r="J430" s="602" t="s">
        <v>165</v>
      </c>
      <c r="K430" s="602"/>
      <c r="L430" s="602"/>
    </row>
    <row r="431" spans="1:12" s="205" customFormat="1" thickBot="1" x14ac:dyDescent="0.35">
      <c r="A431" s="512"/>
      <c r="B431" s="419" t="s">
        <v>890</v>
      </c>
      <c r="C431" s="416" t="s">
        <v>761</v>
      </c>
      <c r="D431" s="588"/>
      <c r="E431" s="401"/>
      <c r="F431" s="400"/>
      <c r="G431" s="588"/>
      <c r="H431" s="603"/>
      <c r="I431" s="603"/>
      <c r="J431" s="603"/>
      <c r="K431" s="603"/>
      <c r="L431" s="603"/>
    </row>
    <row r="432" spans="1:12" s="205" customFormat="1" thickBot="1" x14ac:dyDescent="0.35">
      <c r="A432" s="512"/>
      <c r="B432" s="419" t="s">
        <v>877</v>
      </c>
      <c r="C432" s="401" t="s">
        <v>629</v>
      </c>
      <c r="D432" s="588"/>
      <c r="E432" s="401">
        <v>0</v>
      </c>
      <c r="F432" s="400"/>
      <c r="G432" s="588"/>
      <c r="H432" s="603"/>
      <c r="I432" s="603"/>
      <c r="J432" s="603"/>
      <c r="K432" s="603"/>
      <c r="L432" s="603"/>
    </row>
    <row r="433" spans="1:12" s="205" customFormat="1" thickBot="1" x14ac:dyDescent="0.35">
      <c r="A433" s="512"/>
      <c r="B433" s="419" t="s">
        <v>889</v>
      </c>
      <c r="C433" s="401" t="s">
        <v>657</v>
      </c>
      <c r="D433" s="588"/>
      <c r="E433" s="401">
        <v>0</v>
      </c>
      <c r="F433" s="400"/>
      <c r="G433" s="588"/>
      <c r="H433" s="603"/>
      <c r="I433" s="603"/>
      <c r="J433" s="603"/>
      <c r="K433" s="603"/>
      <c r="L433" s="603"/>
    </row>
    <row r="434" spans="1:12" s="205" customFormat="1" thickBot="1" x14ac:dyDescent="0.35">
      <c r="A434" s="512"/>
      <c r="B434" s="419" t="s">
        <v>872</v>
      </c>
      <c r="C434" s="401" t="s">
        <v>659</v>
      </c>
      <c r="D434" s="588"/>
      <c r="E434" s="401">
        <v>0</v>
      </c>
      <c r="F434" s="400"/>
      <c r="G434" s="588"/>
      <c r="H434" s="603"/>
      <c r="I434" s="603"/>
      <c r="J434" s="603"/>
      <c r="K434" s="603"/>
      <c r="L434" s="603"/>
    </row>
    <row r="435" spans="1:12" s="205" customFormat="1" thickBot="1" x14ac:dyDescent="0.35">
      <c r="A435" s="512"/>
      <c r="B435" s="419" t="s">
        <v>873</v>
      </c>
      <c r="C435" s="401" t="s">
        <v>641</v>
      </c>
      <c r="D435" s="588"/>
      <c r="E435" s="401">
        <v>0</v>
      </c>
      <c r="F435" s="400"/>
      <c r="G435" s="588"/>
      <c r="H435" s="603"/>
      <c r="I435" s="603"/>
      <c r="J435" s="603"/>
      <c r="K435" s="603"/>
      <c r="L435" s="603"/>
    </row>
    <row r="436" spans="1:12" s="205" customFormat="1" thickBot="1" x14ac:dyDescent="0.35">
      <c r="A436" s="512"/>
      <c r="B436" s="419" t="s">
        <v>874</v>
      </c>
      <c r="C436" s="401" t="s">
        <v>662</v>
      </c>
      <c r="D436" s="588"/>
      <c r="E436" s="401">
        <v>0</v>
      </c>
      <c r="F436" s="400"/>
      <c r="G436" s="588"/>
      <c r="H436" s="603"/>
      <c r="I436" s="603"/>
      <c r="J436" s="603"/>
      <c r="K436" s="603"/>
      <c r="L436" s="603"/>
    </row>
    <row r="437" spans="1:12" s="205" customFormat="1" thickBot="1" x14ac:dyDescent="0.35">
      <c r="A437" s="512"/>
      <c r="B437" s="419" t="s">
        <v>875</v>
      </c>
      <c r="C437" s="401" t="s">
        <v>664</v>
      </c>
      <c r="D437" s="588"/>
      <c r="E437" s="401">
        <v>0</v>
      </c>
      <c r="F437" s="400"/>
      <c r="G437" s="588"/>
      <c r="H437" s="603"/>
      <c r="I437" s="603"/>
      <c r="J437" s="603"/>
      <c r="K437" s="603"/>
      <c r="L437" s="603"/>
    </row>
    <row r="438" spans="1:12" s="205" customFormat="1" thickBot="1" x14ac:dyDescent="0.35">
      <c r="A438" s="512"/>
      <c r="B438" s="419" t="s">
        <v>876</v>
      </c>
      <c r="C438" s="401" t="s">
        <v>666</v>
      </c>
      <c r="D438" s="588"/>
      <c r="E438" s="401">
        <v>0</v>
      </c>
      <c r="F438" s="400"/>
      <c r="G438" s="588"/>
      <c r="H438" s="603"/>
      <c r="I438" s="603"/>
      <c r="J438" s="603"/>
      <c r="K438" s="603"/>
      <c r="L438" s="603"/>
    </row>
    <row r="439" spans="1:12" s="205" customFormat="1" thickBot="1" x14ac:dyDescent="0.35">
      <c r="A439" s="512"/>
      <c r="B439" s="419" t="s">
        <v>878</v>
      </c>
      <c r="C439" s="401" t="s">
        <v>668</v>
      </c>
      <c r="D439" s="588"/>
      <c r="E439" s="401">
        <v>0</v>
      </c>
      <c r="F439" s="400"/>
      <c r="G439" s="588"/>
      <c r="H439" s="603"/>
      <c r="I439" s="603"/>
      <c r="J439" s="603"/>
      <c r="K439" s="603"/>
      <c r="L439" s="603"/>
    </row>
    <row r="440" spans="1:12" s="205" customFormat="1" thickBot="1" x14ac:dyDescent="0.35">
      <c r="A440" s="512"/>
      <c r="B440" s="509" t="s">
        <v>1106</v>
      </c>
      <c r="C440" s="401" t="s">
        <v>460</v>
      </c>
      <c r="D440" s="588"/>
      <c r="E440" s="401">
        <v>0</v>
      </c>
      <c r="F440" s="400"/>
      <c r="G440" s="588"/>
      <c r="H440" s="603"/>
      <c r="I440" s="603"/>
      <c r="J440" s="603"/>
      <c r="K440" s="603"/>
      <c r="L440" s="603"/>
    </row>
    <row r="441" spans="1:12" s="205" customFormat="1" thickBot="1" x14ac:dyDescent="0.35">
      <c r="A441" s="512"/>
      <c r="B441" s="361" t="s">
        <v>880</v>
      </c>
      <c r="C441" s="401" t="s">
        <v>4</v>
      </c>
      <c r="D441" s="588"/>
      <c r="E441" s="401">
        <v>0</v>
      </c>
      <c r="F441" s="400"/>
      <c r="G441" s="588"/>
      <c r="H441" s="603"/>
      <c r="I441" s="603"/>
      <c r="J441" s="603"/>
      <c r="K441" s="603"/>
      <c r="L441" s="603"/>
    </row>
    <row r="442" spans="1:12" s="205" customFormat="1" thickBot="1" x14ac:dyDescent="0.35">
      <c r="A442" s="512"/>
      <c r="B442" s="361" t="s">
        <v>879</v>
      </c>
      <c r="C442" s="401" t="s">
        <v>461</v>
      </c>
      <c r="D442" s="588"/>
      <c r="E442" s="401">
        <v>0</v>
      </c>
      <c r="F442" s="400"/>
      <c r="G442" s="588"/>
      <c r="H442" s="603"/>
      <c r="I442" s="603"/>
      <c r="J442" s="603"/>
      <c r="K442" s="603"/>
      <c r="L442" s="603"/>
    </row>
    <row r="443" spans="1:12" s="205" customFormat="1" thickBot="1" x14ac:dyDescent="0.35">
      <c r="A443" s="512"/>
      <c r="B443" s="361" t="s">
        <v>884</v>
      </c>
      <c r="C443" s="401" t="s">
        <v>462</v>
      </c>
      <c r="D443" s="588"/>
      <c r="E443" s="401">
        <v>0</v>
      </c>
      <c r="F443" s="400"/>
      <c r="G443" s="588"/>
      <c r="H443" s="603"/>
      <c r="I443" s="603"/>
      <c r="J443" s="603"/>
      <c r="K443" s="603"/>
      <c r="L443" s="603"/>
    </row>
    <row r="444" spans="1:12" s="205" customFormat="1" thickBot="1" x14ac:dyDescent="0.35">
      <c r="A444" s="512"/>
      <c r="B444" s="361" t="s">
        <v>881</v>
      </c>
      <c r="C444" s="401" t="s">
        <v>464</v>
      </c>
      <c r="D444" s="588"/>
      <c r="E444" s="401">
        <v>0</v>
      </c>
      <c r="F444" s="400"/>
      <c r="G444" s="588"/>
      <c r="H444" s="603"/>
      <c r="I444" s="603"/>
      <c r="J444" s="603"/>
      <c r="K444" s="603"/>
      <c r="L444" s="603"/>
    </row>
    <row r="445" spans="1:12" s="205" customFormat="1" thickBot="1" x14ac:dyDescent="0.35">
      <c r="A445" s="512"/>
      <c r="B445" s="419" t="s">
        <v>926</v>
      </c>
      <c r="C445" s="407" t="s">
        <v>465</v>
      </c>
      <c r="D445" s="588"/>
      <c r="E445" s="407">
        <v>0</v>
      </c>
      <c r="F445" s="406"/>
      <c r="G445" s="588"/>
      <c r="H445" s="603"/>
      <c r="I445" s="603"/>
      <c r="J445" s="603"/>
      <c r="K445" s="603"/>
      <c r="L445" s="603"/>
    </row>
    <row r="446" spans="1:12" s="205" customFormat="1" thickBot="1" x14ac:dyDescent="0.35">
      <c r="A446" s="512"/>
      <c r="B446" s="361" t="s">
        <v>885</v>
      </c>
      <c r="C446" s="407" t="s">
        <v>466</v>
      </c>
      <c r="D446" s="588"/>
      <c r="E446" s="401">
        <v>0</v>
      </c>
      <c r="F446" s="400"/>
      <c r="G446" s="588"/>
      <c r="H446" s="603"/>
      <c r="I446" s="603"/>
      <c r="J446" s="603"/>
      <c r="K446" s="603"/>
      <c r="L446" s="603"/>
    </row>
    <row r="447" spans="1:12" s="205" customFormat="1" thickBot="1" x14ac:dyDescent="0.35">
      <c r="A447" s="512"/>
      <c r="B447" s="419" t="s">
        <v>882</v>
      </c>
      <c r="C447" s="407" t="s">
        <v>467</v>
      </c>
      <c r="D447" s="588"/>
      <c r="E447" s="401">
        <v>0</v>
      </c>
      <c r="F447" s="400"/>
      <c r="G447" s="588"/>
      <c r="H447" s="603"/>
      <c r="I447" s="603"/>
      <c r="J447" s="603"/>
      <c r="K447" s="603"/>
      <c r="L447" s="603"/>
    </row>
    <row r="448" spans="1:12" s="205" customFormat="1" thickBot="1" x14ac:dyDescent="0.35">
      <c r="A448" s="403"/>
      <c r="B448" s="361" t="s">
        <v>925</v>
      </c>
      <c r="C448" s="416" t="s">
        <v>761</v>
      </c>
      <c r="D448" s="404"/>
      <c r="E448" s="407"/>
      <c r="F448" s="406"/>
      <c r="G448" s="404"/>
      <c r="H448" s="405"/>
      <c r="I448" s="405"/>
      <c r="J448" s="405"/>
      <c r="K448" s="405"/>
      <c r="L448" s="405"/>
    </row>
    <row r="449" spans="1:12" s="205" customFormat="1" thickBot="1" x14ac:dyDescent="0.35">
      <c r="A449" s="511" t="s">
        <v>492</v>
      </c>
      <c r="B449" s="402" t="s">
        <v>494</v>
      </c>
      <c r="C449" s="562" t="s">
        <v>522</v>
      </c>
      <c r="D449" s="562" t="s">
        <v>523</v>
      </c>
      <c r="E449" s="562">
        <v>0</v>
      </c>
      <c r="F449" s="320" t="s">
        <v>761</v>
      </c>
      <c r="G449" s="562" t="s">
        <v>758</v>
      </c>
      <c r="H449" s="511"/>
      <c r="I449" s="511"/>
      <c r="J449" s="511" t="s">
        <v>165</v>
      </c>
      <c r="K449" s="511"/>
      <c r="L449" s="511"/>
    </row>
    <row r="450" spans="1:12" s="205" customFormat="1" thickBot="1" x14ac:dyDescent="0.35">
      <c r="A450" s="512"/>
      <c r="B450" s="217" t="s">
        <v>495</v>
      </c>
      <c r="C450" s="563"/>
      <c r="D450" s="563"/>
      <c r="E450" s="563"/>
      <c r="F450" s="321"/>
      <c r="G450" s="563"/>
      <c r="H450" s="512"/>
      <c r="I450" s="512"/>
      <c r="J450" s="512"/>
      <c r="K450" s="512"/>
      <c r="L450" s="512"/>
    </row>
    <row r="451" spans="1:12" s="205" customFormat="1" thickBot="1" x14ac:dyDescent="0.35">
      <c r="A451" s="512"/>
      <c r="B451" s="217" t="s">
        <v>496</v>
      </c>
      <c r="C451" s="563"/>
      <c r="D451" s="563"/>
      <c r="E451" s="563"/>
      <c r="F451" s="321"/>
      <c r="G451" s="563"/>
      <c r="H451" s="512"/>
      <c r="I451" s="512"/>
      <c r="J451" s="512"/>
      <c r="K451" s="512"/>
      <c r="L451" s="512"/>
    </row>
    <row r="452" spans="1:12" s="205" customFormat="1" thickBot="1" x14ac:dyDescent="0.35">
      <c r="A452" s="512"/>
      <c r="B452" s="217" t="s">
        <v>500</v>
      </c>
      <c r="C452" s="563"/>
      <c r="D452" s="563"/>
      <c r="E452" s="563"/>
      <c r="F452" s="321"/>
      <c r="G452" s="563"/>
      <c r="H452" s="512"/>
      <c r="I452" s="512"/>
      <c r="J452" s="512"/>
      <c r="K452" s="512"/>
      <c r="L452" s="512"/>
    </row>
    <row r="453" spans="1:12" s="205" customFormat="1" thickBot="1" x14ac:dyDescent="0.35">
      <c r="A453" s="512"/>
      <c r="B453" s="217" t="s">
        <v>501</v>
      </c>
      <c r="C453" s="563"/>
      <c r="D453" s="563"/>
      <c r="E453" s="563"/>
      <c r="F453" s="321"/>
      <c r="G453" s="563"/>
      <c r="H453" s="512"/>
      <c r="I453" s="512"/>
      <c r="J453" s="512"/>
      <c r="K453" s="512"/>
      <c r="L453" s="512"/>
    </row>
    <row r="454" spans="1:12" s="205" customFormat="1" thickBot="1" x14ac:dyDescent="0.35">
      <c r="A454" s="512"/>
      <c r="B454" s="217" t="s">
        <v>502</v>
      </c>
      <c r="C454" s="563"/>
      <c r="D454" s="563"/>
      <c r="E454" s="563"/>
      <c r="F454" s="321"/>
      <c r="G454" s="563"/>
      <c r="H454" s="512"/>
      <c r="I454" s="512"/>
      <c r="J454" s="512"/>
      <c r="K454" s="512"/>
      <c r="L454" s="512"/>
    </row>
    <row r="455" spans="1:12" s="205" customFormat="1" thickBot="1" x14ac:dyDescent="0.35">
      <c r="A455" s="512"/>
      <c r="B455" s="217" t="s">
        <v>503</v>
      </c>
      <c r="C455" s="563"/>
      <c r="D455" s="563"/>
      <c r="E455" s="563"/>
      <c r="F455" s="321"/>
      <c r="G455" s="563"/>
      <c r="H455" s="512"/>
      <c r="I455" s="512"/>
      <c r="J455" s="512"/>
      <c r="K455" s="512"/>
      <c r="L455" s="512"/>
    </row>
    <row r="456" spans="1:12" s="205" customFormat="1" thickBot="1" x14ac:dyDescent="0.35">
      <c r="A456" s="512"/>
      <c r="B456" s="217" t="s">
        <v>504</v>
      </c>
      <c r="C456" s="563"/>
      <c r="D456" s="563"/>
      <c r="E456" s="563"/>
      <c r="F456" s="321"/>
      <c r="G456" s="563"/>
      <c r="H456" s="512"/>
      <c r="I456" s="512"/>
      <c r="J456" s="512"/>
      <c r="K456" s="512"/>
      <c r="L456" s="512"/>
    </row>
    <row r="457" spans="1:12" s="205" customFormat="1" thickBot="1" x14ac:dyDescent="0.35">
      <c r="A457" s="512"/>
      <c r="B457" s="217"/>
      <c r="C457" s="563"/>
      <c r="D457" s="563"/>
      <c r="E457" s="563"/>
      <c r="F457" s="321"/>
      <c r="G457" s="563"/>
      <c r="H457" s="512"/>
      <c r="I457" s="512"/>
      <c r="J457" s="512"/>
      <c r="K457" s="512"/>
      <c r="L457" s="512"/>
    </row>
    <row r="458" spans="1:12" s="205" customFormat="1" thickBot="1" x14ac:dyDescent="0.35">
      <c r="A458" s="512"/>
      <c r="B458" s="217"/>
      <c r="C458" s="563"/>
      <c r="D458" s="563"/>
      <c r="E458" s="563"/>
      <c r="F458" s="321"/>
      <c r="G458" s="563"/>
      <c r="H458" s="512"/>
      <c r="I458" s="512"/>
      <c r="J458" s="512"/>
      <c r="K458" s="512"/>
      <c r="L458" s="512"/>
    </row>
    <row r="459" spans="1:12" s="205" customFormat="1" thickBot="1" x14ac:dyDescent="0.35">
      <c r="A459" s="512"/>
      <c r="B459" s="217" t="s">
        <v>478</v>
      </c>
      <c r="C459" s="563"/>
      <c r="D459" s="563"/>
      <c r="E459" s="563"/>
      <c r="F459" s="321"/>
      <c r="G459" s="563"/>
      <c r="H459" s="512"/>
      <c r="I459" s="512"/>
      <c r="J459" s="512"/>
      <c r="K459" s="512"/>
      <c r="L459" s="512"/>
    </row>
    <row r="460" spans="1:12" s="205" customFormat="1" thickBot="1" x14ac:dyDescent="0.35">
      <c r="A460" s="512"/>
      <c r="B460" s="217" t="s">
        <v>479</v>
      </c>
      <c r="C460" s="563"/>
      <c r="D460" s="563"/>
      <c r="E460" s="563"/>
      <c r="F460" s="321"/>
      <c r="G460" s="563"/>
      <c r="H460" s="512"/>
      <c r="I460" s="512"/>
      <c r="J460" s="512"/>
      <c r="K460" s="512"/>
      <c r="L460" s="512"/>
    </row>
    <row r="461" spans="1:12" s="205" customFormat="1" thickBot="1" x14ac:dyDescent="0.35">
      <c r="A461" s="512"/>
      <c r="B461" s="217" t="s">
        <v>480</v>
      </c>
      <c r="C461" s="563"/>
      <c r="D461" s="563"/>
      <c r="E461" s="563"/>
      <c r="F461" s="321"/>
      <c r="G461" s="563"/>
      <c r="H461" s="512"/>
      <c r="I461" s="512"/>
      <c r="J461" s="512"/>
      <c r="K461" s="512"/>
      <c r="L461" s="512"/>
    </row>
    <row r="462" spans="1:12" s="205" customFormat="1" thickBot="1" x14ac:dyDescent="0.35">
      <c r="A462" s="512"/>
      <c r="B462" s="217" t="s">
        <v>486</v>
      </c>
      <c r="C462" s="563"/>
      <c r="D462" s="563"/>
      <c r="E462" s="563"/>
      <c r="F462" s="321"/>
      <c r="G462" s="563"/>
      <c r="H462" s="512"/>
      <c r="I462" s="512"/>
      <c r="J462" s="512"/>
      <c r="K462" s="512"/>
      <c r="L462" s="512"/>
    </row>
    <row r="463" spans="1:12" s="205" customFormat="1" ht="15" customHeight="1" thickBot="1" x14ac:dyDescent="0.35">
      <c r="A463" s="512"/>
      <c r="B463" s="217" t="s">
        <v>487</v>
      </c>
      <c r="C463" s="563"/>
      <c r="D463" s="563"/>
      <c r="E463" s="563"/>
      <c r="F463" s="321"/>
      <c r="G463" s="563"/>
      <c r="H463" s="512"/>
      <c r="I463" s="512"/>
      <c r="J463" s="512"/>
      <c r="K463" s="512"/>
      <c r="L463" s="512"/>
    </row>
    <row r="464" spans="1:12" s="205" customFormat="1" thickBot="1" x14ac:dyDescent="0.35">
      <c r="A464" s="512"/>
      <c r="B464" s="217"/>
      <c r="C464" s="563"/>
      <c r="D464" s="563"/>
      <c r="E464" s="563"/>
      <c r="F464" s="321"/>
      <c r="G464" s="563"/>
      <c r="H464" s="512"/>
      <c r="I464" s="512"/>
      <c r="J464" s="512"/>
      <c r="K464" s="512"/>
      <c r="L464" s="512"/>
    </row>
    <row r="465" spans="1:12" s="205" customFormat="1" thickBot="1" x14ac:dyDescent="0.35">
      <c r="A465" s="512"/>
      <c r="B465" s="217" t="s">
        <v>481</v>
      </c>
      <c r="C465" s="563"/>
      <c r="D465" s="563"/>
      <c r="E465" s="563"/>
      <c r="F465" s="321"/>
      <c r="G465" s="563"/>
      <c r="H465" s="512"/>
      <c r="I465" s="512"/>
      <c r="J465" s="512"/>
      <c r="K465" s="512"/>
      <c r="L465" s="512"/>
    </row>
    <row r="466" spans="1:12" s="205" customFormat="1" thickBot="1" x14ac:dyDescent="0.35">
      <c r="A466" s="512"/>
      <c r="B466" s="217" t="s">
        <v>482</v>
      </c>
      <c r="C466" s="563"/>
      <c r="D466" s="563"/>
      <c r="E466" s="563"/>
      <c r="F466" s="321"/>
      <c r="G466" s="563"/>
      <c r="H466" s="512"/>
      <c r="I466" s="512"/>
      <c r="J466" s="512"/>
      <c r="K466" s="512"/>
      <c r="L466" s="512"/>
    </row>
    <row r="467" spans="1:12" s="205" customFormat="1" thickBot="1" x14ac:dyDescent="0.35">
      <c r="A467" s="512"/>
      <c r="B467" s="217" t="s">
        <v>483</v>
      </c>
      <c r="C467" s="563"/>
      <c r="D467" s="563"/>
      <c r="E467" s="563"/>
      <c r="F467" s="321"/>
      <c r="G467" s="563"/>
      <c r="H467" s="512"/>
      <c r="I467" s="512"/>
      <c r="J467" s="512"/>
      <c r="K467" s="512"/>
      <c r="L467" s="512"/>
    </row>
    <row r="468" spans="1:12" s="205" customFormat="1" thickBot="1" x14ac:dyDescent="0.35">
      <c r="A468" s="512"/>
      <c r="B468" s="217" t="s">
        <v>484</v>
      </c>
      <c r="C468" s="563"/>
      <c r="D468" s="563"/>
      <c r="E468" s="563"/>
      <c r="F468" s="321"/>
      <c r="G468" s="563"/>
      <c r="H468" s="512"/>
      <c r="I468" s="512"/>
      <c r="J468" s="512"/>
      <c r="K468" s="512"/>
      <c r="L468" s="512"/>
    </row>
    <row r="469" spans="1:12" s="205" customFormat="1" thickBot="1" x14ac:dyDescent="0.35">
      <c r="A469" s="512"/>
      <c r="B469" s="217"/>
      <c r="C469" s="563"/>
      <c r="D469" s="563"/>
      <c r="E469" s="563"/>
      <c r="F469" s="321"/>
      <c r="G469" s="563"/>
      <c r="H469" s="512"/>
      <c r="I469" s="512"/>
      <c r="J469" s="512"/>
      <c r="K469" s="512"/>
      <c r="L469" s="512"/>
    </row>
    <row r="470" spans="1:12" s="205" customFormat="1" thickBot="1" x14ac:dyDescent="0.35">
      <c r="A470" s="512"/>
      <c r="B470" s="217"/>
      <c r="C470" s="563"/>
      <c r="D470" s="563"/>
      <c r="E470" s="563"/>
      <c r="F470" s="321"/>
      <c r="G470" s="563"/>
      <c r="H470" s="512"/>
      <c r="I470" s="512"/>
      <c r="J470" s="512"/>
      <c r="K470" s="512"/>
      <c r="L470" s="512"/>
    </row>
    <row r="471" spans="1:12" s="205" customFormat="1" thickBot="1" x14ac:dyDescent="0.35">
      <c r="A471" s="512"/>
      <c r="B471" s="217"/>
      <c r="C471" s="563"/>
      <c r="D471" s="563"/>
      <c r="E471" s="563"/>
      <c r="F471" s="321"/>
      <c r="G471" s="563"/>
      <c r="H471" s="512"/>
      <c r="I471" s="512"/>
      <c r="J471" s="512"/>
      <c r="K471" s="512"/>
      <c r="L471" s="512"/>
    </row>
    <row r="472" spans="1:12" s="205" customFormat="1" thickBot="1" x14ac:dyDescent="0.35">
      <c r="A472" s="512"/>
      <c r="B472" s="217"/>
      <c r="C472" s="563"/>
      <c r="D472" s="563"/>
      <c r="E472" s="563"/>
      <c r="F472" s="321"/>
      <c r="G472" s="563"/>
      <c r="H472" s="512"/>
      <c r="I472" s="512"/>
      <c r="J472" s="512"/>
      <c r="K472" s="512"/>
      <c r="L472" s="512"/>
    </row>
    <row r="473" spans="1:12" s="205" customFormat="1" thickBot="1" x14ac:dyDescent="0.35">
      <c r="A473" s="512"/>
      <c r="B473" s="217" t="s">
        <v>485</v>
      </c>
      <c r="C473" s="563"/>
      <c r="D473" s="563"/>
      <c r="E473" s="563"/>
      <c r="F473" s="321"/>
      <c r="G473" s="563"/>
      <c r="H473" s="512"/>
      <c r="I473" s="512"/>
      <c r="J473" s="512"/>
      <c r="K473" s="512"/>
      <c r="L473" s="512"/>
    </row>
    <row r="474" spans="1:12" ht="15" thickBot="1" x14ac:dyDescent="0.35">
      <c r="A474" s="513"/>
      <c r="B474" s="217" t="s">
        <v>432</v>
      </c>
      <c r="C474" s="566"/>
      <c r="D474" s="566"/>
      <c r="E474" s="566"/>
      <c r="F474" s="322"/>
      <c r="G474" s="566"/>
      <c r="H474" s="513"/>
      <c r="I474" s="513"/>
      <c r="J474" s="513"/>
      <c r="K474" s="513"/>
      <c r="L474" s="513"/>
    </row>
    <row r="475" spans="1:12" ht="15" thickBot="1" x14ac:dyDescent="0.35">
      <c r="A475" s="511" t="s">
        <v>396</v>
      </c>
      <c r="B475" s="217" t="s">
        <v>433</v>
      </c>
      <c r="C475" s="562" t="s">
        <v>587</v>
      </c>
      <c r="D475" s="562" t="s">
        <v>523</v>
      </c>
      <c r="E475" s="562">
        <v>0</v>
      </c>
      <c r="F475" s="320" t="s">
        <v>761</v>
      </c>
      <c r="G475" s="650" t="s">
        <v>759</v>
      </c>
      <c r="H475" s="511"/>
      <c r="I475" s="511"/>
      <c r="J475" s="511" t="s">
        <v>165</v>
      </c>
      <c r="K475" s="511"/>
      <c r="L475" s="511"/>
    </row>
    <row r="476" spans="1:12" ht="27" thickBot="1" x14ac:dyDescent="0.35">
      <c r="A476" s="512"/>
      <c r="B476" s="218" t="s">
        <v>437</v>
      </c>
      <c r="C476" s="563"/>
      <c r="D476" s="563"/>
      <c r="E476" s="563"/>
      <c r="F476" s="321"/>
      <c r="G476" s="651"/>
      <c r="H476" s="512"/>
      <c r="I476" s="512"/>
      <c r="J476" s="512"/>
      <c r="K476" s="512"/>
      <c r="L476" s="512"/>
    </row>
    <row r="477" spans="1:12" ht="15" thickBot="1" x14ac:dyDescent="0.35">
      <c r="A477" s="631"/>
      <c r="B477" s="218" t="s">
        <v>434</v>
      </c>
      <c r="C477" s="615"/>
      <c r="D477" s="615"/>
      <c r="E477" s="615"/>
      <c r="F477" s="273"/>
      <c r="G477" s="652"/>
      <c r="H477" s="631"/>
      <c r="I477" s="631"/>
      <c r="J477" s="631"/>
      <c r="K477" s="631"/>
      <c r="L477" s="631"/>
    </row>
    <row r="478" spans="1:12" ht="15" thickBot="1" x14ac:dyDescent="0.35">
      <c r="A478" s="217" t="s">
        <v>398</v>
      </c>
      <c r="B478" s="217" t="s">
        <v>438</v>
      </c>
      <c r="C478" s="271" t="s">
        <v>522</v>
      </c>
      <c r="D478" s="271" t="s">
        <v>523</v>
      </c>
      <c r="E478" s="272">
        <v>0</v>
      </c>
      <c r="F478" s="272" t="s">
        <v>761</v>
      </c>
      <c r="G478" s="271" t="s">
        <v>758</v>
      </c>
      <c r="H478" s="219"/>
      <c r="I478" s="219"/>
      <c r="J478" s="220" t="s">
        <v>165</v>
      </c>
      <c r="K478" s="217"/>
      <c r="L478" s="217"/>
    </row>
    <row r="479" spans="1:12" ht="15" thickBot="1" x14ac:dyDescent="0.35">
      <c r="A479" s="221" t="s">
        <v>767</v>
      </c>
      <c r="B479" s="217" t="s">
        <v>439</v>
      </c>
      <c r="C479" s="271" t="s">
        <v>522</v>
      </c>
      <c r="D479" s="271" t="s">
        <v>523</v>
      </c>
      <c r="E479" s="272">
        <v>0</v>
      </c>
      <c r="F479" s="272" t="s">
        <v>766</v>
      </c>
      <c r="G479" s="271" t="s">
        <v>758</v>
      </c>
      <c r="H479" s="219"/>
      <c r="I479" s="219"/>
      <c r="J479" s="220" t="s">
        <v>165</v>
      </c>
      <c r="K479" s="217"/>
      <c r="L479" s="217"/>
    </row>
    <row r="480" spans="1:12" ht="15" thickBot="1" x14ac:dyDescent="0.35">
      <c r="A480" s="511" t="s">
        <v>493</v>
      </c>
      <c r="B480" s="218" t="s">
        <v>440</v>
      </c>
      <c r="C480" s="562" t="s">
        <v>522</v>
      </c>
      <c r="D480" s="562" t="s">
        <v>523</v>
      </c>
      <c r="E480" s="562">
        <v>1</v>
      </c>
      <c r="F480" s="320" t="s">
        <v>761</v>
      </c>
      <c r="G480" s="562" t="s">
        <v>758</v>
      </c>
      <c r="H480" s="511"/>
      <c r="I480" s="511"/>
      <c r="J480" s="511" t="s">
        <v>165</v>
      </c>
      <c r="K480" s="511"/>
      <c r="L480" s="511"/>
    </row>
    <row r="481" spans="1:12" ht="15" thickBot="1" x14ac:dyDescent="0.35">
      <c r="A481" s="512"/>
      <c r="B481" s="218" t="s">
        <v>441</v>
      </c>
      <c r="C481" s="563"/>
      <c r="D481" s="563"/>
      <c r="E481" s="563"/>
      <c r="F481" s="321"/>
      <c r="G481" s="563"/>
      <c r="H481" s="512"/>
      <c r="I481" s="512"/>
      <c r="J481" s="512"/>
      <c r="K481" s="512"/>
      <c r="L481" s="512"/>
    </row>
    <row r="482" spans="1:12" ht="15" thickBot="1" x14ac:dyDescent="0.35">
      <c r="A482" s="512"/>
      <c r="B482" s="218" t="s">
        <v>442</v>
      </c>
      <c r="C482" s="563"/>
      <c r="D482" s="563"/>
      <c r="E482" s="563"/>
      <c r="F482" s="321"/>
      <c r="G482" s="563"/>
      <c r="H482" s="512"/>
      <c r="I482" s="512"/>
      <c r="J482" s="512"/>
      <c r="K482" s="512"/>
      <c r="L482" s="512"/>
    </row>
    <row r="483" spans="1:12" ht="15" thickBot="1" x14ac:dyDescent="0.35">
      <c r="A483" s="512"/>
      <c r="B483" s="218" t="s">
        <v>443</v>
      </c>
      <c r="C483" s="563"/>
      <c r="D483" s="563"/>
      <c r="E483" s="563"/>
      <c r="F483" s="321"/>
      <c r="G483" s="563"/>
      <c r="H483" s="512"/>
      <c r="I483" s="512"/>
      <c r="J483" s="512"/>
      <c r="K483" s="512"/>
      <c r="L483" s="512"/>
    </row>
    <row r="484" spans="1:12" ht="15" thickBot="1" x14ac:dyDescent="0.35">
      <c r="A484" s="512"/>
      <c r="B484" s="218" t="s">
        <v>444</v>
      </c>
      <c r="C484" s="563"/>
      <c r="D484" s="563"/>
      <c r="E484" s="563"/>
      <c r="F484" s="321"/>
      <c r="G484" s="563"/>
      <c r="H484" s="512"/>
      <c r="I484" s="512"/>
      <c r="J484" s="512"/>
      <c r="K484" s="512"/>
      <c r="L484" s="512"/>
    </row>
    <row r="485" spans="1:12" ht="15" thickBot="1" x14ac:dyDescent="0.35">
      <c r="A485" s="512"/>
      <c r="B485" s="218" t="s">
        <v>445</v>
      </c>
      <c r="C485" s="563"/>
      <c r="D485" s="563"/>
      <c r="E485" s="563"/>
      <c r="F485" s="321"/>
      <c r="G485" s="563"/>
      <c r="H485" s="512"/>
      <c r="I485" s="512"/>
      <c r="J485" s="512"/>
      <c r="K485" s="512"/>
      <c r="L485" s="512"/>
    </row>
    <row r="486" spans="1:12" ht="15" thickBot="1" x14ac:dyDescent="0.35">
      <c r="A486" s="512"/>
      <c r="B486" s="217" t="s">
        <v>446</v>
      </c>
      <c r="C486" s="563"/>
      <c r="D486" s="563"/>
      <c r="E486" s="563"/>
      <c r="F486" s="321"/>
      <c r="G486" s="563"/>
      <c r="H486" s="512"/>
      <c r="I486" s="512"/>
      <c r="J486" s="512"/>
      <c r="K486" s="512"/>
      <c r="L486" s="512"/>
    </row>
    <row r="487" spans="1:12" ht="15" thickBot="1" x14ac:dyDescent="0.35">
      <c r="A487" s="446" t="s">
        <v>650</v>
      </c>
      <c r="B487" s="447"/>
      <c r="C487" s="447"/>
      <c r="D487" s="447"/>
      <c r="E487" s="447"/>
      <c r="F487" s="447"/>
      <c r="G487" s="447"/>
      <c r="H487" s="447"/>
      <c r="I487" s="447"/>
      <c r="J487" s="449"/>
      <c r="K487" s="112"/>
      <c r="L487" s="21"/>
    </row>
    <row r="488" spans="1:12" ht="15" thickBot="1" x14ac:dyDescent="0.35">
      <c r="A488" s="548" t="s">
        <v>549</v>
      </c>
      <c r="B488" s="16" t="s">
        <v>651</v>
      </c>
      <c r="C488" s="539" t="s">
        <v>522</v>
      </c>
      <c r="D488" s="539" t="s">
        <v>533</v>
      </c>
      <c r="E488" s="539">
        <v>0</v>
      </c>
      <c r="F488" s="329" t="s">
        <v>762</v>
      </c>
      <c r="G488" s="539" t="s">
        <v>758</v>
      </c>
      <c r="H488" s="514"/>
      <c r="I488" s="590"/>
      <c r="J488" s="590" t="s">
        <v>165</v>
      </c>
      <c r="K488" s="81"/>
      <c r="L488" s="101"/>
    </row>
    <row r="489" spans="1:12" ht="27" thickBot="1" x14ac:dyDescent="0.35">
      <c r="A489" s="549"/>
      <c r="B489" s="16" t="s">
        <v>652</v>
      </c>
      <c r="C489" s="541"/>
      <c r="D489" s="541"/>
      <c r="E489" s="541"/>
      <c r="F489" s="330"/>
      <c r="G489" s="541"/>
      <c r="H489" s="515"/>
      <c r="I489" s="591"/>
      <c r="J489" s="591"/>
      <c r="K489" s="81"/>
      <c r="L489" s="89"/>
    </row>
    <row r="490" spans="1:12" ht="15" thickBot="1" x14ac:dyDescent="0.35">
      <c r="A490" s="129" t="s">
        <v>550</v>
      </c>
      <c r="B490" s="71" t="s">
        <v>653</v>
      </c>
      <c r="C490" s="254" t="s">
        <v>522</v>
      </c>
      <c r="D490" s="254" t="s">
        <v>533</v>
      </c>
      <c r="E490" s="255">
        <v>0</v>
      </c>
      <c r="F490" s="255" t="s">
        <v>761</v>
      </c>
      <c r="G490" s="254" t="s">
        <v>758</v>
      </c>
      <c r="H490" s="141"/>
      <c r="I490" s="157"/>
      <c r="J490" s="158" t="s">
        <v>166</v>
      </c>
      <c r="K490" s="159"/>
      <c r="L490" s="126" t="s">
        <v>378</v>
      </c>
    </row>
    <row r="491" spans="1:12" ht="15" thickBot="1" x14ac:dyDescent="0.35">
      <c r="A491" s="129" t="s">
        <v>87</v>
      </c>
      <c r="B491" s="71" t="s">
        <v>88</v>
      </c>
      <c r="C491" s="254" t="s">
        <v>522</v>
      </c>
      <c r="D491" s="254" t="s">
        <v>533</v>
      </c>
      <c r="E491" s="255">
        <v>0</v>
      </c>
      <c r="F491" s="255" t="s">
        <v>761</v>
      </c>
      <c r="G491" s="254" t="s">
        <v>758</v>
      </c>
      <c r="H491" s="87"/>
      <c r="I491" s="86"/>
      <c r="J491" s="92" t="s">
        <v>165</v>
      </c>
      <c r="K491" s="81"/>
      <c r="L491" s="89"/>
    </row>
    <row r="492" spans="1:12" ht="15" thickBot="1" x14ac:dyDescent="0.35">
      <c r="A492" s="226" t="s">
        <v>402</v>
      </c>
      <c r="B492" s="218" t="s">
        <v>447</v>
      </c>
      <c r="C492" s="271" t="s">
        <v>522</v>
      </c>
      <c r="D492" s="271" t="s">
        <v>533</v>
      </c>
      <c r="E492" s="272">
        <v>0</v>
      </c>
      <c r="F492" s="272" t="s">
        <v>761</v>
      </c>
      <c r="G492" s="317" t="s">
        <v>759</v>
      </c>
      <c r="H492" s="227"/>
      <c r="I492" s="228"/>
      <c r="J492" s="229" t="s">
        <v>165</v>
      </c>
      <c r="K492" s="230"/>
      <c r="L492" s="231"/>
    </row>
    <row r="493" spans="1:12" ht="15" thickBot="1" x14ac:dyDescent="0.35">
      <c r="A493" s="446" t="s">
        <v>654</v>
      </c>
      <c r="B493" s="447"/>
      <c r="C493" s="447"/>
      <c r="D493" s="447"/>
      <c r="E493" s="447"/>
      <c r="F493" s="447"/>
      <c r="G493" s="447"/>
      <c r="H493" s="447"/>
      <c r="I493" s="447"/>
      <c r="J493" s="449"/>
      <c r="K493" s="99"/>
      <c r="L493" s="89"/>
    </row>
    <row r="494" spans="1:12" ht="15" thickBot="1" x14ac:dyDescent="0.35">
      <c r="A494" s="45" t="s">
        <v>21</v>
      </c>
      <c r="B494" s="16" t="s">
        <v>655</v>
      </c>
      <c r="C494" s="251" t="s">
        <v>522</v>
      </c>
      <c r="D494" s="539" t="s">
        <v>533</v>
      </c>
      <c r="E494" s="274">
        <v>0</v>
      </c>
      <c r="F494" s="274" t="s">
        <v>761</v>
      </c>
      <c r="G494" s="539" t="s">
        <v>758</v>
      </c>
      <c r="H494" s="80"/>
      <c r="I494" s="81"/>
      <c r="J494" s="514" t="s">
        <v>165</v>
      </c>
      <c r="K494" s="81"/>
      <c r="L494" s="89"/>
    </row>
    <row r="495" spans="1:12" ht="15" thickBot="1" x14ac:dyDescent="0.35">
      <c r="A495" s="46"/>
      <c r="B495" s="16" t="s">
        <v>381</v>
      </c>
      <c r="C495" s="251" t="s">
        <v>629</v>
      </c>
      <c r="D495" s="540"/>
      <c r="E495" s="274">
        <v>0</v>
      </c>
      <c r="F495" s="274"/>
      <c r="G495" s="540"/>
      <c r="H495" s="82" t="s">
        <v>24</v>
      </c>
      <c r="I495" s="83">
        <v>1</v>
      </c>
      <c r="J495" s="605"/>
      <c r="K495" s="81"/>
      <c r="L495" s="89"/>
    </row>
    <row r="496" spans="1:12" ht="15" thickBot="1" x14ac:dyDescent="0.35">
      <c r="A496" s="46"/>
      <c r="B496" s="16" t="s">
        <v>656</v>
      </c>
      <c r="C496" s="251" t="s">
        <v>657</v>
      </c>
      <c r="D496" s="540"/>
      <c r="E496" s="274">
        <v>0</v>
      </c>
      <c r="F496" s="274"/>
      <c r="G496" s="540"/>
      <c r="H496" s="82" t="s">
        <v>25</v>
      </c>
      <c r="I496" s="83">
        <v>2</v>
      </c>
      <c r="J496" s="605"/>
      <c r="K496" s="81"/>
      <c r="L496" s="89"/>
    </row>
    <row r="497" spans="1:12" ht="15" thickBot="1" x14ac:dyDescent="0.35">
      <c r="A497" s="46"/>
      <c r="B497" s="16" t="s">
        <v>658</v>
      </c>
      <c r="C497" s="251" t="s">
        <v>659</v>
      </c>
      <c r="D497" s="540"/>
      <c r="E497" s="274">
        <v>0</v>
      </c>
      <c r="F497" s="274"/>
      <c r="G497" s="540"/>
      <c r="H497" s="82" t="s">
        <v>26</v>
      </c>
      <c r="I497" s="83">
        <v>3</v>
      </c>
      <c r="J497" s="605"/>
      <c r="K497" s="81"/>
      <c r="L497" s="89"/>
    </row>
    <row r="498" spans="1:12" ht="15" thickBot="1" x14ac:dyDescent="0.35">
      <c r="A498" s="46"/>
      <c r="B498" s="16" t="s">
        <v>660</v>
      </c>
      <c r="C498" s="251" t="s">
        <v>641</v>
      </c>
      <c r="D498" s="540"/>
      <c r="E498" s="274">
        <v>0</v>
      </c>
      <c r="F498" s="274"/>
      <c r="G498" s="540"/>
      <c r="H498" s="84" t="s">
        <v>27</v>
      </c>
      <c r="I498" s="83">
        <v>4</v>
      </c>
      <c r="J498" s="605"/>
      <c r="K498" s="81"/>
      <c r="L498" s="89"/>
    </row>
    <row r="499" spans="1:12" ht="15" thickBot="1" x14ac:dyDescent="0.35">
      <c r="A499" s="46"/>
      <c r="B499" s="16" t="s">
        <v>661</v>
      </c>
      <c r="C499" s="251" t="s">
        <v>662</v>
      </c>
      <c r="D499" s="540"/>
      <c r="E499" s="274">
        <v>0</v>
      </c>
      <c r="F499" s="274"/>
      <c r="G499" s="540"/>
      <c r="H499" s="84" t="s">
        <v>28</v>
      </c>
      <c r="I499" s="83">
        <v>5</v>
      </c>
      <c r="J499" s="605"/>
      <c r="K499" s="81"/>
      <c r="L499" s="89"/>
    </row>
    <row r="500" spans="1:12" ht="15" thickBot="1" x14ac:dyDescent="0.35">
      <c r="A500" s="46"/>
      <c r="B500" s="16" t="s">
        <v>663</v>
      </c>
      <c r="C500" s="251" t="s">
        <v>664</v>
      </c>
      <c r="D500" s="540"/>
      <c r="E500" s="274">
        <v>0</v>
      </c>
      <c r="F500" s="274"/>
      <c r="G500" s="540"/>
      <c r="H500" s="84" t="s">
        <v>29</v>
      </c>
      <c r="I500" s="83">
        <v>6</v>
      </c>
      <c r="J500" s="605"/>
      <c r="K500" s="81"/>
      <c r="L500" s="89"/>
    </row>
    <row r="501" spans="1:12" ht="15" thickBot="1" x14ac:dyDescent="0.35">
      <c r="A501" s="46"/>
      <c r="B501" s="16" t="s">
        <v>665</v>
      </c>
      <c r="C501" s="251" t="s">
        <v>666</v>
      </c>
      <c r="D501" s="540"/>
      <c r="E501" s="274">
        <v>0</v>
      </c>
      <c r="F501" s="274"/>
      <c r="G501" s="540"/>
      <c r="H501" s="84" t="s">
        <v>48</v>
      </c>
      <c r="I501" s="83">
        <v>7</v>
      </c>
      <c r="J501" s="605"/>
      <c r="K501" s="81"/>
      <c r="L501" s="89"/>
    </row>
    <row r="502" spans="1:12" ht="15" thickBot="1" x14ac:dyDescent="0.35">
      <c r="A502" s="47"/>
      <c r="B502" s="16" t="s">
        <v>667</v>
      </c>
      <c r="C502" s="251" t="s">
        <v>668</v>
      </c>
      <c r="D502" s="541"/>
      <c r="E502" s="252">
        <v>0</v>
      </c>
      <c r="F502" s="252"/>
      <c r="G502" s="541"/>
      <c r="H502" s="84" t="s">
        <v>30</v>
      </c>
      <c r="I502" s="83">
        <v>8</v>
      </c>
      <c r="J502" s="515"/>
      <c r="K502" s="81"/>
      <c r="L502" s="89"/>
    </row>
    <row r="503" spans="1:12" ht="27" thickBot="1" x14ac:dyDescent="0.35">
      <c r="A503" s="57"/>
      <c r="B503" s="52" t="s">
        <v>22</v>
      </c>
      <c r="C503" s="256" t="s">
        <v>3</v>
      </c>
      <c r="D503" s="275"/>
      <c r="E503" s="276">
        <v>0</v>
      </c>
      <c r="F503" s="276"/>
      <c r="G503" s="275"/>
      <c r="H503" s="84" t="s">
        <v>31</v>
      </c>
      <c r="I503" s="83">
        <v>9</v>
      </c>
      <c r="J503" s="514" t="s">
        <v>165</v>
      </c>
      <c r="K503" s="81"/>
      <c r="L503" s="89"/>
    </row>
    <row r="504" spans="1:12" ht="15" thickBot="1" x14ac:dyDescent="0.35">
      <c r="A504" s="57"/>
      <c r="B504" s="52" t="s">
        <v>11</v>
      </c>
      <c r="C504" s="256" t="s">
        <v>4</v>
      </c>
      <c r="D504" s="275"/>
      <c r="E504" s="276">
        <v>0</v>
      </c>
      <c r="F504" s="276"/>
      <c r="G504" s="275"/>
      <c r="H504" s="84" t="s">
        <v>32</v>
      </c>
      <c r="I504" s="83">
        <v>10</v>
      </c>
      <c r="J504" s="605"/>
      <c r="K504" s="81"/>
      <c r="L504" s="89"/>
    </row>
    <row r="505" spans="1:12" ht="15" thickBot="1" x14ac:dyDescent="0.35">
      <c r="A505" s="57"/>
      <c r="B505" s="52" t="s">
        <v>12</v>
      </c>
      <c r="C505" s="256" t="s">
        <v>5</v>
      </c>
      <c r="D505" s="275"/>
      <c r="E505" s="276">
        <v>0</v>
      </c>
      <c r="F505" s="276"/>
      <c r="G505" s="275"/>
      <c r="H505" s="84" t="s">
        <v>33</v>
      </c>
      <c r="I505" s="83">
        <v>11</v>
      </c>
      <c r="J505" s="605"/>
      <c r="K505" s="81"/>
      <c r="L505" s="89"/>
    </row>
    <row r="506" spans="1:12" ht="15" thickBot="1" x14ac:dyDescent="0.35">
      <c r="A506" s="232"/>
      <c r="B506" s="218" t="s">
        <v>13</v>
      </c>
      <c r="C506" s="271" t="s">
        <v>6</v>
      </c>
      <c r="D506" s="277"/>
      <c r="E506" s="278">
        <v>0</v>
      </c>
      <c r="F506" s="278"/>
      <c r="G506" s="277"/>
      <c r="H506" s="233" t="s">
        <v>115</v>
      </c>
      <c r="I506" s="238">
        <v>12</v>
      </c>
      <c r="J506" s="605"/>
      <c r="K506" s="83"/>
      <c r="L506" s="89"/>
    </row>
    <row r="507" spans="1:12" ht="15" thickBot="1" x14ac:dyDescent="0.35">
      <c r="A507" s="232"/>
      <c r="B507" s="218" t="s">
        <v>14</v>
      </c>
      <c r="C507" s="271" t="s">
        <v>7</v>
      </c>
      <c r="D507" s="277"/>
      <c r="E507" s="278">
        <v>0</v>
      </c>
      <c r="F507" s="278"/>
      <c r="G507" s="277"/>
      <c r="H507" s="233" t="s">
        <v>476</v>
      </c>
      <c r="I507" s="238">
        <v>13</v>
      </c>
      <c r="J507" s="605"/>
      <c r="K507" s="81"/>
      <c r="L507" s="84"/>
    </row>
    <row r="508" spans="1:12" ht="15" thickBot="1" x14ac:dyDescent="0.35">
      <c r="A508" s="232"/>
      <c r="B508" s="218" t="s">
        <v>15</v>
      </c>
      <c r="C508" s="271" t="s">
        <v>8</v>
      </c>
      <c r="D508" s="277"/>
      <c r="E508" s="278">
        <v>0</v>
      </c>
      <c r="F508" s="278"/>
      <c r="G508" s="277"/>
      <c r="H508" s="233" t="s">
        <v>477</v>
      </c>
      <c r="I508" s="238">
        <v>14</v>
      </c>
      <c r="J508" s="605"/>
      <c r="K508" s="81"/>
      <c r="L508" s="89"/>
    </row>
    <row r="509" spans="1:12" ht="15" thickBot="1" x14ac:dyDescent="0.35">
      <c r="A509" s="232"/>
      <c r="B509" s="235" t="s">
        <v>16</v>
      </c>
      <c r="C509" s="279" t="s">
        <v>9</v>
      </c>
      <c r="D509" s="280"/>
      <c r="E509" s="281">
        <v>0</v>
      </c>
      <c r="F509" s="281"/>
      <c r="G509" s="280"/>
      <c r="H509" s="236" t="s">
        <v>23</v>
      </c>
      <c r="I509" s="237">
        <v>15</v>
      </c>
      <c r="J509" s="605"/>
      <c r="K509" s="81"/>
      <c r="L509" s="89"/>
    </row>
    <row r="510" spans="1:12" ht="15" thickBot="1" x14ac:dyDescent="0.35">
      <c r="A510" s="234"/>
      <c r="B510" s="235" t="s">
        <v>17</v>
      </c>
      <c r="C510" s="279" t="s">
        <v>10</v>
      </c>
      <c r="D510" s="280"/>
      <c r="E510" s="282">
        <v>0</v>
      </c>
      <c r="F510" s="281"/>
      <c r="G510" s="280"/>
      <c r="H510" s="236" t="s">
        <v>23</v>
      </c>
      <c r="I510" s="237">
        <v>16</v>
      </c>
      <c r="J510" s="605"/>
      <c r="K510" s="81"/>
      <c r="L510" s="89"/>
    </row>
    <row r="511" spans="1:12" ht="15" thickBot="1" x14ac:dyDescent="0.35">
      <c r="A511" s="12"/>
      <c r="B511" s="16" t="s">
        <v>655</v>
      </c>
      <c r="C511" s="283"/>
      <c r="D511" s="284"/>
      <c r="E511" s="274"/>
      <c r="F511" s="274"/>
      <c r="G511" s="284"/>
      <c r="H511" s="80"/>
      <c r="I511" s="81"/>
      <c r="J511" s="515"/>
      <c r="K511" s="81"/>
      <c r="L511" s="89"/>
    </row>
    <row r="512" spans="1:12" ht="15" thickBot="1" x14ac:dyDescent="0.35">
      <c r="A512" s="156" t="s">
        <v>60</v>
      </c>
      <c r="B512" s="52" t="s">
        <v>61</v>
      </c>
      <c r="C512" s="285"/>
      <c r="D512" s="285"/>
      <c r="E512" s="286"/>
      <c r="F512" s="286" t="s">
        <v>761</v>
      </c>
      <c r="G512" s="285"/>
      <c r="H512" s="80"/>
      <c r="I512" s="81"/>
      <c r="J512" s="93"/>
      <c r="K512" s="81"/>
      <c r="L512" s="89"/>
    </row>
    <row r="513" spans="1:12" ht="15" thickBot="1" x14ac:dyDescent="0.35">
      <c r="A513" s="611" t="s">
        <v>561</v>
      </c>
      <c r="B513" s="52" t="s">
        <v>51</v>
      </c>
      <c r="C513" s="639" t="s">
        <v>522</v>
      </c>
      <c r="D513" s="639" t="s">
        <v>523</v>
      </c>
      <c r="E513" s="636">
        <v>0</v>
      </c>
      <c r="F513" s="331"/>
      <c r="G513" s="639" t="s">
        <v>758</v>
      </c>
      <c r="H513" s="514"/>
      <c r="I513" s="590"/>
      <c r="J513" s="590" t="s">
        <v>165</v>
      </c>
      <c r="K513" s="81"/>
      <c r="L513" s="89"/>
    </row>
    <row r="514" spans="1:12" ht="15" thickBot="1" x14ac:dyDescent="0.35">
      <c r="A514" s="612"/>
      <c r="B514" s="52" t="s">
        <v>669</v>
      </c>
      <c r="C514" s="640"/>
      <c r="D514" s="640"/>
      <c r="E514" s="637"/>
      <c r="F514" s="332"/>
      <c r="G514" s="640"/>
      <c r="H514" s="605"/>
      <c r="I514" s="601"/>
      <c r="J514" s="601"/>
      <c r="K514" s="81"/>
      <c r="L514" s="89"/>
    </row>
    <row r="515" spans="1:12" s="3" customFormat="1" ht="15" thickBot="1" x14ac:dyDescent="0.35">
      <c r="A515" s="612"/>
      <c r="B515" s="52" t="s">
        <v>670</v>
      </c>
      <c r="C515" s="640"/>
      <c r="D515" s="640"/>
      <c r="E515" s="637"/>
      <c r="F515" s="332"/>
      <c r="G515" s="640"/>
      <c r="H515" s="605"/>
      <c r="I515" s="601"/>
      <c r="J515" s="601"/>
      <c r="K515" s="81"/>
      <c r="L515" s="89"/>
    </row>
    <row r="516" spans="1:12" ht="15" thickBot="1" x14ac:dyDescent="0.35">
      <c r="A516" s="612"/>
      <c r="B516" s="52" t="s">
        <v>671</v>
      </c>
      <c r="C516" s="640"/>
      <c r="D516" s="640"/>
      <c r="E516" s="637"/>
      <c r="F516" s="332"/>
      <c r="G516" s="640"/>
      <c r="H516" s="605"/>
      <c r="I516" s="601"/>
      <c r="J516" s="601"/>
      <c r="K516" s="81"/>
      <c r="L516" s="89"/>
    </row>
    <row r="517" spans="1:12" ht="15" thickBot="1" x14ac:dyDescent="0.35">
      <c r="A517" s="613"/>
      <c r="B517" s="52" t="s">
        <v>672</v>
      </c>
      <c r="C517" s="641"/>
      <c r="D517" s="641"/>
      <c r="E517" s="638"/>
      <c r="F517" s="333"/>
      <c r="G517" s="641"/>
      <c r="H517" s="515"/>
      <c r="I517" s="591"/>
      <c r="J517" s="591"/>
      <c r="K517" s="81"/>
      <c r="L517" s="89"/>
    </row>
    <row r="518" spans="1:12" ht="15" thickBot="1" x14ac:dyDescent="0.35">
      <c r="A518" s="611" t="s">
        <v>562</v>
      </c>
      <c r="B518" s="52" t="s">
        <v>52</v>
      </c>
      <c r="C518" s="639" t="s">
        <v>522</v>
      </c>
      <c r="D518" s="639" t="s">
        <v>523</v>
      </c>
      <c r="E518" s="636">
        <v>0</v>
      </c>
      <c r="F518" s="331"/>
      <c r="G518" s="639" t="s">
        <v>758</v>
      </c>
      <c r="H518" s="514"/>
      <c r="I518" s="590"/>
      <c r="J518" s="590" t="s">
        <v>165</v>
      </c>
      <c r="K518" s="81"/>
      <c r="L518" s="89"/>
    </row>
    <row r="519" spans="1:12" ht="15" thickBot="1" x14ac:dyDescent="0.35">
      <c r="A519" s="612"/>
      <c r="B519" s="52" t="s">
        <v>669</v>
      </c>
      <c r="C519" s="640"/>
      <c r="D519" s="640"/>
      <c r="E519" s="637"/>
      <c r="F519" s="332"/>
      <c r="G519" s="640"/>
      <c r="H519" s="605"/>
      <c r="I519" s="601"/>
      <c r="J519" s="601"/>
      <c r="K519" s="81"/>
      <c r="L519" s="89"/>
    </row>
    <row r="520" spans="1:12" ht="15" thickBot="1" x14ac:dyDescent="0.35">
      <c r="A520" s="612"/>
      <c r="B520" s="52" t="s">
        <v>670</v>
      </c>
      <c r="C520" s="640"/>
      <c r="D520" s="640"/>
      <c r="E520" s="637"/>
      <c r="F520" s="332"/>
      <c r="G520" s="640"/>
      <c r="H520" s="605"/>
      <c r="I520" s="601"/>
      <c r="J520" s="601"/>
      <c r="K520" s="81"/>
      <c r="L520" s="89"/>
    </row>
    <row r="521" spans="1:12" ht="15" thickBot="1" x14ac:dyDescent="0.35">
      <c r="A521" s="612"/>
      <c r="B521" s="52" t="s">
        <v>671</v>
      </c>
      <c r="C521" s="640"/>
      <c r="D521" s="640"/>
      <c r="E521" s="637"/>
      <c r="F521" s="332"/>
      <c r="G521" s="640"/>
      <c r="H521" s="605"/>
      <c r="I521" s="601"/>
      <c r="J521" s="601"/>
      <c r="K521" s="81"/>
      <c r="L521" s="89"/>
    </row>
    <row r="522" spans="1:12" ht="15" thickBot="1" x14ac:dyDescent="0.35">
      <c r="A522" s="613"/>
      <c r="B522" s="52" t="s">
        <v>672</v>
      </c>
      <c r="C522" s="641"/>
      <c r="D522" s="641"/>
      <c r="E522" s="638"/>
      <c r="F522" s="333"/>
      <c r="G522" s="641"/>
      <c r="H522" s="515"/>
      <c r="I522" s="591"/>
      <c r="J522" s="591"/>
      <c r="K522" s="81"/>
      <c r="L522" s="89"/>
    </row>
    <row r="523" spans="1:12" ht="15" thickBot="1" x14ac:dyDescent="0.35">
      <c r="A523" s="611" t="s">
        <v>563</v>
      </c>
      <c r="B523" s="52" t="s">
        <v>53</v>
      </c>
      <c r="C523" s="639" t="s">
        <v>522</v>
      </c>
      <c r="D523" s="639" t="s">
        <v>523</v>
      </c>
      <c r="E523" s="636">
        <v>0</v>
      </c>
      <c r="F523" s="331"/>
      <c r="G523" s="639" t="s">
        <v>758</v>
      </c>
      <c r="H523" s="514"/>
      <c r="I523" s="590"/>
      <c r="J523" s="590" t="s">
        <v>165</v>
      </c>
      <c r="K523" s="81"/>
      <c r="L523" s="89"/>
    </row>
    <row r="524" spans="1:12" ht="15" thickBot="1" x14ac:dyDescent="0.35">
      <c r="A524" s="612"/>
      <c r="B524" s="52" t="s">
        <v>669</v>
      </c>
      <c r="C524" s="640"/>
      <c r="D524" s="640"/>
      <c r="E524" s="637"/>
      <c r="F524" s="332"/>
      <c r="G524" s="640"/>
      <c r="H524" s="605"/>
      <c r="I524" s="601"/>
      <c r="J524" s="601"/>
      <c r="K524" s="81"/>
      <c r="L524" s="89"/>
    </row>
    <row r="525" spans="1:12" ht="15" thickBot="1" x14ac:dyDescent="0.35">
      <c r="A525" s="612"/>
      <c r="B525" s="52" t="s">
        <v>670</v>
      </c>
      <c r="C525" s="640"/>
      <c r="D525" s="640"/>
      <c r="E525" s="637"/>
      <c r="F525" s="332"/>
      <c r="G525" s="640"/>
      <c r="H525" s="605"/>
      <c r="I525" s="601"/>
      <c r="J525" s="601"/>
      <c r="K525" s="81"/>
      <c r="L525" s="89"/>
    </row>
    <row r="526" spans="1:12" ht="15" thickBot="1" x14ac:dyDescent="0.35">
      <c r="A526" s="612"/>
      <c r="B526" s="52" t="s">
        <v>671</v>
      </c>
      <c r="C526" s="640"/>
      <c r="D526" s="640"/>
      <c r="E526" s="637"/>
      <c r="F526" s="332"/>
      <c r="G526" s="640"/>
      <c r="H526" s="605"/>
      <c r="I526" s="601"/>
      <c r="J526" s="601"/>
      <c r="K526" s="81"/>
      <c r="L526" s="89"/>
    </row>
    <row r="527" spans="1:12" ht="15" thickBot="1" x14ac:dyDescent="0.35">
      <c r="A527" s="613"/>
      <c r="B527" s="52" t="s">
        <v>672</v>
      </c>
      <c r="C527" s="641"/>
      <c r="D527" s="641"/>
      <c r="E527" s="638"/>
      <c r="F527" s="333"/>
      <c r="G527" s="641"/>
      <c r="H527" s="515"/>
      <c r="I527" s="591"/>
      <c r="J527" s="591"/>
      <c r="K527" s="81"/>
      <c r="L527" s="89"/>
    </row>
    <row r="528" spans="1:12" ht="15" thickBot="1" x14ac:dyDescent="0.35">
      <c r="A528" s="611" t="s">
        <v>564</v>
      </c>
      <c r="B528" s="52" t="s">
        <v>54</v>
      </c>
      <c r="C528" s="639" t="s">
        <v>522</v>
      </c>
      <c r="D528" s="639" t="s">
        <v>523</v>
      </c>
      <c r="E528" s="636">
        <v>0</v>
      </c>
      <c r="F528" s="331"/>
      <c r="G528" s="639" t="s">
        <v>758</v>
      </c>
      <c r="H528" s="514"/>
      <c r="I528" s="590"/>
      <c r="J528" s="590" t="s">
        <v>165</v>
      </c>
      <c r="K528" s="81"/>
      <c r="L528" s="89"/>
    </row>
    <row r="529" spans="1:12" ht="15" thickBot="1" x14ac:dyDescent="0.35">
      <c r="A529" s="612"/>
      <c r="B529" s="52" t="s">
        <v>669</v>
      </c>
      <c r="C529" s="640"/>
      <c r="D529" s="640"/>
      <c r="E529" s="637"/>
      <c r="F529" s="332"/>
      <c r="G529" s="640"/>
      <c r="H529" s="605"/>
      <c r="I529" s="601"/>
      <c r="J529" s="601"/>
      <c r="K529" s="81"/>
      <c r="L529" s="89"/>
    </row>
    <row r="530" spans="1:12" ht="15" thickBot="1" x14ac:dyDescent="0.35">
      <c r="A530" s="612"/>
      <c r="B530" s="52" t="s">
        <v>670</v>
      </c>
      <c r="C530" s="640"/>
      <c r="D530" s="640"/>
      <c r="E530" s="637"/>
      <c r="F530" s="332"/>
      <c r="G530" s="640"/>
      <c r="H530" s="605"/>
      <c r="I530" s="601"/>
      <c r="J530" s="601"/>
      <c r="K530" s="81"/>
      <c r="L530" s="89"/>
    </row>
    <row r="531" spans="1:12" ht="15" thickBot="1" x14ac:dyDescent="0.35">
      <c r="A531" s="612"/>
      <c r="B531" s="52" t="s">
        <v>671</v>
      </c>
      <c r="C531" s="640"/>
      <c r="D531" s="640"/>
      <c r="E531" s="637"/>
      <c r="F531" s="332"/>
      <c r="G531" s="640"/>
      <c r="H531" s="605"/>
      <c r="I531" s="601"/>
      <c r="J531" s="601"/>
      <c r="K531" s="81"/>
      <c r="L531" s="89"/>
    </row>
    <row r="532" spans="1:12" ht="15" thickBot="1" x14ac:dyDescent="0.35">
      <c r="A532" s="613"/>
      <c r="B532" s="52" t="s">
        <v>672</v>
      </c>
      <c r="C532" s="641"/>
      <c r="D532" s="641"/>
      <c r="E532" s="638"/>
      <c r="F532" s="333"/>
      <c r="G532" s="641"/>
      <c r="H532" s="515"/>
      <c r="I532" s="591"/>
      <c r="J532" s="591"/>
      <c r="K532" s="81"/>
      <c r="L532" s="89"/>
    </row>
    <row r="533" spans="1:12" ht="15" thickBot="1" x14ac:dyDescent="0.35">
      <c r="A533" s="611" t="s">
        <v>565</v>
      </c>
      <c r="B533" s="52" t="s">
        <v>55</v>
      </c>
      <c r="C533" s="639" t="s">
        <v>522</v>
      </c>
      <c r="D533" s="639" t="s">
        <v>523</v>
      </c>
      <c r="E533" s="636">
        <v>0</v>
      </c>
      <c r="F533" s="331"/>
      <c r="G533" s="639" t="s">
        <v>758</v>
      </c>
      <c r="H533" s="514"/>
      <c r="I533" s="590"/>
      <c r="J533" s="590" t="s">
        <v>165</v>
      </c>
      <c r="K533" s="81"/>
      <c r="L533" s="89"/>
    </row>
    <row r="534" spans="1:12" ht="15" thickBot="1" x14ac:dyDescent="0.35">
      <c r="A534" s="612"/>
      <c r="B534" s="52" t="s">
        <v>669</v>
      </c>
      <c r="C534" s="640"/>
      <c r="D534" s="640"/>
      <c r="E534" s="637"/>
      <c r="F534" s="332"/>
      <c r="G534" s="640"/>
      <c r="H534" s="605"/>
      <c r="I534" s="601"/>
      <c r="J534" s="601"/>
      <c r="K534" s="81"/>
      <c r="L534" s="89"/>
    </row>
    <row r="535" spans="1:12" ht="15" thickBot="1" x14ac:dyDescent="0.35">
      <c r="A535" s="612"/>
      <c r="B535" s="52" t="s">
        <v>670</v>
      </c>
      <c r="C535" s="640"/>
      <c r="D535" s="640"/>
      <c r="E535" s="637"/>
      <c r="F535" s="332"/>
      <c r="G535" s="640"/>
      <c r="H535" s="605"/>
      <c r="I535" s="601"/>
      <c r="J535" s="601"/>
      <c r="K535" s="81"/>
      <c r="L535" s="89"/>
    </row>
    <row r="536" spans="1:12" ht="15" thickBot="1" x14ac:dyDescent="0.35">
      <c r="A536" s="612"/>
      <c r="B536" s="52" t="s">
        <v>671</v>
      </c>
      <c r="C536" s="640"/>
      <c r="D536" s="640"/>
      <c r="E536" s="637"/>
      <c r="F536" s="332"/>
      <c r="G536" s="640"/>
      <c r="H536" s="605"/>
      <c r="I536" s="601"/>
      <c r="J536" s="601"/>
      <c r="K536" s="81"/>
      <c r="L536" s="102"/>
    </row>
    <row r="537" spans="1:12" ht="15" thickBot="1" x14ac:dyDescent="0.35">
      <c r="A537" s="613"/>
      <c r="B537" s="52" t="s">
        <v>672</v>
      </c>
      <c r="C537" s="641"/>
      <c r="D537" s="641"/>
      <c r="E537" s="638"/>
      <c r="F537" s="333"/>
      <c r="G537" s="641"/>
      <c r="H537" s="515"/>
      <c r="I537" s="591"/>
      <c r="J537" s="591"/>
      <c r="K537" s="81"/>
      <c r="L537" s="89"/>
    </row>
    <row r="538" spans="1:12" ht="15" thickBot="1" x14ac:dyDescent="0.35">
      <c r="A538" s="611" t="s">
        <v>566</v>
      </c>
      <c r="B538" s="52" t="s">
        <v>56</v>
      </c>
      <c r="C538" s="639" t="s">
        <v>522</v>
      </c>
      <c r="D538" s="639" t="s">
        <v>523</v>
      </c>
      <c r="E538" s="636">
        <v>0</v>
      </c>
      <c r="F538" s="331"/>
      <c r="G538" s="639" t="s">
        <v>758</v>
      </c>
      <c r="H538" s="514"/>
      <c r="I538" s="590"/>
      <c r="J538" s="590" t="s">
        <v>165</v>
      </c>
      <c r="K538" s="81"/>
      <c r="L538" s="89"/>
    </row>
    <row r="539" spans="1:12" ht="15" thickBot="1" x14ac:dyDescent="0.35">
      <c r="A539" s="612"/>
      <c r="B539" s="52" t="s">
        <v>669</v>
      </c>
      <c r="C539" s="640"/>
      <c r="D539" s="640"/>
      <c r="E539" s="637"/>
      <c r="F539" s="332"/>
      <c r="G539" s="640"/>
      <c r="H539" s="605"/>
      <c r="I539" s="601"/>
      <c r="J539" s="601"/>
      <c r="K539" s="81"/>
      <c r="L539" s="89"/>
    </row>
    <row r="540" spans="1:12" ht="15" thickBot="1" x14ac:dyDescent="0.35">
      <c r="A540" s="612"/>
      <c r="B540" s="52" t="s">
        <v>670</v>
      </c>
      <c r="C540" s="640"/>
      <c r="D540" s="640"/>
      <c r="E540" s="637"/>
      <c r="F540" s="332"/>
      <c r="G540" s="640"/>
      <c r="H540" s="605"/>
      <c r="I540" s="601"/>
      <c r="J540" s="601"/>
      <c r="K540" s="81"/>
      <c r="L540" s="89"/>
    </row>
    <row r="541" spans="1:12" ht="15" thickBot="1" x14ac:dyDescent="0.35">
      <c r="A541" s="612"/>
      <c r="B541" s="52" t="s">
        <v>671</v>
      </c>
      <c r="C541" s="640"/>
      <c r="D541" s="640"/>
      <c r="E541" s="637"/>
      <c r="F541" s="332"/>
      <c r="G541" s="640"/>
      <c r="H541" s="605"/>
      <c r="I541" s="601"/>
      <c r="J541" s="601"/>
      <c r="K541" s="81"/>
      <c r="L541" s="89"/>
    </row>
    <row r="542" spans="1:12" ht="15" thickBot="1" x14ac:dyDescent="0.35">
      <c r="A542" s="613"/>
      <c r="B542" s="52" t="s">
        <v>672</v>
      </c>
      <c r="C542" s="641"/>
      <c r="D542" s="641"/>
      <c r="E542" s="638"/>
      <c r="F542" s="333"/>
      <c r="G542" s="641"/>
      <c r="H542" s="515"/>
      <c r="I542" s="591"/>
      <c r="J542" s="591"/>
      <c r="K542" s="81"/>
      <c r="L542" s="89"/>
    </row>
    <row r="543" spans="1:12" ht="15" thickBot="1" x14ac:dyDescent="0.35">
      <c r="A543" s="611" t="s">
        <v>567</v>
      </c>
      <c r="B543" s="52" t="s">
        <v>382</v>
      </c>
      <c r="C543" s="639" t="s">
        <v>522</v>
      </c>
      <c r="D543" s="639" t="s">
        <v>523</v>
      </c>
      <c r="E543" s="636">
        <v>0</v>
      </c>
      <c r="F543" s="331"/>
      <c r="G543" s="639" t="s">
        <v>758</v>
      </c>
      <c r="H543" s="514"/>
      <c r="I543" s="590"/>
      <c r="J543" s="590" t="s">
        <v>165</v>
      </c>
      <c r="K543" s="81"/>
      <c r="L543" s="89"/>
    </row>
    <row r="544" spans="1:12" ht="15" thickBot="1" x14ac:dyDescent="0.35">
      <c r="A544" s="612"/>
      <c r="B544" s="52" t="s">
        <v>669</v>
      </c>
      <c r="C544" s="640"/>
      <c r="D544" s="640"/>
      <c r="E544" s="637"/>
      <c r="F544" s="332"/>
      <c r="G544" s="640"/>
      <c r="H544" s="605"/>
      <c r="I544" s="601"/>
      <c r="J544" s="601"/>
      <c r="K544" s="81"/>
      <c r="L544" s="89"/>
    </row>
    <row r="545" spans="1:12" ht="15" thickBot="1" x14ac:dyDescent="0.35">
      <c r="A545" s="612"/>
      <c r="B545" s="52" t="s">
        <v>670</v>
      </c>
      <c r="C545" s="640"/>
      <c r="D545" s="640"/>
      <c r="E545" s="637"/>
      <c r="F545" s="332"/>
      <c r="G545" s="640"/>
      <c r="H545" s="605"/>
      <c r="I545" s="601"/>
      <c r="J545" s="601"/>
      <c r="K545" s="81"/>
      <c r="L545" s="89"/>
    </row>
    <row r="546" spans="1:12" ht="15" thickBot="1" x14ac:dyDescent="0.35">
      <c r="A546" s="612"/>
      <c r="B546" s="52" t="s">
        <v>671</v>
      </c>
      <c r="C546" s="640"/>
      <c r="D546" s="640"/>
      <c r="E546" s="637"/>
      <c r="F546" s="332"/>
      <c r="G546" s="640"/>
      <c r="H546" s="605"/>
      <c r="I546" s="601"/>
      <c r="J546" s="601"/>
      <c r="K546" s="81"/>
      <c r="L546" s="89"/>
    </row>
    <row r="547" spans="1:12" ht="15" thickBot="1" x14ac:dyDescent="0.35">
      <c r="A547" s="613"/>
      <c r="B547" s="52" t="s">
        <v>672</v>
      </c>
      <c r="C547" s="641"/>
      <c r="D547" s="641"/>
      <c r="E547" s="638"/>
      <c r="F547" s="333"/>
      <c r="G547" s="641"/>
      <c r="H547" s="515"/>
      <c r="I547" s="591"/>
      <c r="J547" s="591"/>
      <c r="K547" s="81"/>
      <c r="L547" s="89"/>
    </row>
    <row r="548" spans="1:12" ht="15" thickBot="1" x14ac:dyDescent="0.35">
      <c r="A548" s="611" t="s">
        <v>568</v>
      </c>
      <c r="B548" s="52" t="s">
        <v>57</v>
      </c>
      <c r="C548" s="639" t="s">
        <v>522</v>
      </c>
      <c r="D548" s="639" t="s">
        <v>523</v>
      </c>
      <c r="E548" s="636">
        <v>0</v>
      </c>
      <c r="F548" s="331"/>
      <c r="G548" s="639" t="s">
        <v>758</v>
      </c>
      <c r="H548" s="514"/>
      <c r="I548" s="590"/>
      <c r="J548" s="590" t="s">
        <v>165</v>
      </c>
      <c r="K548" s="81"/>
      <c r="L548" s="89"/>
    </row>
    <row r="549" spans="1:12" ht="15" thickBot="1" x14ac:dyDescent="0.35">
      <c r="A549" s="612"/>
      <c r="B549" s="52" t="s">
        <v>669</v>
      </c>
      <c r="C549" s="640"/>
      <c r="D549" s="640"/>
      <c r="E549" s="637"/>
      <c r="F549" s="332"/>
      <c r="G549" s="640"/>
      <c r="H549" s="605"/>
      <c r="I549" s="601"/>
      <c r="J549" s="601"/>
      <c r="K549" s="81"/>
      <c r="L549" s="89"/>
    </row>
    <row r="550" spans="1:12" ht="15" thickBot="1" x14ac:dyDescent="0.35">
      <c r="A550" s="612"/>
      <c r="B550" s="52" t="s">
        <v>670</v>
      </c>
      <c r="C550" s="640"/>
      <c r="D550" s="640"/>
      <c r="E550" s="637"/>
      <c r="F550" s="332"/>
      <c r="G550" s="640"/>
      <c r="H550" s="605"/>
      <c r="I550" s="601"/>
      <c r="J550" s="601"/>
      <c r="K550" s="81"/>
      <c r="L550" s="89"/>
    </row>
    <row r="551" spans="1:12" ht="15" thickBot="1" x14ac:dyDescent="0.35">
      <c r="A551" s="612"/>
      <c r="B551" s="52" t="s">
        <v>671</v>
      </c>
      <c r="C551" s="640"/>
      <c r="D551" s="640"/>
      <c r="E551" s="637"/>
      <c r="F551" s="332"/>
      <c r="G551" s="640"/>
      <c r="H551" s="605"/>
      <c r="I551" s="601"/>
      <c r="J551" s="601"/>
      <c r="K551" s="81"/>
      <c r="L551" s="89"/>
    </row>
    <row r="552" spans="1:12" ht="15" thickBot="1" x14ac:dyDescent="0.35">
      <c r="A552" s="613"/>
      <c r="B552" s="52" t="s">
        <v>672</v>
      </c>
      <c r="C552" s="641"/>
      <c r="D552" s="641"/>
      <c r="E552" s="638"/>
      <c r="F552" s="333"/>
      <c r="G552" s="641"/>
      <c r="H552" s="515"/>
      <c r="I552" s="591"/>
      <c r="J552" s="591"/>
      <c r="K552" s="81"/>
      <c r="L552" s="89"/>
    </row>
    <row r="553" spans="1:12" ht="15" thickBot="1" x14ac:dyDescent="0.35">
      <c r="A553" s="611" t="s">
        <v>2</v>
      </c>
      <c r="B553" s="52" t="s">
        <v>62</v>
      </c>
      <c r="C553" s="639" t="s">
        <v>522</v>
      </c>
      <c r="D553" s="639" t="s">
        <v>523</v>
      </c>
      <c r="E553" s="636">
        <v>0</v>
      </c>
      <c r="F553" s="331"/>
      <c r="G553" s="639" t="s">
        <v>758</v>
      </c>
      <c r="H553" s="514"/>
      <c r="I553" s="590"/>
      <c r="J553" s="590" t="s">
        <v>165</v>
      </c>
      <c r="K553" s="103"/>
      <c r="L553" s="89"/>
    </row>
    <row r="554" spans="1:12" ht="15" thickBot="1" x14ac:dyDescent="0.35">
      <c r="A554" s="612"/>
      <c r="B554" s="52" t="s">
        <v>669</v>
      </c>
      <c r="C554" s="640"/>
      <c r="D554" s="640"/>
      <c r="E554" s="637"/>
      <c r="F554" s="332"/>
      <c r="G554" s="640"/>
      <c r="H554" s="605"/>
      <c r="I554" s="601"/>
      <c r="J554" s="601"/>
      <c r="K554" s="81"/>
      <c r="L554" s="89"/>
    </row>
    <row r="555" spans="1:12" ht="15" thickBot="1" x14ac:dyDescent="0.35">
      <c r="A555" s="612"/>
      <c r="B555" s="52" t="s">
        <v>670</v>
      </c>
      <c r="C555" s="640"/>
      <c r="D555" s="640"/>
      <c r="E555" s="637"/>
      <c r="F555" s="332"/>
      <c r="G555" s="640"/>
      <c r="H555" s="605"/>
      <c r="I555" s="601"/>
      <c r="J555" s="601"/>
      <c r="K555" s="81"/>
      <c r="L555" s="89"/>
    </row>
    <row r="556" spans="1:12" ht="15" thickBot="1" x14ac:dyDescent="0.35">
      <c r="A556" s="612"/>
      <c r="B556" s="52" t="s">
        <v>671</v>
      </c>
      <c r="C556" s="640"/>
      <c r="D556" s="640"/>
      <c r="E556" s="637"/>
      <c r="F556" s="332"/>
      <c r="G556" s="640"/>
      <c r="H556" s="605"/>
      <c r="I556" s="601"/>
      <c r="J556" s="601"/>
      <c r="K556" s="81"/>
      <c r="L556" s="89"/>
    </row>
    <row r="557" spans="1:12" ht="15" thickBot="1" x14ac:dyDescent="0.35">
      <c r="A557" s="613"/>
      <c r="B557" s="52" t="s">
        <v>672</v>
      </c>
      <c r="C557" s="641"/>
      <c r="D557" s="641"/>
      <c r="E557" s="638"/>
      <c r="F557" s="333"/>
      <c r="G557" s="641"/>
      <c r="H557" s="515"/>
      <c r="I557" s="591"/>
      <c r="J557" s="591"/>
      <c r="K557" s="81"/>
      <c r="L557" s="89"/>
    </row>
    <row r="558" spans="1:12" ht="15" thickBot="1" x14ac:dyDescent="0.35">
      <c r="A558" s="611" t="s">
        <v>63</v>
      </c>
      <c r="B558" s="52" t="s">
        <v>82</v>
      </c>
      <c r="C558" s="639" t="s">
        <v>522</v>
      </c>
      <c r="D558" s="639" t="s">
        <v>523</v>
      </c>
      <c r="E558" s="636">
        <v>0</v>
      </c>
      <c r="F558" s="331"/>
      <c r="G558" s="639" t="s">
        <v>758</v>
      </c>
      <c r="H558" s="514"/>
      <c r="I558" s="590"/>
      <c r="J558" s="590" t="s">
        <v>165</v>
      </c>
      <c r="K558" s="81"/>
      <c r="L558" s="89"/>
    </row>
    <row r="559" spans="1:12" ht="15" thickBot="1" x14ac:dyDescent="0.35">
      <c r="A559" s="612"/>
      <c r="B559" s="52" t="s">
        <v>669</v>
      </c>
      <c r="C559" s="640"/>
      <c r="D559" s="640"/>
      <c r="E559" s="637"/>
      <c r="F559" s="332"/>
      <c r="G559" s="640"/>
      <c r="H559" s="605"/>
      <c r="I559" s="601"/>
      <c r="J559" s="601"/>
      <c r="K559" s="81"/>
      <c r="L559" s="89"/>
    </row>
    <row r="560" spans="1:12" ht="15" thickBot="1" x14ac:dyDescent="0.35">
      <c r="A560" s="612"/>
      <c r="B560" s="52" t="s">
        <v>670</v>
      </c>
      <c r="C560" s="640"/>
      <c r="D560" s="640"/>
      <c r="E560" s="637"/>
      <c r="F560" s="332"/>
      <c r="G560" s="640"/>
      <c r="H560" s="605"/>
      <c r="I560" s="601"/>
      <c r="J560" s="601"/>
      <c r="K560" s="81"/>
      <c r="L560" s="89"/>
    </row>
    <row r="561" spans="1:12" ht="15" thickBot="1" x14ac:dyDescent="0.35">
      <c r="A561" s="612"/>
      <c r="B561" s="52" t="s">
        <v>671</v>
      </c>
      <c r="C561" s="640"/>
      <c r="D561" s="640"/>
      <c r="E561" s="637"/>
      <c r="F561" s="332"/>
      <c r="G561" s="640"/>
      <c r="H561" s="605"/>
      <c r="I561" s="601"/>
      <c r="J561" s="601"/>
      <c r="K561" s="81"/>
      <c r="L561" s="89"/>
    </row>
    <row r="562" spans="1:12" ht="15" thickBot="1" x14ac:dyDescent="0.35">
      <c r="A562" s="613"/>
      <c r="B562" s="52" t="s">
        <v>672</v>
      </c>
      <c r="C562" s="641"/>
      <c r="D562" s="641"/>
      <c r="E562" s="638"/>
      <c r="F562" s="333"/>
      <c r="G562" s="641"/>
      <c r="H562" s="515"/>
      <c r="I562" s="591"/>
      <c r="J562" s="591"/>
      <c r="K562" s="81"/>
      <c r="L562" s="89"/>
    </row>
    <row r="563" spans="1:12" ht="15" thickBot="1" x14ac:dyDescent="0.35">
      <c r="A563" s="632" t="s">
        <v>64</v>
      </c>
      <c r="B563" s="60" t="s">
        <v>65</v>
      </c>
      <c r="C563" s="592" t="s">
        <v>522</v>
      </c>
      <c r="D563" s="592" t="s">
        <v>523</v>
      </c>
      <c r="E563" s="584">
        <v>0</v>
      </c>
      <c r="F563" s="334"/>
      <c r="G563" s="592" t="s">
        <v>758</v>
      </c>
      <c r="H563" s="514"/>
      <c r="I563" s="590"/>
      <c r="J563" s="590" t="s">
        <v>165</v>
      </c>
      <c r="K563" s="81"/>
      <c r="L563" s="89"/>
    </row>
    <row r="564" spans="1:12" ht="15" thickBot="1" x14ac:dyDescent="0.35">
      <c r="A564" s="633"/>
      <c r="B564" s="60" t="s">
        <v>669</v>
      </c>
      <c r="C564" s="593"/>
      <c r="D564" s="593"/>
      <c r="E564" s="585"/>
      <c r="F564" s="335"/>
      <c r="G564" s="593"/>
      <c r="H564" s="605"/>
      <c r="I564" s="601"/>
      <c r="J564" s="601"/>
      <c r="K564" s="81"/>
      <c r="L564" s="89"/>
    </row>
    <row r="565" spans="1:12" ht="15" thickBot="1" x14ac:dyDescent="0.35">
      <c r="A565" s="633"/>
      <c r="B565" s="60" t="s">
        <v>670</v>
      </c>
      <c r="C565" s="593"/>
      <c r="D565" s="593"/>
      <c r="E565" s="585"/>
      <c r="F565" s="335"/>
      <c r="G565" s="593"/>
      <c r="H565" s="605"/>
      <c r="I565" s="601"/>
      <c r="J565" s="601"/>
      <c r="K565" s="81"/>
      <c r="L565" s="89"/>
    </row>
    <row r="566" spans="1:12" ht="15" thickBot="1" x14ac:dyDescent="0.35">
      <c r="A566" s="633"/>
      <c r="B566" s="60" t="s">
        <v>671</v>
      </c>
      <c r="C566" s="593"/>
      <c r="D566" s="593"/>
      <c r="E566" s="585"/>
      <c r="F566" s="335"/>
      <c r="G566" s="593"/>
      <c r="H566" s="605"/>
      <c r="I566" s="601"/>
      <c r="J566" s="601"/>
      <c r="K566" s="81"/>
      <c r="L566" s="89"/>
    </row>
    <row r="567" spans="1:12" ht="15" thickBot="1" x14ac:dyDescent="0.35">
      <c r="A567" s="634"/>
      <c r="B567" s="60" t="s">
        <v>672</v>
      </c>
      <c r="C567" s="594"/>
      <c r="D567" s="594"/>
      <c r="E567" s="586"/>
      <c r="F567" s="336"/>
      <c r="G567" s="594"/>
      <c r="H567" s="515"/>
      <c r="I567" s="591"/>
      <c r="J567" s="591"/>
      <c r="K567" s="81"/>
      <c r="L567" s="89"/>
    </row>
    <row r="568" spans="1:12" ht="15" thickBot="1" x14ac:dyDescent="0.35">
      <c r="A568" s="632" t="s">
        <v>66</v>
      </c>
      <c r="B568" s="60" t="s">
        <v>67</v>
      </c>
      <c r="C568" s="592" t="s">
        <v>522</v>
      </c>
      <c r="D568" s="592" t="s">
        <v>523</v>
      </c>
      <c r="E568" s="584">
        <v>0</v>
      </c>
      <c r="F568" s="334"/>
      <c r="G568" s="592" t="s">
        <v>758</v>
      </c>
      <c r="H568" s="514"/>
      <c r="I568" s="590"/>
      <c r="J568" s="590" t="s">
        <v>165</v>
      </c>
      <c r="K568" s="81"/>
      <c r="L568" s="89"/>
    </row>
    <row r="569" spans="1:12" ht="15" thickBot="1" x14ac:dyDescent="0.35">
      <c r="A569" s="633"/>
      <c r="B569" s="60" t="s">
        <v>669</v>
      </c>
      <c r="C569" s="593"/>
      <c r="D569" s="593"/>
      <c r="E569" s="585"/>
      <c r="F569" s="335"/>
      <c r="G569" s="593"/>
      <c r="H569" s="605"/>
      <c r="I569" s="601"/>
      <c r="J569" s="601"/>
      <c r="K569" s="81"/>
      <c r="L569" s="89"/>
    </row>
    <row r="570" spans="1:12" ht="15" thickBot="1" x14ac:dyDescent="0.35">
      <c r="A570" s="633"/>
      <c r="B570" s="60" t="s">
        <v>670</v>
      </c>
      <c r="C570" s="593"/>
      <c r="D570" s="593"/>
      <c r="E570" s="585"/>
      <c r="F570" s="335"/>
      <c r="G570" s="593"/>
      <c r="H570" s="605"/>
      <c r="I570" s="601"/>
      <c r="J570" s="601"/>
      <c r="K570" s="81"/>
      <c r="L570" s="89"/>
    </row>
    <row r="571" spans="1:12" ht="15" thickBot="1" x14ac:dyDescent="0.35">
      <c r="A571" s="633"/>
      <c r="B571" s="60" t="s">
        <v>671</v>
      </c>
      <c r="C571" s="593"/>
      <c r="D571" s="593"/>
      <c r="E571" s="585"/>
      <c r="F571" s="335"/>
      <c r="G571" s="593"/>
      <c r="H571" s="605"/>
      <c r="I571" s="601"/>
      <c r="J571" s="601"/>
      <c r="K571" s="81"/>
      <c r="L571" s="89"/>
    </row>
    <row r="572" spans="1:12" ht="15" thickBot="1" x14ac:dyDescent="0.35">
      <c r="A572" s="634"/>
      <c r="B572" s="60" t="s">
        <v>672</v>
      </c>
      <c r="C572" s="594"/>
      <c r="D572" s="594"/>
      <c r="E572" s="586"/>
      <c r="F572" s="336"/>
      <c r="G572" s="594"/>
      <c r="H572" s="515"/>
      <c r="I572" s="591"/>
      <c r="J572" s="591"/>
      <c r="K572" s="81"/>
      <c r="L572" s="89"/>
    </row>
    <row r="573" spans="1:12" ht="15" thickBot="1" x14ac:dyDescent="0.35">
      <c r="A573" s="632" t="s">
        <v>68</v>
      </c>
      <c r="B573" s="60" t="s">
        <v>69</v>
      </c>
      <c r="C573" s="592" t="s">
        <v>522</v>
      </c>
      <c r="D573" s="592" t="s">
        <v>523</v>
      </c>
      <c r="E573" s="584">
        <v>0</v>
      </c>
      <c r="F573" s="334"/>
      <c r="G573" s="592" t="s">
        <v>758</v>
      </c>
      <c r="H573" s="514"/>
      <c r="I573" s="590"/>
      <c r="J573" s="590" t="s">
        <v>165</v>
      </c>
      <c r="K573" s="81"/>
      <c r="L573" s="89"/>
    </row>
    <row r="574" spans="1:12" ht="15" thickBot="1" x14ac:dyDescent="0.35">
      <c r="A574" s="633"/>
      <c r="B574" s="60" t="s">
        <v>669</v>
      </c>
      <c r="C574" s="593"/>
      <c r="D574" s="593"/>
      <c r="E574" s="585"/>
      <c r="F574" s="335"/>
      <c r="G574" s="593"/>
      <c r="H574" s="605"/>
      <c r="I574" s="601"/>
      <c r="J574" s="601"/>
      <c r="K574" s="81"/>
      <c r="L574" s="89"/>
    </row>
    <row r="575" spans="1:12" ht="15" thickBot="1" x14ac:dyDescent="0.35">
      <c r="A575" s="633"/>
      <c r="B575" s="60" t="s">
        <v>670</v>
      </c>
      <c r="C575" s="593"/>
      <c r="D575" s="593"/>
      <c r="E575" s="585"/>
      <c r="F575" s="335"/>
      <c r="G575" s="593"/>
      <c r="H575" s="605"/>
      <c r="I575" s="601"/>
      <c r="J575" s="601"/>
      <c r="K575" s="81"/>
      <c r="L575" s="89"/>
    </row>
    <row r="576" spans="1:12" ht="15" thickBot="1" x14ac:dyDescent="0.35">
      <c r="A576" s="633"/>
      <c r="B576" s="60" t="s">
        <v>671</v>
      </c>
      <c r="C576" s="593"/>
      <c r="D576" s="593"/>
      <c r="E576" s="585"/>
      <c r="F576" s="335"/>
      <c r="G576" s="593"/>
      <c r="H576" s="605"/>
      <c r="I576" s="601"/>
      <c r="J576" s="601"/>
      <c r="K576" s="81"/>
      <c r="L576" s="89"/>
    </row>
    <row r="577" spans="1:12" ht="15" thickBot="1" x14ac:dyDescent="0.35">
      <c r="A577" s="634"/>
      <c r="B577" s="60" t="s">
        <v>672</v>
      </c>
      <c r="C577" s="594"/>
      <c r="D577" s="594"/>
      <c r="E577" s="586"/>
      <c r="F577" s="336"/>
      <c r="G577" s="594"/>
      <c r="H577" s="515"/>
      <c r="I577" s="591"/>
      <c r="J577" s="591"/>
      <c r="K577" s="81"/>
      <c r="L577" s="89"/>
    </row>
    <row r="578" spans="1:12" ht="15" thickBot="1" x14ac:dyDescent="0.35">
      <c r="A578" s="632" t="s">
        <v>70</v>
      </c>
      <c r="B578" s="60" t="s">
        <v>71</v>
      </c>
      <c r="C578" s="592" t="s">
        <v>522</v>
      </c>
      <c r="D578" s="592" t="s">
        <v>523</v>
      </c>
      <c r="E578" s="584">
        <v>0</v>
      </c>
      <c r="F578" s="334"/>
      <c r="G578" s="592" t="s">
        <v>758</v>
      </c>
      <c r="H578" s="514"/>
      <c r="I578" s="590"/>
      <c r="J578" s="590" t="s">
        <v>165</v>
      </c>
      <c r="K578" s="81"/>
      <c r="L578" s="89"/>
    </row>
    <row r="579" spans="1:12" ht="15" thickBot="1" x14ac:dyDescent="0.35">
      <c r="A579" s="633"/>
      <c r="B579" s="60" t="s">
        <v>669</v>
      </c>
      <c r="C579" s="593"/>
      <c r="D579" s="593"/>
      <c r="E579" s="585"/>
      <c r="F579" s="335"/>
      <c r="G579" s="593"/>
      <c r="H579" s="605"/>
      <c r="I579" s="601"/>
      <c r="J579" s="601"/>
      <c r="K579" s="81"/>
      <c r="L579" s="89"/>
    </row>
    <row r="580" spans="1:12" ht="15" thickBot="1" x14ac:dyDescent="0.35">
      <c r="A580" s="633"/>
      <c r="B580" s="60" t="s">
        <v>670</v>
      </c>
      <c r="C580" s="593"/>
      <c r="D580" s="593"/>
      <c r="E580" s="585"/>
      <c r="F580" s="335"/>
      <c r="G580" s="593"/>
      <c r="H580" s="605"/>
      <c r="I580" s="601"/>
      <c r="J580" s="601"/>
      <c r="K580" s="81"/>
      <c r="L580" s="89"/>
    </row>
    <row r="581" spans="1:12" ht="15" thickBot="1" x14ac:dyDescent="0.35">
      <c r="A581" s="633"/>
      <c r="B581" s="60" t="s">
        <v>671</v>
      </c>
      <c r="C581" s="593"/>
      <c r="D581" s="593"/>
      <c r="E581" s="585"/>
      <c r="F581" s="335"/>
      <c r="G581" s="593"/>
      <c r="H581" s="605"/>
      <c r="I581" s="601"/>
      <c r="J581" s="601"/>
      <c r="K581" s="81"/>
      <c r="L581" s="89"/>
    </row>
    <row r="582" spans="1:12" ht="15" thickBot="1" x14ac:dyDescent="0.35">
      <c r="A582" s="634"/>
      <c r="B582" s="60" t="s">
        <v>672</v>
      </c>
      <c r="C582" s="594"/>
      <c r="D582" s="594"/>
      <c r="E582" s="586"/>
      <c r="F582" s="336"/>
      <c r="G582" s="594"/>
      <c r="H582" s="515"/>
      <c r="I582" s="591"/>
      <c r="J582" s="591"/>
      <c r="K582" s="81"/>
      <c r="L582" s="89"/>
    </row>
    <row r="583" spans="1:12" ht="15.75" customHeight="1" thickBot="1" x14ac:dyDescent="0.35">
      <c r="A583" s="632" t="s">
        <v>72</v>
      </c>
      <c r="B583" s="60" t="s">
        <v>73</v>
      </c>
      <c r="C583" s="592" t="s">
        <v>522</v>
      </c>
      <c r="D583" s="592" t="s">
        <v>523</v>
      </c>
      <c r="E583" s="584">
        <v>0</v>
      </c>
      <c r="F583" s="334"/>
      <c r="G583" s="592" t="s">
        <v>758</v>
      </c>
      <c r="H583" s="514"/>
      <c r="I583" s="590"/>
      <c r="J583" s="590" t="s">
        <v>165</v>
      </c>
      <c r="K583" s="81"/>
      <c r="L583" s="89"/>
    </row>
    <row r="584" spans="1:12" ht="15" thickBot="1" x14ac:dyDescent="0.35">
      <c r="A584" s="633"/>
      <c r="B584" s="60" t="s">
        <v>669</v>
      </c>
      <c r="C584" s="593"/>
      <c r="D584" s="593"/>
      <c r="E584" s="585"/>
      <c r="F584" s="335"/>
      <c r="G584" s="593"/>
      <c r="H584" s="605"/>
      <c r="I584" s="601"/>
      <c r="J584" s="601"/>
      <c r="K584" s="81"/>
      <c r="L584" s="89"/>
    </row>
    <row r="585" spans="1:12" ht="15" thickBot="1" x14ac:dyDescent="0.35">
      <c r="A585" s="633"/>
      <c r="B585" s="60" t="s">
        <v>670</v>
      </c>
      <c r="C585" s="593"/>
      <c r="D585" s="593"/>
      <c r="E585" s="585"/>
      <c r="F585" s="335"/>
      <c r="G585" s="593"/>
      <c r="H585" s="605"/>
      <c r="I585" s="601"/>
      <c r="J585" s="601"/>
      <c r="K585" s="81"/>
      <c r="L585" s="89"/>
    </row>
    <row r="586" spans="1:12" ht="15" thickBot="1" x14ac:dyDescent="0.35">
      <c r="A586" s="633"/>
      <c r="B586" s="60" t="s">
        <v>671</v>
      </c>
      <c r="C586" s="593"/>
      <c r="D586" s="593"/>
      <c r="E586" s="585"/>
      <c r="F586" s="335"/>
      <c r="G586" s="593"/>
      <c r="H586" s="605"/>
      <c r="I586" s="601"/>
      <c r="J586" s="601"/>
      <c r="K586" s="81"/>
      <c r="L586" s="89"/>
    </row>
    <row r="587" spans="1:12" ht="15" thickBot="1" x14ac:dyDescent="0.35">
      <c r="A587" s="634"/>
      <c r="B587" s="60" t="s">
        <v>672</v>
      </c>
      <c r="C587" s="594"/>
      <c r="D587" s="594"/>
      <c r="E587" s="586"/>
      <c r="F587" s="336"/>
      <c r="G587" s="594"/>
      <c r="H587" s="515"/>
      <c r="I587" s="591"/>
      <c r="J587" s="591"/>
      <c r="K587" s="81"/>
      <c r="L587" s="89"/>
    </row>
    <row r="588" spans="1:12" ht="15" thickBot="1" x14ac:dyDescent="0.35">
      <c r="A588" s="632" t="s">
        <v>74</v>
      </c>
      <c r="B588" s="60" t="s">
        <v>75</v>
      </c>
      <c r="C588" s="592" t="s">
        <v>522</v>
      </c>
      <c r="D588" s="592" t="s">
        <v>523</v>
      </c>
      <c r="E588" s="584">
        <v>0</v>
      </c>
      <c r="F588" s="334"/>
      <c r="G588" s="592" t="s">
        <v>758</v>
      </c>
      <c r="H588" s="514"/>
      <c r="I588" s="590"/>
      <c r="J588" s="590" t="s">
        <v>165</v>
      </c>
      <c r="K588" s="81"/>
      <c r="L588" s="89"/>
    </row>
    <row r="589" spans="1:12" ht="15" thickBot="1" x14ac:dyDescent="0.35">
      <c r="A589" s="633"/>
      <c r="B589" s="60" t="s">
        <v>669</v>
      </c>
      <c r="C589" s="593"/>
      <c r="D589" s="593"/>
      <c r="E589" s="585"/>
      <c r="F589" s="335"/>
      <c r="G589" s="593"/>
      <c r="H589" s="605"/>
      <c r="I589" s="601"/>
      <c r="J589" s="601"/>
      <c r="K589" s="81"/>
      <c r="L589" s="89"/>
    </row>
    <row r="590" spans="1:12" ht="15" thickBot="1" x14ac:dyDescent="0.35">
      <c r="A590" s="633"/>
      <c r="B590" s="60" t="s">
        <v>670</v>
      </c>
      <c r="C590" s="593"/>
      <c r="D590" s="593"/>
      <c r="E590" s="585"/>
      <c r="F590" s="335"/>
      <c r="G590" s="593"/>
      <c r="H590" s="605"/>
      <c r="I590" s="601"/>
      <c r="J590" s="601"/>
      <c r="K590" s="81"/>
      <c r="L590" s="89"/>
    </row>
    <row r="591" spans="1:12" ht="15" thickBot="1" x14ac:dyDescent="0.35">
      <c r="A591" s="633"/>
      <c r="B591" s="60" t="s">
        <v>671</v>
      </c>
      <c r="C591" s="593"/>
      <c r="D591" s="593"/>
      <c r="E591" s="585"/>
      <c r="F591" s="335"/>
      <c r="G591" s="593"/>
      <c r="H591" s="605"/>
      <c r="I591" s="601"/>
      <c r="J591" s="601"/>
      <c r="K591" s="81"/>
      <c r="L591" s="89"/>
    </row>
    <row r="592" spans="1:12" ht="15" customHeight="1" thickBot="1" x14ac:dyDescent="0.35">
      <c r="A592" s="634"/>
      <c r="B592" s="60" t="s">
        <v>672</v>
      </c>
      <c r="C592" s="594"/>
      <c r="D592" s="594"/>
      <c r="E592" s="586"/>
      <c r="F592" s="336"/>
      <c r="G592" s="594"/>
      <c r="H592" s="515"/>
      <c r="I592" s="591"/>
      <c r="J592" s="591"/>
      <c r="K592" s="81"/>
      <c r="L592" s="89"/>
    </row>
    <row r="593" spans="1:12" ht="15" thickBot="1" x14ac:dyDescent="0.35">
      <c r="A593" s="622" t="s">
        <v>569</v>
      </c>
      <c r="B593" s="52" t="s">
        <v>76</v>
      </c>
      <c r="C593" s="598" t="s">
        <v>522</v>
      </c>
      <c r="D593" s="598" t="s">
        <v>523</v>
      </c>
      <c r="E593" s="595">
        <v>0</v>
      </c>
      <c r="F593" s="337" t="s">
        <v>761</v>
      </c>
      <c r="G593" s="598" t="s">
        <v>758</v>
      </c>
      <c r="H593" s="514"/>
      <c r="I593" s="590"/>
      <c r="J593" s="590" t="s">
        <v>165</v>
      </c>
      <c r="K593" s="81"/>
      <c r="L593" s="89"/>
    </row>
    <row r="594" spans="1:12" ht="15" thickBot="1" x14ac:dyDescent="0.35">
      <c r="A594" s="623"/>
      <c r="B594" s="52" t="s">
        <v>77</v>
      </c>
      <c r="C594" s="599"/>
      <c r="D594" s="599"/>
      <c r="E594" s="596"/>
      <c r="F594" s="338"/>
      <c r="G594" s="599"/>
      <c r="H594" s="605"/>
      <c r="I594" s="601"/>
      <c r="J594" s="601"/>
      <c r="K594" s="81"/>
      <c r="L594" s="89"/>
    </row>
    <row r="595" spans="1:12" ht="15" thickBot="1" x14ac:dyDescent="0.35">
      <c r="A595" s="624"/>
      <c r="B595" s="52" t="s">
        <v>78</v>
      </c>
      <c r="C595" s="600"/>
      <c r="D595" s="600"/>
      <c r="E595" s="597"/>
      <c r="F595" s="339"/>
      <c r="G595" s="600"/>
      <c r="H595" s="515"/>
      <c r="I595" s="591"/>
      <c r="J595" s="591"/>
      <c r="K595" s="81"/>
      <c r="L595" s="89"/>
    </row>
    <row r="596" spans="1:12" ht="15.75" customHeight="1" thickBot="1" x14ac:dyDescent="0.35">
      <c r="A596" s="622" t="s">
        <v>570</v>
      </c>
      <c r="B596" s="52" t="s">
        <v>79</v>
      </c>
      <c r="C596" s="598" t="s">
        <v>522</v>
      </c>
      <c r="D596" s="598" t="s">
        <v>523</v>
      </c>
      <c r="E596" s="595">
        <v>0</v>
      </c>
      <c r="F596" s="337" t="s">
        <v>761</v>
      </c>
      <c r="G596" s="598" t="s">
        <v>758</v>
      </c>
      <c r="H596" s="514"/>
      <c r="I596" s="590"/>
      <c r="J596" s="590" t="s">
        <v>165</v>
      </c>
      <c r="K596" s="81"/>
      <c r="L596" s="89"/>
    </row>
    <row r="597" spans="1:12" ht="15" thickBot="1" x14ac:dyDescent="0.35">
      <c r="A597" s="623"/>
      <c r="B597" s="52" t="s">
        <v>77</v>
      </c>
      <c r="C597" s="599"/>
      <c r="D597" s="599"/>
      <c r="E597" s="596"/>
      <c r="F597" s="338"/>
      <c r="G597" s="599"/>
      <c r="H597" s="605"/>
      <c r="I597" s="601"/>
      <c r="J597" s="601"/>
      <c r="K597" s="81"/>
      <c r="L597" s="89"/>
    </row>
    <row r="598" spans="1:12" ht="15" thickBot="1" x14ac:dyDescent="0.35">
      <c r="A598" s="624"/>
      <c r="B598" s="52" t="s">
        <v>78</v>
      </c>
      <c r="C598" s="600"/>
      <c r="D598" s="600"/>
      <c r="E598" s="597"/>
      <c r="F598" s="339"/>
      <c r="G598" s="600"/>
      <c r="H598" s="515"/>
      <c r="I598" s="591"/>
      <c r="J598" s="591"/>
      <c r="K598" s="81"/>
      <c r="L598" s="89"/>
    </row>
    <row r="599" spans="1:12" ht="15.75" customHeight="1" thickBot="1" x14ac:dyDescent="0.35">
      <c r="A599" s="622" t="s">
        <v>571</v>
      </c>
      <c r="B599" s="52" t="s">
        <v>80</v>
      </c>
      <c r="C599" s="598" t="s">
        <v>522</v>
      </c>
      <c r="D599" s="598" t="s">
        <v>523</v>
      </c>
      <c r="E599" s="595">
        <v>0</v>
      </c>
      <c r="F599" s="337" t="s">
        <v>761</v>
      </c>
      <c r="G599" s="598" t="s">
        <v>758</v>
      </c>
      <c r="H599" s="514"/>
      <c r="I599" s="590"/>
      <c r="J599" s="590" t="s">
        <v>165</v>
      </c>
      <c r="K599" s="81"/>
      <c r="L599" s="89"/>
    </row>
    <row r="600" spans="1:12" ht="15" thickBot="1" x14ac:dyDescent="0.35">
      <c r="A600" s="623"/>
      <c r="B600" s="52" t="s">
        <v>77</v>
      </c>
      <c r="C600" s="599"/>
      <c r="D600" s="599"/>
      <c r="E600" s="596"/>
      <c r="F600" s="338"/>
      <c r="G600" s="599"/>
      <c r="H600" s="605"/>
      <c r="I600" s="601"/>
      <c r="J600" s="601"/>
      <c r="K600" s="81"/>
      <c r="L600" s="89"/>
    </row>
    <row r="601" spans="1:12" ht="15.75" customHeight="1" thickBot="1" x14ac:dyDescent="0.35">
      <c r="A601" s="624"/>
      <c r="B601" s="52" t="s">
        <v>78</v>
      </c>
      <c r="C601" s="600"/>
      <c r="D601" s="600"/>
      <c r="E601" s="597"/>
      <c r="F601" s="339"/>
      <c r="G601" s="600"/>
      <c r="H601" s="515"/>
      <c r="I601" s="591"/>
      <c r="J601" s="591"/>
      <c r="K601" s="81"/>
      <c r="L601" s="89"/>
    </row>
    <row r="602" spans="1:12" ht="15" thickBot="1" x14ac:dyDescent="0.35">
      <c r="A602" s="622" t="s">
        <v>572</v>
      </c>
      <c r="B602" s="52" t="s">
        <v>81</v>
      </c>
      <c r="C602" s="598" t="s">
        <v>522</v>
      </c>
      <c r="D602" s="598" t="s">
        <v>523</v>
      </c>
      <c r="E602" s="595">
        <v>0</v>
      </c>
      <c r="F602" s="337" t="s">
        <v>761</v>
      </c>
      <c r="G602" s="598" t="s">
        <v>758</v>
      </c>
      <c r="H602" s="514"/>
      <c r="I602" s="590"/>
      <c r="J602" s="590" t="s">
        <v>165</v>
      </c>
      <c r="K602" s="81"/>
      <c r="L602" s="89"/>
    </row>
    <row r="603" spans="1:12" ht="15" thickBot="1" x14ac:dyDescent="0.35">
      <c r="A603" s="623"/>
      <c r="B603" s="52" t="s">
        <v>77</v>
      </c>
      <c r="C603" s="599"/>
      <c r="D603" s="599"/>
      <c r="E603" s="596"/>
      <c r="F603" s="338"/>
      <c r="G603" s="599"/>
      <c r="H603" s="605"/>
      <c r="I603" s="601"/>
      <c r="J603" s="601"/>
      <c r="K603" s="81"/>
      <c r="L603" s="89"/>
    </row>
    <row r="604" spans="1:12" ht="15" thickBot="1" x14ac:dyDescent="0.35">
      <c r="A604" s="624"/>
      <c r="B604" s="52" t="s">
        <v>78</v>
      </c>
      <c r="C604" s="600"/>
      <c r="D604" s="600"/>
      <c r="E604" s="597"/>
      <c r="F604" s="339"/>
      <c r="G604" s="600"/>
      <c r="H604" s="515"/>
      <c r="I604" s="591"/>
      <c r="J604" s="591"/>
      <c r="K604" s="81"/>
      <c r="L604" s="89"/>
    </row>
    <row r="605" spans="1:12" ht="15" thickBot="1" x14ac:dyDescent="0.35">
      <c r="A605" s="548" t="s">
        <v>673</v>
      </c>
      <c r="B605" s="16" t="s">
        <v>674</v>
      </c>
      <c r="C605" s="539" t="s">
        <v>522</v>
      </c>
      <c r="D605" s="539" t="s">
        <v>523</v>
      </c>
      <c r="E605" s="567">
        <v>500</v>
      </c>
      <c r="F605" s="318" t="s">
        <v>768</v>
      </c>
      <c r="G605" s="539" t="s">
        <v>758</v>
      </c>
      <c r="H605" s="514"/>
      <c r="I605" s="514"/>
      <c r="J605" s="514" t="s">
        <v>165</v>
      </c>
      <c r="K605" s="81"/>
      <c r="L605" s="89"/>
    </row>
    <row r="606" spans="1:12" ht="15" thickBot="1" x14ac:dyDescent="0.35">
      <c r="A606" s="553"/>
      <c r="B606" s="16" t="s">
        <v>675</v>
      </c>
      <c r="C606" s="540"/>
      <c r="D606" s="540"/>
      <c r="E606" s="577"/>
      <c r="F606" s="323"/>
      <c r="G606" s="540"/>
      <c r="H606" s="605"/>
      <c r="I606" s="605"/>
      <c r="J606" s="605"/>
      <c r="K606" s="81"/>
      <c r="L606" s="89"/>
    </row>
    <row r="607" spans="1:12" ht="15" thickBot="1" x14ac:dyDescent="0.35">
      <c r="A607" s="553"/>
      <c r="B607" s="16" t="s">
        <v>676</v>
      </c>
      <c r="C607" s="540"/>
      <c r="D607" s="540"/>
      <c r="E607" s="577"/>
      <c r="F607" s="323"/>
      <c r="G607" s="540"/>
      <c r="H607" s="605"/>
      <c r="I607" s="605"/>
      <c r="J607" s="605"/>
      <c r="K607" s="81"/>
      <c r="L607" s="89"/>
    </row>
    <row r="608" spans="1:12" ht="27" thickBot="1" x14ac:dyDescent="0.35">
      <c r="A608" s="549"/>
      <c r="B608" s="16" t="s">
        <v>677</v>
      </c>
      <c r="C608" s="541"/>
      <c r="D608" s="541"/>
      <c r="E608" s="568"/>
      <c r="F608" s="319"/>
      <c r="G608" s="541"/>
      <c r="H608" s="515"/>
      <c r="I608" s="515"/>
      <c r="J608" s="515"/>
      <c r="K608" s="81"/>
      <c r="L608" s="89"/>
    </row>
    <row r="609" spans="1:12" ht="15" thickBot="1" x14ac:dyDescent="0.35">
      <c r="A609" s="548" t="s">
        <v>678</v>
      </c>
      <c r="B609" s="16" t="s">
        <v>679</v>
      </c>
      <c r="C609" s="539" t="s">
        <v>522</v>
      </c>
      <c r="D609" s="539" t="s">
        <v>523</v>
      </c>
      <c r="E609" s="567">
        <v>0</v>
      </c>
      <c r="F609" s="318" t="s">
        <v>768</v>
      </c>
      <c r="G609" s="539" t="s">
        <v>758</v>
      </c>
      <c r="H609" s="514"/>
      <c r="I609" s="514"/>
      <c r="J609" s="514" t="s">
        <v>165</v>
      </c>
      <c r="K609" s="81"/>
      <c r="L609" s="89"/>
    </row>
    <row r="610" spans="1:12" ht="15" thickBot="1" x14ac:dyDescent="0.35">
      <c r="A610" s="553"/>
      <c r="B610" s="16" t="s">
        <v>680</v>
      </c>
      <c r="C610" s="540"/>
      <c r="D610" s="540"/>
      <c r="E610" s="577"/>
      <c r="G610" s="540"/>
      <c r="H610" s="605"/>
      <c r="I610" s="605"/>
      <c r="J610" s="605"/>
      <c r="K610" s="81"/>
      <c r="L610" s="89"/>
    </row>
    <row r="611" spans="1:12" ht="15" thickBot="1" x14ac:dyDescent="0.35">
      <c r="A611" s="553"/>
      <c r="B611" s="16" t="s">
        <v>681</v>
      </c>
      <c r="C611" s="540"/>
      <c r="D611" s="540"/>
      <c r="E611" s="577"/>
      <c r="F611" s="323"/>
      <c r="G611" s="540"/>
      <c r="H611" s="605"/>
      <c r="I611" s="605"/>
      <c r="J611" s="605"/>
      <c r="K611" s="81"/>
      <c r="L611" s="89"/>
    </row>
    <row r="612" spans="1:12" ht="27" thickBot="1" x14ac:dyDescent="0.35">
      <c r="A612" s="553"/>
      <c r="B612" s="16" t="s">
        <v>682</v>
      </c>
      <c r="C612" s="540"/>
      <c r="D612" s="540"/>
      <c r="E612" s="577"/>
      <c r="F612" s="323"/>
      <c r="G612" s="540"/>
      <c r="H612" s="605"/>
      <c r="I612" s="605"/>
      <c r="J612" s="605"/>
      <c r="K612" s="81"/>
      <c r="L612" s="89"/>
    </row>
    <row r="613" spans="1:12" ht="15" thickBot="1" x14ac:dyDescent="0.35">
      <c r="A613" s="549"/>
      <c r="B613" s="16" t="s">
        <v>683</v>
      </c>
      <c r="C613" s="541"/>
      <c r="D613" s="541"/>
      <c r="E613" s="568"/>
      <c r="F613" s="319"/>
      <c r="G613" s="541"/>
      <c r="H613" s="515"/>
      <c r="I613" s="515"/>
      <c r="J613" s="515"/>
      <c r="K613" s="81"/>
      <c r="L613" s="89"/>
    </row>
    <row r="614" spans="1:12" ht="15.75" customHeight="1" thickBot="1" x14ac:dyDescent="0.35">
      <c r="A614" s="548" t="s">
        <v>684</v>
      </c>
      <c r="B614" s="16" t="s">
        <v>685</v>
      </c>
      <c r="C614" s="539" t="s">
        <v>522</v>
      </c>
      <c r="D614" s="539" t="s">
        <v>523</v>
      </c>
      <c r="E614" s="567">
        <v>0</v>
      </c>
      <c r="F614" s="318" t="s">
        <v>768</v>
      </c>
      <c r="G614" s="539" t="s">
        <v>758</v>
      </c>
      <c r="H614" s="514"/>
      <c r="I614" s="514"/>
      <c r="J614" s="514" t="s">
        <v>165</v>
      </c>
      <c r="K614" s="81"/>
      <c r="L614" s="89"/>
    </row>
    <row r="615" spans="1:12" ht="15.75" customHeight="1" thickBot="1" x14ac:dyDescent="0.35">
      <c r="A615" s="553"/>
      <c r="B615" s="16" t="s">
        <v>680</v>
      </c>
      <c r="C615" s="540"/>
      <c r="D615" s="540"/>
      <c r="E615" s="577"/>
      <c r="F615" s="323"/>
      <c r="G615" s="540"/>
      <c r="H615" s="605"/>
      <c r="I615" s="605"/>
      <c r="J615" s="605"/>
      <c r="K615" s="81"/>
      <c r="L615" s="89"/>
    </row>
    <row r="616" spans="1:12" ht="15.75" customHeight="1" thickBot="1" x14ac:dyDescent="0.35">
      <c r="A616" s="553"/>
      <c r="B616" s="16" t="s">
        <v>686</v>
      </c>
      <c r="C616" s="540"/>
      <c r="D616" s="540"/>
      <c r="E616" s="577"/>
      <c r="F616" s="323"/>
      <c r="G616" s="540"/>
      <c r="H616" s="605"/>
      <c r="I616" s="605"/>
      <c r="J616" s="605"/>
      <c r="K616" s="81"/>
      <c r="L616" s="89"/>
    </row>
    <row r="617" spans="1:12" ht="15.75" customHeight="1" thickBot="1" x14ac:dyDescent="0.35">
      <c r="A617" s="553"/>
      <c r="B617" s="16" t="s">
        <v>682</v>
      </c>
      <c r="C617" s="540"/>
      <c r="D617" s="540"/>
      <c r="E617" s="577"/>
      <c r="F617" s="323"/>
      <c r="G617" s="540"/>
      <c r="H617" s="605"/>
      <c r="I617" s="605"/>
      <c r="J617" s="605"/>
      <c r="K617" s="81"/>
      <c r="L617" s="89"/>
    </row>
    <row r="618" spans="1:12" ht="15.75" customHeight="1" thickBot="1" x14ac:dyDescent="0.35">
      <c r="A618" s="549"/>
      <c r="B618" s="16" t="s">
        <v>683</v>
      </c>
      <c r="C618" s="541"/>
      <c r="D618" s="541"/>
      <c r="E618" s="568"/>
      <c r="F618" s="319"/>
      <c r="G618" s="541"/>
      <c r="H618" s="515"/>
      <c r="I618" s="515"/>
      <c r="J618" s="515"/>
      <c r="K618" s="81"/>
      <c r="L618" s="89"/>
    </row>
    <row r="619" spans="1:12" ht="15.75" customHeight="1" thickBot="1" x14ac:dyDescent="0.35">
      <c r="A619" s="12" t="s">
        <v>687</v>
      </c>
      <c r="B619" s="16" t="s">
        <v>689</v>
      </c>
      <c r="C619" s="539" t="s">
        <v>522</v>
      </c>
      <c r="D619" s="539" t="s">
        <v>523</v>
      </c>
      <c r="E619" s="567">
        <v>0</v>
      </c>
      <c r="F619" s="318" t="s">
        <v>768</v>
      </c>
      <c r="G619" s="539" t="s">
        <v>758</v>
      </c>
      <c r="H619" s="514"/>
      <c r="I619" s="514"/>
      <c r="J619" s="514" t="s">
        <v>165</v>
      </c>
      <c r="K619" s="81"/>
      <c r="L619" s="89"/>
    </row>
    <row r="620" spans="1:12" ht="15" thickBot="1" x14ac:dyDescent="0.35">
      <c r="A620" s="12" t="s">
        <v>688</v>
      </c>
      <c r="B620" s="16" t="s">
        <v>680</v>
      </c>
      <c r="C620" s="540"/>
      <c r="D620" s="540"/>
      <c r="E620" s="577"/>
      <c r="F620" s="323"/>
      <c r="G620" s="540"/>
      <c r="H620" s="605"/>
      <c r="I620" s="605"/>
      <c r="J620" s="605"/>
      <c r="K620" s="81"/>
      <c r="L620" s="89"/>
    </row>
    <row r="621" spans="1:12" s="3" customFormat="1" ht="15.75" customHeight="1" thickBot="1" x14ac:dyDescent="0.35">
      <c r="A621" s="20"/>
      <c r="B621" s="16" t="s">
        <v>690</v>
      </c>
      <c r="C621" s="540"/>
      <c r="D621" s="540"/>
      <c r="E621" s="577"/>
      <c r="F621" s="323"/>
      <c r="G621" s="540"/>
      <c r="H621" s="605"/>
      <c r="I621" s="605"/>
      <c r="J621" s="605"/>
      <c r="K621" s="81"/>
      <c r="L621" s="89"/>
    </row>
    <row r="622" spans="1:12" ht="27" thickBot="1" x14ac:dyDescent="0.35">
      <c r="A622" s="21"/>
      <c r="B622" s="16" t="s">
        <v>677</v>
      </c>
      <c r="C622" s="541"/>
      <c r="D622" s="541"/>
      <c r="E622" s="568"/>
      <c r="F622" s="319"/>
      <c r="G622" s="541"/>
      <c r="H622" s="515"/>
      <c r="I622" s="515"/>
      <c r="J622" s="515"/>
      <c r="K622" s="81"/>
      <c r="L622" s="89"/>
    </row>
    <row r="623" spans="1:12" ht="15" thickBot="1" x14ac:dyDescent="0.35">
      <c r="A623" s="12" t="s">
        <v>687</v>
      </c>
      <c r="B623" s="16" t="s">
        <v>692</v>
      </c>
      <c r="C623" s="539" t="s">
        <v>522</v>
      </c>
      <c r="D623" s="539" t="s">
        <v>523</v>
      </c>
      <c r="E623" s="567">
        <v>0</v>
      </c>
      <c r="F623" s="318" t="s">
        <v>761</v>
      </c>
      <c r="G623" s="539" t="s">
        <v>758</v>
      </c>
      <c r="H623" s="514"/>
      <c r="I623" s="514"/>
      <c r="J623" s="514" t="s">
        <v>165</v>
      </c>
      <c r="K623" s="81"/>
      <c r="L623" s="89"/>
    </row>
    <row r="624" spans="1:12" ht="15" thickBot="1" x14ac:dyDescent="0.35">
      <c r="A624" s="12" t="s">
        <v>691</v>
      </c>
      <c r="B624" s="16" t="s">
        <v>693</v>
      </c>
      <c r="C624" s="540"/>
      <c r="D624" s="540"/>
      <c r="E624" s="577"/>
      <c r="F624" s="323"/>
      <c r="G624" s="540"/>
      <c r="H624" s="605"/>
      <c r="I624" s="605"/>
      <c r="J624" s="605"/>
      <c r="K624" s="81"/>
      <c r="L624" s="89"/>
    </row>
    <row r="625" spans="1:12" ht="27" thickBot="1" x14ac:dyDescent="0.35">
      <c r="A625" s="21"/>
      <c r="B625" s="16" t="s">
        <v>694</v>
      </c>
      <c r="C625" s="541"/>
      <c r="D625" s="541"/>
      <c r="E625" s="568"/>
      <c r="F625" s="319"/>
      <c r="G625" s="541"/>
      <c r="H625" s="515"/>
      <c r="I625" s="515"/>
      <c r="J625" s="515"/>
      <c r="K625" s="81"/>
      <c r="L625" s="89"/>
    </row>
    <row r="626" spans="1:12" ht="15" thickBot="1" x14ac:dyDescent="0.35">
      <c r="A626" s="129" t="s">
        <v>386</v>
      </c>
      <c r="B626" s="152" t="s">
        <v>388</v>
      </c>
      <c r="C626" s="287" t="s">
        <v>522</v>
      </c>
      <c r="D626" s="287" t="s">
        <v>523</v>
      </c>
      <c r="E626" s="288">
        <v>0</v>
      </c>
      <c r="F626" s="340" t="s">
        <v>768</v>
      </c>
      <c r="G626" s="310" t="s">
        <v>758</v>
      </c>
      <c r="H626" s="87"/>
      <c r="I626" s="87"/>
      <c r="J626" s="95" t="s">
        <v>165</v>
      </c>
      <c r="K626" s="81"/>
      <c r="L626" s="89"/>
    </row>
    <row r="627" spans="1:12" ht="15" thickBot="1" x14ac:dyDescent="0.35">
      <c r="A627" s="129" t="s">
        <v>147</v>
      </c>
      <c r="B627" s="152" t="s">
        <v>387</v>
      </c>
      <c r="C627" s="287" t="s">
        <v>522</v>
      </c>
      <c r="D627" s="287" t="s">
        <v>523</v>
      </c>
      <c r="E627" s="225">
        <v>0</v>
      </c>
      <c r="F627" s="340" t="s">
        <v>768</v>
      </c>
      <c r="G627" s="310" t="s">
        <v>758</v>
      </c>
      <c r="H627" s="106"/>
      <c r="I627" s="106"/>
      <c r="J627" s="119"/>
      <c r="K627" s="110"/>
      <c r="L627" s="107"/>
    </row>
    <row r="628" spans="1:12" ht="15" thickBot="1" x14ac:dyDescent="0.35">
      <c r="A628" s="129" t="s">
        <v>148</v>
      </c>
      <c r="B628" s="152" t="s">
        <v>389</v>
      </c>
      <c r="C628" s="287" t="s">
        <v>522</v>
      </c>
      <c r="D628" s="287" t="s">
        <v>523</v>
      </c>
      <c r="E628" s="225">
        <v>0</v>
      </c>
      <c r="F628" s="340" t="s">
        <v>768</v>
      </c>
      <c r="G628" s="310" t="s">
        <v>758</v>
      </c>
      <c r="H628" s="106"/>
      <c r="I628" s="106"/>
      <c r="J628" s="119"/>
      <c r="K628" s="110"/>
      <c r="L628" s="107"/>
    </row>
    <row r="629" spans="1:12" ht="15" thickBot="1" x14ac:dyDescent="0.35">
      <c r="A629" s="129" t="s">
        <v>149</v>
      </c>
      <c r="B629" s="152" t="s">
        <v>390</v>
      </c>
      <c r="C629" s="287" t="s">
        <v>522</v>
      </c>
      <c r="D629" s="287" t="s">
        <v>523</v>
      </c>
      <c r="E629" s="225">
        <v>0</v>
      </c>
      <c r="F629" s="340" t="s">
        <v>768</v>
      </c>
      <c r="G629" s="310" t="s">
        <v>758</v>
      </c>
      <c r="H629" s="106"/>
      <c r="I629" s="106"/>
      <c r="J629" s="119"/>
      <c r="K629" s="110"/>
      <c r="L629" s="107"/>
    </row>
    <row r="630" spans="1:12" ht="15" thickBot="1" x14ac:dyDescent="0.35">
      <c r="A630" s="129" t="s">
        <v>385</v>
      </c>
      <c r="B630" s="152" t="s">
        <v>391</v>
      </c>
      <c r="C630" s="287" t="s">
        <v>522</v>
      </c>
      <c r="D630" s="287" t="s">
        <v>523</v>
      </c>
      <c r="E630" s="225">
        <v>0</v>
      </c>
      <c r="F630" s="340" t="s">
        <v>768</v>
      </c>
      <c r="G630" s="310" t="s">
        <v>758</v>
      </c>
      <c r="H630" s="106"/>
      <c r="I630" s="106"/>
      <c r="J630" s="119"/>
      <c r="K630" s="110"/>
      <c r="L630" s="107"/>
    </row>
    <row r="631" spans="1:12" ht="15" thickBot="1" x14ac:dyDescent="0.35">
      <c r="A631" s="129" t="s">
        <v>151</v>
      </c>
      <c r="B631" s="152" t="s">
        <v>387</v>
      </c>
      <c r="C631" s="287" t="s">
        <v>522</v>
      </c>
      <c r="D631" s="287" t="s">
        <v>523</v>
      </c>
      <c r="E631" s="225">
        <v>0</v>
      </c>
      <c r="F631" s="340" t="s">
        <v>768</v>
      </c>
      <c r="G631" s="310" t="s">
        <v>758</v>
      </c>
      <c r="H631" s="106"/>
      <c r="I631" s="106"/>
      <c r="J631" s="119"/>
      <c r="K631" s="110"/>
      <c r="L631" s="107"/>
    </row>
    <row r="632" spans="1:12" ht="15" thickBot="1" x14ac:dyDescent="0.35">
      <c r="A632" s="129" t="s">
        <v>152</v>
      </c>
      <c r="B632" s="152" t="s">
        <v>389</v>
      </c>
      <c r="C632" s="287" t="s">
        <v>522</v>
      </c>
      <c r="D632" s="287" t="s">
        <v>523</v>
      </c>
      <c r="E632" s="225">
        <v>0</v>
      </c>
      <c r="F632" s="340" t="s">
        <v>768</v>
      </c>
      <c r="G632" s="310" t="s">
        <v>758</v>
      </c>
      <c r="H632" s="106"/>
      <c r="I632" s="106"/>
      <c r="J632" s="119"/>
      <c r="K632" s="110"/>
      <c r="L632" s="107"/>
    </row>
    <row r="633" spans="1:12" ht="15" thickBot="1" x14ac:dyDescent="0.35">
      <c r="A633" s="129" t="s">
        <v>153</v>
      </c>
      <c r="B633" s="152" t="s">
        <v>390</v>
      </c>
      <c r="C633" s="287" t="s">
        <v>522</v>
      </c>
      <c r="D633" s="287" t="s">
        <v>523</v>
      </c>
      <c r="E633" s="225">
        <v>0</v>
      </c>
      <c r="F633" s="340" t="s">
        <v>768</v>
      </c>
      <c r="G633" s="310" t="s">
        <v>758</v>
      </c>
      <c r="H633" s="106"/>
      <c r="I633" s="106"/>
      <c r="J633" s="119"/>
      <c r="K633" s="110"/>
      <c r="L633" s="107"/>
    </row>
    <row r="634" spans="1:12" ht="15" thickBot="1" x14ac:dyDescent="0.35">
      <c r="A634" s="129" t="s">
        <v>154</v>
      </c>
      <c r="B634" s="152" t="s">
        <v>392</v>
      </c>
      <c r="C634" s="287" t="s">
        <v>522</v>
      </c>
      <c r="D634" s="287" t="s">
        <v>523</v>
      </c>
      <c r="E634" s="225">
        <v>0</v>
      </c>
      <c r="F634" s="341" t="s">
        <v>761</v>
      </c>
      <c r="G634" s="310" t="s">
        <v>758</v>
      </c>
      <c r="H634" s="106"/>
      <c r="I634" s="106"/>
      <c r="J634" s="119"/>
      <c r="K634" s="110"/>
      <c r="L634" s="107"/>
    </row>
    <row r="635" spans="1:12" x14ac:dyDescent="0.3">
      <c r="A635" s="628" t="s">
        <v>200</v>
      </c>
      <c r="B635" s="118" t="s">
        <v>205</v>
      </c>
      <c r="C635" s="625" t="s">
        <v>522</v>
      </c>
      <c r="D635" s="625" t="s">
        <v>523</v>
      </c>
      <c r="E635" s="625">
        <v>0</v>
      </c>
      <c r="F635" s="342" t="s">
        <v>761</v>
      </c>
      <c r="G635" s="625" t="s">
        <v>758</v>
      </c>
      <c r="H635" s="616" t="s">
        <v>208</v>
      </c>
      <c r="I635" s="619"/>
      <c r="J635" s="616" t="s">
        <v>166</v>
      </c>
      <c r="K635" s="645"/>
      <c r="L635" s="643" t="s">
        <v>379</v>
      </c>
    </row>
    <row r="636" spans="1:12" x14ac:dyDescent="0.3">
      <c r="A636" s="629"/>
      <c r="B636" s="118" t="s">
        <v>201</v>
      </c>
      <c r="C636" s="626"/>
      <c r="D636" s="626"/>
      <c r="E636" s="626"/>
      <c r="F636" s="343"/>
      <c r="G636" s="626"/>
      <c r="H636" s="617"/>
      <c r="I636" s="620"/>
      <c r="J636" s="617"/>
      <c r="K636" s="646"/>
      <c r="L636" s="643"/>
    </row>
    <row r="637" spans="1:12" x14ac:dyDescent="0.3">
      <c r="A637" s="629"/>
      <c r="B637" s="118" t="s">
        <v>202</v>
      </c>
      <c r="C637" s="626"/>
      <c r="D637" s="626"/>
      <c r="E637" s="626"/>
      <c r="F637" s="343"/>
      <c r="G637" s="626"/>
      <c r="H637" s="617"/>
      <c r="I637" s="620"/>
      <c r="J637" s="617"/>
      <c r="K637" s="646"/>
      <c r="L637" s="643"/>
    </row>
    <row r="638" spans="1:12" x14ac:dyDescent="0.3">
      <c r="A638" s="630"/>
      <c r="B638" s="118" t="s">
        <v>203</v>
      </c>
      <c r="C638" s="627"/>
      <c r="D638" s="627"/>
      <c r="E638" s="627"/>
      <c r="F638" s="344"/>
      <c r="G638" s="627"/>
      <c r="H638" s="618"/>
      <c r="I638" s="621"/>
      <c r="J638" s="618"/>
      <c r="K638" s="647"/>
      <c r="L638" s="644"/>
    </row>
    <row r="639" spans="1:12" ht="15.75" customHeight="1" x14ac:dyDescent="0.3">
      <c r="A639" s="628" t="s">
        <v>204</v>
      </c>
      <c r="B639" s="118" t="s">
        <v>206</v>
      </c>
      <c r="C639" s="625" t="s">
        <v>522</v>
      </c>
      <c r="D639" s="625" t="s">
        <v>533</v>
      </c>
      <c r="E639" s="625">
        <v>0</v>
      </c>
      <c r="F639" s="342" t="s">
        <v>761</v>
      </c>
      <c r="G639" s="625" t="s">
        <v>758</v>
      </c>
      <c r="H639" s="616" t="s">
        <v>334</v>
      </c>
      <c r="I639" s="619"/>
      <c r="J639" s="616" t="s">
        <v>166</v>
      </c>
      <c r="K639" s="645"/>
      <c r="L639" s="642" t="s">
        <v>380</v>
      </c>
    </row>
    <row r="640" spans="1:12" x14ac:dyDescent="0.3">
      <c r="A640" s="629"/>
      <c r="B640" s="118" t="s">
        <v>207</v>
      </c>
      <c r="C640" s="626"/>
      <c r="D640" s="626"/>
      <c r="E640" s="626"/>
      <c r="F640" s="343"/>
      <c r="G640" s="626"/>
      <c r="H640" s="617"/>
      <c r="I640" s="620"/>
      <c r="J640" s="617"/>
      <c r="K640" s="646"/>
      <c r="L640" s="643"/>
    </row>
    <row r="641" spans="1:12" x14ac:dyDescent="0.3">
      <c r="A641" s="630"/>
      <c r="B641" s="118" t="s">
        <v>209</v>
      </c>
      <c r="C641" s="627"/>
      <c r="D641" s="627"/>
      <c r="E641" s="627"/>
      <c r="F641" s="344"/>
      <c r="G641" s="627"/>
      <c r="H641" s="618"/>
      <c r="I641" s="621"/>
      <c r="J641" s="618"/>
      <c r="K641" s="647"/>
      <c r="L641" s="644"/>
    </row>
    <row r="642" spans="1:12" x14ac:dyDescent="0.3">
      <c r="A642" s="120"/>
      <c r="B642" s="115"/>
      <c r="C642" s="289"/>
      <c r="D642" s="289"/>
      <c r="E642" s="289"/>
      <c r="F642" s="289"/>
      <c r="G642" s="289"/>
      <c r="H642" s="117"/>
      <c r="I642" s="117"/>
      <c r="J642" s="116"/>
      <c r="K642" s="97"/>
      <c r="L642" s="96"/>
    </row>
    <row r="643" spans="1:12" ht="15" thickBot="1" x14ac:dyDescent="0.35">
      <c r="A643" s="453" t="s">
        <v>695</v>
      </c>
      <c r="B643" s="454"/>
      <c r="C643" s="454"/>
      <c r="D643" s="454"/>
      <c r="E643" s="454"/>
      <c r="F643" s="455"/>
      <c r="G643" s="455"/>
      <c r="H643" s="454"/>
      <c r="I643" s="454"/>
      <c r="J643" s="456"/>
      <c r="K643" s="112"/>
      <c r="L643" s="21"/>
    </row>
    <row r="644" spans="1:12" ht="15" thickBot="1" x14ac:dyDescent="0.35">
      <c r="A644" s="12" t="s">
        <v>696</v>
      </c>
      <c r="B644" s="16" t="s">
        <v>698</v>
      </c>
      <c r="C644" s="539" t="s">
        <v>526</v>
      </c>
      <c r="D644" s="539" t="s">
        <v>523</v>
      </c>
      <c r="E644" s="567" t="s">
        <v>699</v>
      </c>
      <c r="F644" s="274" t="s">
        <v>761</v>
      </c>
      <c r="G644" s="649" t="s">
        <v>759</v>
      </c>
      <c r="H644" s="316"/>
      <c r="I644" s="81"/>
      <c r="J644" s="92" t="s">
        <v>165</v>
      </c>
      <c r="K644" s="81"/>
      <c r="L644" s="89"/>
    </row>
    <row r="645" spans="1:12" ht="27" thickBot="1" x14ac:dyDescent="0.35">
      <c r="A645" s="12" t="s">
        <v>697</v>
      </c>
      <c r="B645" s="16" t="s">
        <v>700</v>
      </c>
      <c r="C645" s="540"/>
      <c r="D645" s="540"/>
      <c r="E645" s="577"/>
      <c r="F645" s="323"/>
      <c r="G645" s="540"/>
      <c r="H645" s="80"/>
      <c r="I645" s="81"/>
      <c r="J645" s="92" t="s">
        <v>165</v>
      </c>
      <c r="K645" s="81"/>
      <c r="L645" s="89"/>
    </row>
    <row r="646" spans="1:12" ht="27" thickBot="1" x14ac:dyDescent="0.35">
      <c r="A646" s="20"/>
      <c r="B646" s="16" t="s">
        <v>701</v>
      </c>
      <c r="C646" s="540"/>
      <c r="D646" s="540"/>
      <c r="E646" s="577"/>
      <c r="F646" s="323"/>
      <c r="G646" s="540"/>
      <c r="H646" s="85"/>
      <c r="I646" s="81"/>
      <c r="J646" s="92" t="s">
        <v>165</v>
      </c>
      <c r="K646" s="81"/>
      <c r="L646" s="89"/>
    </row>
    <row r="647" spans="1:12" ht="15" thickBot="1" x14ac:dyDescent="0.35">
      <c r="A647" s="20"/>
      <c r="B647" s="16" t="s">
        <v>702</v>
      </c>
      <c r="C647" s="540"/>
      <c r="D647" s="540"/>
      <c r="E647" s="577"/>
      <c r="F647" s="323"/>
      <c r="G647" s="540"/>
      <c r="H647" s="85"/>
      <c r="I647" s="81"/>
      <c r="J647" s="92" t="s">
        <v>165</v>
      </c>
      <c r="K647" s="81"/>
      <c r="L647" s="89"/>
    </row>
    <row r="648" spans="1:12" ht="15" thickBot="1" x14ac:dyDescent="0.35">
      <c r="A648" s="21"/>
      <c r="B648" s="16" t="s">
        <v>703</v>
      </c>
      <c r="C648" s="541"/>
      <c r="D648" s="541"/>
      <c r="E648" s="568"/>
      <c r="F648" s="319"/>
      <c r="G648" s="541"/>
      <c r="H648" s="85"/>
      <c r="I648" s="81"/>
      <c r="J648" s="92" t="s">
        <v>165</v>
      </c>
      <c r="K648" s="81"/>
      <c r="L648" s="89"/>
    </row>
    <row r="649" spans="1:12" ht="15" thickBot="1" x14ac:dyDescent="0.35">
      <c r="A649" s="550" t="s">
        <v>580</v>
      </c>
      <c r="B649" s="71" t="s">
        <v>704</v>
      </c>
      <c r="C649" s="545" t="s">
        <v>522</v>
      </c>
      <c r="D649" s="545" t="s">
        <v>523</v>
      </c>
      <c r="E649" s="542">
        <v>0</v>
      </c>
      <c r="F649" s="264" t="s">
        <v>761</v>
      </c>
      <c r="G649" s="545" t="s">
        <v>758</v>
      </c>
      <c r="H649" s="80"/>
      <c r="I649" s="81"/>
      <c r="J649" s="92" t="s">
        <v>165</v>
      </c>
      <c r="K649" s="81"/>
      <c r="L649" s="89"/>
    </row>
    <row r="650" spans="1:12" ht="15" thickBot="1" x14ac:dyDescent="0.35">
      <c r="A650" s="551"/>
      <c r="B650" s="71" t="s">
        <v>705</v>
      </c>
      <c r="C650" s="546"/>
      <c r="D650" s="546"/>
      <c r="E650" s="543"/>
      <c r="F650" s="324"/>
      <c r="G650" s="546"/>
      <c r="H650" s="80"/>
      <c r="I650" s="81"/>
      <c r="J650" s="92" t="s">
        <v>165</v>
      </c>
      <c r="K650" s="81"/>
      <c r="L650" s="89"/>
    </row>
    <row r="651" spans="1:12" ht="15" thickBot="1" x14ac:dyDescent="0.35">
      <c r="A651" s="551"/>
      <c r="B651" s="71" t="s">
        <v>706</v>
      </c>
      <c r="C651" s="546"/>
      <c r="D651" s="546"/>
      <c r="E651" s="543"/>
      <c r="F651" s="324"/>
      <c r="G651" s="546"/>
      <c r="H651" s="80"/>
      <c r="I651" s="81"/>
      <c r="J651" s="92" t="s">
        <v>165</v>
      </c>
      <c r="K651" s="81"/>
      <c r="L651" s="89"/>
    </row>
    <row r="652" spans="1:12" ht="15" thickBot="1" x14ac:dyDescent="0.35">
      <c r="A652" s="551"/>
      <c r="B652" s="71" t="s">
        <v>707</v>
      </c>
      <c r="C652" s="546"/>
      <c r="D652" s="546"/>
      <c r="E652" s="543"/>
      <c r="F652" s="324"/>
      <c r="G652" s="546"/>
      <c r="H652" s="80"/>
      <c r="I652" s="81"/>
      <c r="J652" s="92" t="s">
        <v>165</v>
      </c>
      <c r="K652" s="81"/>
      <c r="L652" s="89"/>
    </row>
    <row r="653" spans="1:12" ht="15" thickBot="1" x14ac:dyDescent="0.35">
      <c r="A653" s="551"/>
      <c r="B653" s="71" t="s">
        <v>708</v>
      </c>
      <c r="C653" s="546"/>
      <c r="D653" s="546"/>
      <c r="E653" s="543"/>
      <c r="F653" s="324"/>
      <c r="G653" s="546"/>
      <c r="H653" s="80"/>
      <c r="I653" s="81"/>
      <c r="J653" s="92" t="s">
        <v>165</v>
      </c>
      <c r="K653" s="81"/>
      <c r="L653" s="89"/>
    </row>
    <row r="654" spans="1:12" ht="15" thickBot="1" x14ac:dyDescent="0.35">
      <c r="A654" s="551"/>
      <c r="B654" s="218" t="s">
        <v>107</v>
      </c>
      <c r="C654" s="546"/>
      <c r="D654" s="546"/>
      <c r="E654" s="543"/>
      <c r="F654" s="324"/>
      <c r="G654" s="546"/>
      <c r="H654" s="80"/>
      <c r="I654" s="81"/>
      <c r="J654" s="92"/>
      <c r="K654" s="81"/>
      <c r="L654" s="89"/>
    </row>
    <row r="655" spans="1:12" ht="15" thickBot="1" x14ac:dyDescent="0.35">
      <c r="A655" s="551"/>
      <c r="B655" s="430" t="s">
        <v>336</v>
      </c>
      <c r="C655" s="546"/>
      <c r="D655" s="546"/>
      <c r="E655" s="543"/>
      <c r="F655" s="324"/>
      <c r="G655" s="546"/>
      <c r="H655" s="80"/>
      <c r="I655" s="81"/>
      <c r="J655" s="92"/>
      <c r="K655" s="81"/>
      <c r="L655" s="89"/>
    </row>
    <row r="656" spans="1:12" ht="15" thickBot="1" x14ac:dyDescent="0.35">
      <c r="A656" s="551"/>
      <c r="B656" s="239" t="s">
        <v>393</v>
      </c>
      <c r="C656" s="546"/>
      <c r="D656" s="546"/>
      <c r="E656" s="543"/>
      <c r="F656" s="324"/>
      <c r="G656" s="546"/>
      <c r="H656" s="80"/>
      <c r="I656" s="81"/>
      <c r="J656" s="92"/>
      <c r="K656" s="81"/>
      <c r="L656" s="89"/>
    </row>
    <row r="657" spans="1:12" ht="15" thickBot="1" x14ac:dyDescent="0.35">
      <c r="A657" s="552"/>
      <c r="B657" s="430" t="s">
        <v>128</v>
      </c>
      <c r="C657" s="547"/>
      <c r="D657" s="547"/>
      <c r="E657" s="544"/>
      <c r="F657" s="325"/>
      <c r="G657" s="547"/>
      <c r="H657" s="128"/>
      <c r="I657" s="81"/>
      <c r="J657" s="92" t="s">
        <v>165</v>
      </c>
      <c r="K657" s="81"/>
      <c r="L657" s="89"/>
    </row>
    <row r="658" spans="1:12" ht="15" thickBot="1" x14ac:dyDescent="0.35">
      <c r="A658" s="548" t="s">
        <v>552</v>
      </c>
      <c r="B658" s="52" t="s">
        <v>709</v>
      </c>
      <c r="C658" s="539" t="s">
        <v>522</v>
      </c>
      <c r="D658" s="539" t="s">
        <v>533</v>
      </c>
      <c r="E658" s="567">
        <v>0</v>
      </c>
      <c r="F658" s="318" t="s">
        <v>761</v>
      </c>
      <c r="G658" s="539" t="s">
        <v>758</v>
      </c>
      <c r="H658" s="160"/>
      <c r="I658" s="81"/>
      <c r="J658" s="92" t="s">
        <v>165</v>
      </c>
      <c r="K658" s="81"/>
      <c r="L658" s="89"/>
    </row>
    <row r="659" spans="1:12" ht="15" thickBot="1" x14ac:dyDescent="0.35">
      <c r="A659" s="553"/>
      <c r="B659" s="239" t="s">
        <v>705</v>
      </c>
      <c r="C659" s="540"/>
      <c r="D659" s="540"/>
      <c r="E659" s="577"/>
      <c r="F659" s="323"/>
      <c r="G659" s="540"/>
      <c r="H659" s="160"/>
      <c r="I659" s="81"/>
      <c r="J659" s="92" t="s">
        <v>165</v>
      </c>
      <c r="K659" s="81"/>
      <c r="L659" s="89"/>
    </row>
    <row r="660" spans="1:12" ht="15" thickBot="1" x14ac:dyDescent="0.35">
      <c r="A660" s="553"/>
      <c r="B660" s="239" t="s">
        <v>710</v>
      </c>
      <c r="C660" s="540"/>
      <c r="D660" s="540"/>
      <c r="E660" s="577"/>
      <c r="F660" s="323"/>
      <c r="G660" s="540"/>
      <c r="H660" s="160"/>
      <c r="I660" s="81"/>
      <c r="J660" s="92" t="s">
        <v>165</v>
      </c>
      <c r="K660" s="81"/>
      <c r="L660" s="89"/>
    </row>
    <row r="661" spans="1:12" ht="15.75" customHeight="1" thickBot="1" x14ac:dyDescent="0.35">
      <c r="A661" s="553"/>
      <c r="B661" s="239" t="s">
        <v>395</v>
      </c>
      <c r="C661" s="540"/>
      <c r="D661" s="540"/>
      <c r="E661" s="577"/>
      <c r="F661" s="323"/>
      <c r="G661" s="540"/>
      <c r="H661" s="80"/>
      <c r="I661" s="81"/>
      <c r="J661" s="92" t="s">
        <v>165</v>
      </c>
      <c r="K661" s="81"/>
      <c r="L661" s="89"/>
    </row>
    <row r="662" spans="1:12" ht="15" thickBot="1" x14ac:dyDescent="0.35">
      <c r="A662" s="553"/>
      <c r="B662" s="239" t="s">
        <v>784</v>
      </c>
      <c r="C662" s="540"/>
      <c r="D662" s="540"/>
      <c r="E662" s="577"/>
      <c r="F662" s="323"/>
      <c r="G662" s="540"/>
      <c r="H662" s="80"/>
      <c r="I662" s="81"/>
      <c r="J662" s="92" t="s">
        <v>165</v>
      </c>
      <c r="K662" s="81"/>
      <c r="L662" s="89"/>
    </row>
    <row r="663" spans="1:12" ht="15" thickBot="1" x14ac:dyDescent="0.35">
      <c r="A663" s="553"/>
      <c r="B663" s="239" t="s">
        <v>394</v>
      </c>
      <c r="C663" s="540"/>
      <c r="D663" s="540"/>
      <c r="E663" s="577"/>
      <c r="F663" s="323"/>
      <c r="G663" s="540"/>
      <c r="H663" s="80"/>
      <c r="I663" s="81"/>
      <c r="J663" s="92" t="s">
        <v>165</v>
      </c>
      <c r="K663" s="81"/>
      <c r="L663" s="89"/>
    </row>
    <row r="664" spans="1:12" ht="15" thickBot="1" x14ac:dyDescent="0.35">
      <c r="A664" s="553"/>
      <c r="B664" s="239" t="s">
        <v>785</v>
      </c>
      <c r="C664" s="540"/>
      <c r="D664" s="540"/>
      <c r="E664" s="577"/>
      <c r="F664" s="323"/>
      <c r="G664" s="540"/>
      <c r="H664" s="80"/>
      <c r="I664" s="81"/>
      <c r="J664" s="92" t="s">
        <v>165</v>
      </c>
      <c r="K664" s="81"/>
      <c r="L664" s="89"/>
    </row>
    <row r="665" spans="1:12" ht="15.75" customHeight="1" thickBot="1" x14ac:dyDescent="0.35">
      <c r="A665" s="553"/>
      <c r="B665" s="239" t="s">
        <v>786</v>
      </c>
      <c r="C665" s="540"/>
      <c r="D665" s="540"/>
      <c r="E665" s="577"/>
      <c r="F665" s="323"/>
      <c r="G665" s="540"/>
      <c r="H665" s="80"/>
      <c r="I665" s="81"/>
      <c r="J665" s="92" t="s">
        <v>165</v>
      </c>
      <c r="K665" s="81"/>
      <c r="L665" s="89"/>
    </row>
    <row r="666" spans="1:12" ht="15" thickBot="1" x14ac:dyDescent="0.35">
      <c r="A666" s="553"/>
      <c r="B666" s="239" t="s">
        <v>787</v>
      </c>
      <c r="C666" s="540"/>
      <c r="D666" s="540"/>
      <c r="E666" s="577"/>
      <c r="F666" s="323"/>
      <c r="G666" s="540"/>
      <c r="H666" s="80"/>
      <c r="I666" s="81"/>
      <c r="J666" s="92" t="s">
        <v>165</v>
      </c>
      <c r="K666" s="81"/>
      <c r="L666" s="89"/>
    </row>
    <row r="667" spans="1:12" ht="15" thickBot="1" x14ac:dyDescent="0.35">
      <c r="A667" s="553"/>
      <c r="B667" s="239" t="s">
        <v>788</v>
      </c>
      <c r="C667" s="540"/>
      <c r="D667" s="540"/>
      <c r="E667" s="577"/>
      <c r="F667" s="323"/>
      <c r="G667" s="540"/>
      <c r="H667" s="80"/>
      <c r="I667" s="81"/>
      <c r="J667" s="92" t="s">
        <v>165</v>
      </c>
      <c r="K667" s="81"/>
      <c r="L667" s="89"/>
    </row>
    <row r="668" spans="1:12" ht="15" thickBot="1" x14ac:dyDescent="0.35">
      <c r="A668" s="553"/>
      <c r="B668" s="239">
        <v>9</v>
      </c>
      <c r="C668" s="540"/>
      <c r="D668" s="540"/>
      <c r="E668" s="577"/>
      <c r="F668" s="323"/>
      <c r="G668" s="540"/>
      <c r="H668" s="80"/>
      <c r="I668" s="81"/>
      <c r="J668" s="92" t="s">
        <v>165</v>
      </c>
      <c r="K668" s="81"/>
      <c r="L668" s="89"/>
    </row>
    <row r="669" spans="1:12" ht="15" thickBot="1" x14ac:dyDescent="0.35">
      <c r="A669" s="553"/>
      <c r="B669" s="239">
        <v>10</v>
      </c>
      <c r="C669" s="540"/>
      <c r="D669" s="540"/>
      <c r="E669" s="577"/>
      <c r="F669" s="323"/>
      <c r="G669" s="540"/>
      <c r="H669" s="80"/>
      <c r="I669" s="81"/>
      <c r="J669" s="92" t="s">
        <v>165</v>
      </c>
      <c r="K669" s="81"/>
      <c r="L669" s="89"/>
    </row>
    <row r="670" spans="1:12" ht="15" thickBot="1" x14ac:dyDescent="0.35">
      <c r="A670" s="553"/>
      <c r="B670" s="239">
        <v>11</v>
      </c>
      <c r="C670" s="540"/>
      <c r="D670" s="540"/>
      <c r="E670" s="577"/>
      <c r="F670" s="323"/>
      <c r="G670" s="540"/>
      <c r="H670" s="80"/>
      <c r="I670" s="81"/>
      <c r="J670" s="92" t="s">
        <v>165</v>
      </c>
      <c r="K670" s="81"/>
      <c r="L670" s="89"/>
    </row>
    <row r="671" spans="1:12" ht="15" thickBot="1" x14ac:dyDescent="0.35">
      <c r="A671" s="549"/>
      <c r="B671" s="239">
        <v>12</v>
      </c>
      <c r="C671" s="541"/>
      <c r="D671" s="541"/>
      <c r="E671" s="568"/>
      <c r="F671" s="319"/>
      <c r="G671" s="541"/>
      <c r="H671" s="80"/>
      <c r="I671" s="81"/>
      <c r="J671" s="92" t="s">
        <v>165</v>
      </c>
      <c r="K671" s="81"/>
      <c r="L671" s="89"/>
    </row>
    <row r="672" spans="1:12" ht="15" thickBot="1" x14ac:dyDescent="0.35">
      <c r="A672" s="12" t="s">
        <v>711</v>
      </c>
      <c r="B672" s="548" t="s">
        <v>713</v>
      </c>
      <c r="C672" s="545" t="s">
        <v>105</v>
      </c>
      <c r="D672" s="539" t="s">
        <v>523</v>
      </c>
      <c r="E672" s="567">
        <v>0</v>
      </c>
      <c r="F672" s="318" t="s">
        <v>761</v>
      </c>
      <c r="G672" s="635" t="s">
        <v>759</v>
      </c>
      <c r="H672" s="80"/>
      <c r="I672" s="81"/>
      <c r="J672" s="92" t="s">
        <v>165</v>
      </c>
      <c r="K672" s="81"/>
      <c r="L672" s="89"/>
    </row>
    <row r="673" spans="1:12" ht="15" thickBot="1" x14ac:dyDescent="0.35">
      <c r="A673" s="12" t="s">
        <v>712</v>
      </c>
      <c r="B673" s="553"/>
      <c r="C673" s="546"/>
      <c r="D673" s="540"/>
      <c r="E673" s="577"/>
      <c r="F673" s="323"/>
      <c r="G673" s="540"/>
      <c r="H673" s="109"/>
      <c r="I673" s="110"/>
      <c r="J673" s="92" t="s">
        <v>165</v>
      </c>
      <c r="K673" s="110"/>
      <c r="L673" s="107"/>
    </row>
    <row r="674" spans="1:12" ht="15.75" customHeight="1" thickBot="1" x14ac:dyDescent="0.35">
      <c r="A674" s="450" t="s">
        <v>524</v>
      </c>
      <c r="B674" s="451"/>
      <c r="C674" s="451"/>
      <c r="D674" s="451"/>
      <c r="E674" s="451"/>
      <c r="F674" s="451"/>
      <c r="G674" s="451"/>
      <c r="H674" s="451"/>
      <c r="I674" s="451"/>
      <c r="J674" s="452"/>
      <c r="K674" s="104"/>
      <c r="L674" s="89"/>
    </row>
    <row r="675" spans="1:12" ht="15" thickBot="1" x14ac:dyDescent="0.35">
      <c r="A675" s="36" t="s">
        <v>733</v>
      </c>
      <c r="B675" s="34" t="s">
        <v>732</v>
      </c>
      <c r="C675" s="290" t="s">
        <v>522</v>
      </c>
      <c r="D675" s="290" t="s">
        <v>523</v>
      </c>
      <c r="E675" s="291" t="s">
        <v>520</v>
      </c>
      <c r="F675" s="345" t="s">
        <v>761</v>
      </c>
      <c r="G675" s="311" t="s">
        <v>759</v>
      </c>
      <c r="H675" s="80"/>
      <c r="I675" s="81"/>
      <c r="J675" s="93" t="s">
        <v>165</v>
      </c>
      <c r="K675" s="81"/>
      <c r="L675" s="89"/>
    </row>
    <row r="676" spans="1:12" ht="40.799999999999997" thickBot="1" x14ac:dyDescent="0.35">
      <c r="A676" s="37" t="s">
        <v>529</v>
      </c>
      <c r="B676" s="35" t="s">
        <v>743</v>
      </c>
      <c r="C676" s="292" t="s">
        <v>522</v>
      </c>
      <c r="D676" s="292" t="s">
        <v>523</v>
      </c>
      <c r="E676" s="293">
        <v>0</v>
      </c>
      <c r="F676" s="346" t="s">
        <v>761</v>
      </c>
      <c r="G676" s="311" t="s">
        <v>759</v>
      </c>
      <c r="H676" s="80"/>
      <c r="I676" s="81"/>
      <c r="J676" s="93" t="s">
        <v>165</v>
      </c>
      <c r="K676" s="81"/>
      <c r="L676" s="89"/>
    </row>
    <row r="677" spans="1:12" ht="15" thickBot="1" x14ac:dyDescent="0.35">
      <c r="A677" s="36" t="s">
        <v>714</v>
      </c>
      <c r="B677" s="33" t="s">
        <v>521</v>
      </c>
      <c r="C677" s="290" t="s">
        <v>522</v>
      </c>
      <c r="D677" s="290" t="s">
        <v>523</v>
      </c>
      <c r="E677" s="291">
        <v>100</v>
      </c>
      <c r="F677" s="345" t="s">
        <v>768</v>
      </c>
      <c r="G677" s="312" t="s">
        <v>759</v>
      </c>
      <c r="H677" s="80"/>
      <c r="I677" s="81"/>
      <c r="J677" s="93" t="s">
        <v>165</v>
      </c>
      <c r="K677" s="81"/>
      <c r="L677" s="89"/>
    </row>
    <row r="678" spans="1:12" ht="15.75" customHeight="1" thickBot="1" x14ac:dyDescent="0.35">
      <c r="A678" s="443" t="s">
        <v>525</v>
      </c>
      <c r="B678" s="444"/>
      <c r="C678" s="444"/>
      <c r="D678" s="444"/>
      <c r="E678" s="444"/>
      <c r="F678" s="448"/>
      <c r="G678" s="448"/>
      <c r="H678" s="444"/>
      <c r="I678" s="444"/>
      <c r="J678" s="445"/>
      <c r="K678" s="99"/>
      <c r="L678" s="89"/>
    </row>
    <row r="679" spans="1:12" ht="27.6" thickBot="1" x14ac:dyDescent="0.35">
      <c r="A679" s="27" t="s">
        <v>528</v>
      </c>
      <c r="B679" s="22" t="s">
        <v>0</v>
      </c>
      <c r="C679" s="294" t="s">
        <v>526</v>
      </c>
      <c r="D679" s="294" t="s">
        <v>523</v>
      </c>
      <c r="E679" s="295"/>
      <c r="F679" s="347" t="s">
        <v>761</v>
      </c>
      <c r="G679" s="315" t="s">
        <v>759</v>
      </c>
      <c r="H679" s="313"/>
      <c r="I679" s="81"/>
      <c r="J679" s="93" t="s">
        <v>165</v>
      </c>
      <c r="K679" s="81"/>
      <c r="L679" s="89"/>
    </row>
    <row r="680" spans="1:12" ht="27.6" thickBot="1" x14ac:dyDescent="0.35">
      <c r="A680" s="28" t="s">
        <v>741</v>
      </c>
      <c r="B680" s="23" t="s">
        <v>734</v>
      </c>
      <c r="C680" s="296" t="s">
        <v>522</v>
      </c>
      <c r="D680" s="296" t="s">
        <v>523</v>
      </c>
      <c r="E680" s="297"/>
      <c r="F680" s="348" t="s">
        <v>761</v>
      </c>
      <c r="G680" s="315" t="s">
        <v>759</v>
      </c>
      <c r="H680" s="314"/>
      <c r="I680" s="81"/>
      <c r="J680" s="93" t="s">
        <v>165</v>
      </c>
      <c r="K680" s="81"/>
      <c r="L680" s="89"/>
    </row>
    <row r="681" spans="1:12" ht="15" thickBot="1" x14ac:dyDescent="0.35">
      <c r="A681" s="28" t="s">
        <v>782</v>
      </c>
      <c r="B681" s="23" t="s">
        <v>783</v>
      </c>
      <c r="C681" s="296" t="s">
        <v>522</v>
      </c>
      <c r="D681" s="296" t="s">
        <v>523</v>
      </c>
      <c r="E681" s="297"/>
      <c r="F681" s="348" t="s">
        <v>761</v>
      </c>
      <c r="G681" s="315" t="s">
        <v>759</v>
      </c>
      <c r="H681" s="314"/>
      <c r="I681" s="81"/>
      <c r="J681" s="93" t="s">
        <v>165</v>
      </c>
      <c r="K681" s="81"/>
      <c r="L681" s="89"/>
    </row>
    <row r="682" spans="1:12" ht="15" thickBot="1" x14ac:dyDescent="0.35">
      <c r="A682" s="446" t="s">
        <v>527</v>
      </c>
      <c r="B682" s="447"/>
      <c r="C682" s="447"/>
      <c r="D682" s="447"/>
      <c r="E682" s="447"/>
      <c r="F682" s="448"/>
      <c r="G682" s="448"/>
      <c r="H682" s="447"/>
      <c r="I682" s="447"/>
      <c r="J682" s="449"/>
      <c r="K682" s="99"/>
      <c r="L682" s="89"/>
    </row>
    <row r="683" spans="1:12" ht="40.799999999999997" thickBot="1" x14ac:dyDescent="0.35">
      <c r="A683" s="240" t="s">
        <v>58</v>
      </c>
      <c r="B683" s="241" t="s">
        <v>428</v>
      </c>
      <c r="C683" s="298" t="s">
        <v>522</v>
      </c>
      <c r="D683" s="298" t="s">
        <v>523</v>
      </c>
      <c r="E683" s="299">
        <v>0</v>
      </c>
      <c r="F683" s="348" t="s">
        <v>761</v>
      </c>
      <c r="G683" s="315" t="s">
        <v>759</v>
      </c>
      <c r="H683" s="316"/>
      <c r="I683" s="81"/>
      <c r="J683" s="93" t="s">
        <v>165</v>
      </c>
      <c r="K683" s="81"/>
      <c r="L683" s="89"/>
    </row>
    <row r="684" spans="1:12" ht="15" thickBot="1" x14ac:dyDescent="0.35">
      <c r="A684" s="446" t="s">
        <v>715</v>
      </c>
      <c r="B684" s="447"/>
      <c r="C684" s="447"/>
      <c r="D684" s="447"/>
      <c r="E684" s="447"/>
      <c r="F684" s="448"/>
      <c r="G684" s="448"/>
      <c r="H684" s="447"/>
      <c r="I684" s="447"/>
      <c r="J684" s="449"/>
      <c r="K684" s="99"/>
      <c r="L684" s="89"/>
    </row>
    <row r="685" spans="1:12" ht="40.799999999999997" thickBot="1" x14ac:dyDescent="0.35">
      <c r="A685" s="26" t="s">
        <v>716</v>
      </c>
      <c r="B685" s="17" t="s">
        <v>728</v>
      </c>
      <c r="C685" s="296" t="s">
        <v>526</v>
      </c>
      <c r="D685" s="296" t="s">
        <v>523</v>
      </c>
      <c r="E685" s="300">
        <v>0</v>
      </c>
      <c r="F685" s="345" t="s">
        <v>761</v>
      </c>
      <c r="G685" s="315" t="s">
        <v>759</v>
      </c>
      <c r="H685" s="316"/>
      <c r="I685" s="81"/>
      <c r="J685" s="93" t="s">
        <v>165</v>
      </c>
      <c r="K685" s="81"/>
      <c r="L685" s="89"/>
    </row>
    <row r="686" spans="1:12" ht="40.799999999999997" thickBot="1" x14ac:dyDescent="0.35">
      <c r="A686" s="26" t="s">
        <v>717</v>
      </c>
      <c r="B686" s="17" t="s">
        <v>729</v>
      </c>
      <c r="C686" s="296" t="s">
        <v>526</v>
      </c>
      <c r="D686" s="296" t="s">
        <v>523</v>
      </c>
      <c r="E686" s="300">
        <v>0</v>
      </c>
      <c r="F686" s="345" t="s">
        <v>761</v>
      </c>
      <c r="G686" s="315" t="s">
        <v>759</v>
      </c>
      <c r="H686" s="316"/>
      <c r="I686" s="81"/>
      <c r="J686" s="93" t="s">
        <v>165</v>
      </c>
      <c r="K686" s="81"/>
      <c r="L686" s="89"/>
    </row>
    <row r="687" spans="1:12" ht="40.799999999999997" thickBot="1" x14ac:dyDescent="0.35">
      <c r="A687" s="38" t="s">
        <v>718</v>
      </c>
      <c r="B687" s="22" t="s">
        <v>730</v>
      </c>
      <c r="C687" s="301" t="s">
        <v>526</v>
      </c>
      <c r="D687" s="301" t="s">
        <v>523</v>
      </c>
      <c r="E687" s="300">
        <v>0</v>
      </c>
      <c r="F687" s="345" t="s">
        <v>761</v>
      </c>
      <c r="G687" s="315" t="s">
        <v>759</v>
      </c>
      <c r="H687" s="316"/>
      <c r="I687" s="81"/>
      <c r="J687" s="93" t="s">
        <v>165</v>
      </c>
      <c r="K687" s="81"/>
      <c r="L687" s="89"/>
    </row>
    <row r="688" spans="1:12" ht="27" x14ac:dyDescent="0.3">
      <c r="A688" s="121" t="s">
        <v>781</v>
      </c>
      <c r="B688" s="122" t="s">
        <v>1</v>
      </c>
      <c r="C688" s="302" t="s">
        <v>116</v>
      </c>
      <c r="D688" s="303" t="s">
        <v>523</v>
      </c>
      <c r="E688" s="304">
        <v>0</v>
      </c>
      <c r="F688" s="304" t="s">
        <v>761</v>
      </c>
      <c r="G688" s="303" t="s">
        <v>758</v>
      </c>
      <c r="H688" s="109"/>
      <c r="I688" s="110"/>
      <c r="J688" s="111" t="s">
        <v>165</v>
      </c>
      <c r="K688" s="110"/>
      <c r="L688" s="107"/>
    </row>
    <row r="689" spans="1:12" ht="15" thickBot="1" x14ac:dyDescent="0.35">
      <c r="A689" s="443" t="s">
        <v>44</v>
      </c>
      <c r="B689" s="444"/>
      <c r="C689" s="444"/>
      <c r="D689" s="444"/>
      <c r="E689" s="444"/>
      <c r="F689" s="444"/>
      <c r="G689" s="444"/>
      <c r="H689" s="444"/>
      <c r="I689" s="444"/>
      <c r="J689" s="445"/>
      <c r="K689" s="112"/>
      <c r="L689" s="21"/>
    </row>
    <row r="690" spans="1:12" ht="27.6" thickBot="1" x14ac:dyDescent="0.35">
      <c r="A690" s="73" t="s">
        <v>35</v>
      </c>
      <c r="B690" s="61" t="s">
        <v>36</v>
      </c>
      <c r="C690" s="305" t="s">
        <v>34</v>
      </c>
      <c r="D690" s="305" t="s">
        <v>19</v>
      </c>
      <c r="E690" s="306">
        <v>0</v>
      </c>
      <c r="F690" s="306" t="s">
        <v>761</v>
      </c>
      <c r="G690" s="305" t="s">
        <v>758</v>
      </c>
      <c r="H690" s="161"/>
      <c r="I690" s="162"/>
      <c r="J690" s="163" t="s">
        <v>165</v>
      </c>
      <c r="K690" s="162"/>
      <c r="L690" s="89"/>
    </row>
    <row r="691" spans="1:12" ht="15" thickBot="1" x14ac:dyDescent="0.35">
      <c r="A691" s="440" t="s">
        <v>45</v>
      </c>
      <c r="B691" s="441"/>
      <c r="C691" s="441"/>
      <c r="D691" s="441"/>
      <c r="E691" s="441"/>
      <c r="F691" s="441"/>
      <c r="G691" s="441"/>
      <c r="H691" s="441"/>
      <c r="I691" s="441"/>
      <c r="J691" s="442"/>
      <c r="K691" s="105"/>
      <c r="L691" s="89"/>
    </row>
    <row r="692" spans="1:12" ht="54" thickBot="1" x14ac:dyDescent="0.35">
      <c r="A692" s="73" t="s">
        <v>43</v>
      </c>
      <c r="B692" s="61" t="s">
        <v>47</v>
      </c>
      <c r="C692" s="305" t="s">
        <v>34</v>
      </c>
      <c r="D692" s="305" t="s">
        <v>523</v>
      </c>
      <c r="E692" s="307">
        <v>3</v>
      </c>
      <c r="F692" s="307" t="s">
        <v>761</v>
      </c>
      <c r="G692" s="305" t="s">
        <v>758</v>
      </c>
      <c r="H692" s="161"/>
      <c r="I692" s="164"/>
      <c r="J692" s="165" t="s">
        <v>165</v>
      </c>
      <c r="K692" s="164"/>
      <c r="L692" s="89"/>
    </row>
    <row r="693" spans="1:12" ht="15" thickBot="1" x14ac:dyDescent="0.35">
      <c r="A693" s="632" t="s">
        <v>121</v>
      </c>
      <c r="B693" s="72" t="s">
        <v>122</v>
      </c>
      <c r="C693" s="592" t="s">
        <v>34</v>
      </c>
      <c r="D693" s="592" t="s">
        <v>533</v>
      </c>
      <c r="E693" s="584">
        <v>1</v>
      </c>
      <c r="F693" s="334" t="s">
        <v>761</v>
      </c>
      <c r="G693" s="592" t="s">
        <v>758</v>
      </c>
      <c r="H693" s="161"/>
      <c r="I693" s="164"/>
      <c r="J693" s="165" t="s">
        <v>165</v>
      </c>
      <c r="K693" s="164"/>
      <c r="L693" s="89"/>
    </row>
    <row r="694" spans="1:12" ht="15" thickBot="1" x14ac:dyDescent="0.35">
      <c r="A694" s="633"/>
      <c r="B694" s="60" t="s">
        <v>123</v>
      </c>
      <c r="C694" s="593"/>
      <c r="D694" s="593"/>
      <c r="E694" s="585"/>
      <c r="F694" s="335"/>
      <c r="G694" s="593"/>
      <c r="H694" s="166"/>
      <c r="I694" s="164"/>
      <c r="J694" s="165" t="s">
        <v>165</v>
      </c>
      <c r="K694" s="164"/>
      <c r="L694" s="89"/>
    </row>
    <row r="695" spans="1:12" ht="15" thickBot="1" x14ac:dyDescent="0.35">
      <c r="A695" s="634"/>
      <c r="B695" s="60" t="s">
        <v>124</v>
      </c>
      <c r="C695" s="594"/>
      <c r="D695" s="594"/>
      <c r="E695" s="586"/>
      <c r="F695" s="336"/>
      <c r="G695" s="594"/>
      <c r="H695" s="161" t="s">
        <v>145</v>
      </c>
      <c r="I695" s="164"/>
      <c r="J695" s="165" t="s">
        <v>165</v>
      </c>
      <c r="K695" s="164"/>
      <c r="L695" s="89"/>
    </row>
    <row r="696" spans="1:12" ht="15" thickBot="1" x14ac:dyDescent="0.35">
      <c r="A696" s="440" t="s">
        <v>125</v>
      </c>
      <c r="B696" s="441"/>
      <c r="C696" s="441"/>
      <c r="D696" s="441"/>
      <c r="E696" s="441"/>
      <c r="F696" s="441"/>
      <c r="G696" s="441"/>
      <c r="H696" s="441"/>
      <c r="I696" s="441"/>
      <c r="J696" s="442"/>
      <c r="K696" s="105"/>
      <c r="L696" s="89"/>
    </row>
    <row r="697" spans="1:12" ht="15" thickBot="1" x14ac:dyDescent="0.35">
      <c r="A697" s="61" t="s">
        <v>126</v>
      </c>
      <c r="B697" s="61" t="s">
        <v>127</v>
      </c>
      <c r="C697" s="308" t="s">
        <v>129</v>
      </c>
      <c r="D697" s="308" t="s">
        <v>523</v>
      </c>
      <c r="E697" s="308" t="s">
        <v>130</v>
      </c>
      <c r="F697" s="308" t="s">
        <v>761</v>
      </c>
      <c r="G697" s="308" t="s">
        <v>758</v>
      </c>
      <c r="H697" s="167"/>
      <c r="I697" s="164"/>
      <c r="J697" s="168" t="s">
        <v>165</v>
      </c>
      <c r="K697" s="164"/>
      <c r="L697" s="89"/>
    </row>
  </sheetData>
  <customSheetViews>
    <customSheetView guid="{24527845-FBD7-48F3-BACE-7F33FCBF3207}" showPageBreaks="1" fitToPage="1" showRuler="0" topLeftCell="A80">
      <selection activeCell="G111" sqref="G111"/>
      <pageMargins left="0.7" right="0.7" top="0.75" bottom="0.75" header="0.3" footer="0.3"/>
      <pageSetup paperSize="9" scale="50" fitToHeight="4" orientation="portrait" r:id="rId1"/>
      <headerFooter alignWithMargins="0"/>
    </customSheetView>
  </customSheetViews>
  <mergeCells count="447">
    <mergeCell ref="A430:A447"/>
    <mergeCell ref="D430:D447"/>
    <mergeCell ref="G430:G447"/>
    <mergeCell ref="H430:H447"/>
    <mergeCell ref="I430:I447"/>
    <mergeCell ref="J430:J447"/>
    <mergeCell ref="K430:K447"/>
    <mergeCell ref="L430:L447"/>
    <mergeCell ref="G619:G622"/>
    <mergeCell ref="G513:G517"/>
    <mergeCell ref="G518:G522"/>
    <mergeCell ref="G523:G527"/>
    <mergeCell ref="G528:G532"/>
    <mergeCell ref="G533:G537"/>
    <mergeCell ref="G475:G477"/>
    <mergeCell ref="G480:G486"/>
    <mergeCell ref="G488:G489"/>
    <mergeCell ref="G494:G502"/>
    <mergeCell ref="I475:I477"/>
    <mergeCell ref="J480:J486"/>
    <mergeCell ref="L475:L477"/>
    <mergeCell ref="K475:K477"/>
    <mergeCell ref="J449:J474"/>
    <mergeCell ref="I588:I592"/>
    <mergeCell ref="G382:G383"/>
    <mergeCell ref="G411:G428"/>
    <mergeCell ref="G449:G474"/>
    <mergeCell ref="G623:G625"/>
    <mergeCell ref="G635:G638"/>
    <mergeCell ref="G639:G641"/>
    <mergeCell ref="G644:G648"/>
    <mergeCell ref="G649:G657"/>
    <mergeCell ref="G658:G671"/>
    <mergeCell ref="G563:G567"/>
    <mergeCell ref="G568:G572"/>
    <mergeCell ref="G573:G577"/>
    <mergeCell ref="G578:G582"/>
    <mergeCell ref="G583:G587"/>
    <mergeCell ref="G588:G592"/>
    <mergeCell ref="G593:G595"/>
    <mergeCell ref="G596:G598"/>
    <mergeCell ref="G599:G601"/>
    <mergeCell ref="G3:G4"/>
    <mergeCell ref="G7:G40"/>
    <mergeCell ref="G42:G44"/>
    <mergeCell ref="G45:G47"/>
    <mergeCell ref="G66:G67"/>
    <mergeCell ref="G71:G88"/>
    <mergeCell ref="G89:G95"/>
    <mergeCell ref="G96:G106"/>
    <mergeCell ref="G107:G158"/>
    <mergeCell ref="L639:L641"/>
    <mergeCell ref="J639:J641"/>
    <mergeCell ref="K635:K638"/>
    <mergeCell ref="J635:J638"/>
    <mergeCell ref="L635:L638"/>
    <mergeCell ref="K639:K641"/>
    <mergeCell ref="J568:J572"/>
    <mergeCell ref="J573:J577"/>
    <mergeCell ref="I563:I567"/>
    <mergeCell ref="J596:J598"/>
    <mergeCell ref="J593:J595"/>
    <mergeCell ref="J588:J592"/>
    <mergeCell ref="J623:J625"/>
    <mergeCell ref="I619:I622"/>
    <mergeCell ref="I623:I625"/>
    <mergeCell ref="J619:J622"/>
    <mergeCell ref="I614:I618"/>
    <mergeCell ref="I609:I613"/>
    <mergeCell ref="I602:I604"/>
    <mergeCell ref="I599:I601"/>
    <mergeCell ref="I583:I587"/>
    <mergeCell ref="I605:I608"/>
    <mergeCell ref="J609:J613"/>
    <mergeCell ref="I578:I582"/>
    <mergeCell ref="J605:J608"/>
    <mergeCell ref="J599:J601"/>
    <mergeCell ref="J583:J587"/>
    <mergeCell ref="J563:J567"/>
    <mergeCell ref="J578:J582"/>
    <mergeCell ref="J602:J604"/>
    <mergeCell ref="J528:J532"/>
    <mergeCell ref="L480:L486"/>
    <mergeCell ref="K449:K474"/>
    <mergeCell ref="K480:K486"/>
    <mergeCell ref="J558:J562"/>
    <mergeCell ref="J548:J552"/>
    <mergeCell ref="J533:J537"/>
    <mergeCell ref="J543:J547"/>
    <mergeCell ref="J538:J542"/>
    <mergeCell ref="J518:J522"/>
    <mergeCell ref="J553:J557"/>
    <mergeCell ref="I480:I486"/>
    <mergeCell ref="I107:I158"/>
    <mergeCell ref="K42:K44"/>
    <mergeCell ref="L42:L44"/>
    <mergeCell ref="J45:J47"/>
    <mergeCell ref="K45:K47"/>
    <mergeCell ref="J42:J44"/>
    <mergeCell ref="L45:L47"/>
    <mergeCell ref="J494:J502"/>
    <mergeCell ref="J411:J428"/>
    <mergeCell ref="K411:K428"/>
    <mergeCell ref="J71:J88"/>
    <mergeCell ref="L449:L474"/>
    <mergeCell ref="L411:L428"/>
    <mergeCell ref="I45:I47"/>
    <mergeCell ref="J475:J477"/>
    <mergeCell ref="I376:I377"/>
    <mergeCell ref="I380:I381"/>
    <mergeCell ref="I378:I379"/>
    <mergeCell ref="I528:I532"/>
    <mergeCell ref="H548:H552"/>
    <mergeCell ref="A568:A572"/>
    <mergeCell ref="A588:A592"/>
    <mergeCell ref="A583:A587"/>
    <mergeCell ref="C568:C572"/>
    <mergeCell ref="C573:C577"/>
    <mergeCell ref="A563:A567"/>
    <mergeCell ref="A573:A577"/>
    <mergeCell ref="C583:C587"/>
    <mergeCell ref="A578:A582"/>
    <mergeCell ref="C578:C582"/>
    <mergeCell ref="C563:C567"/>
    <mergeCell ref="D588:D592"/>
    <mergeCell ref="D583:D587"/>
    <mergeCell ref="D578:D582"/>
    <mergeCell ref="C553:C557"/>
    <mergeCell ref="I553:I557"/>
    <mergeCell ref="H568:H572"/>
    <mergeCell ref="I568:I572"/>
    <mergeCell ref="I573:I577"/>
    <mergeCell ref="C588:C592"/>
    <mergeCell ref="I558:I562"/>
    <mergeCell ref="H578:H582"/>
    <mergeCell ref="E518:E522"/>
    <mergeCell ref="H513:H517"/>
    <mergeCell ref="H518:H522"/>
    <mergeCell ref="A538:A542"/>
    <mergeCell ref="A543:A547"/>
    <mergeCell ref="C538:C542"/>
    <mergeCell ref="H543:H547"/>
    <mergeCell ref="H538:H542"/>
    <mergeCell ref="I548:I552"/>
    <mergeCell ref="D513:D517"/>
    <mergeCell ref="H528:H532"/>
    <mergeCell ref="D533:D537"/>
    <mergeCell ref="I543:I547"/>
    <mergeCell ref="I533:I537"/>
    <mergeCell ref="I538:I542"/>
    <mergeCell ref="C513:C517"/>
    <mergeCell ref="C523:C527"/>
    <mergeCell ref="D518:D522"/>
    <mergeCell ref="A518:A522"/>
    <mergeCell ref="C518:C522"/>
    <mergeCell ref="C548:C552"/>
    <mergeCell ref="A523:A527"/>
    <mergeCell ref="D528:D532"/>
    <mergeCell ref="A528:A532"/>
    <mergeCell ref="C533:C537"/>
    <mergeCell ref="C528:C532"/>
    <mergeCell ref="D543:D547"/>
    <mergeCell ref="A558:A562"/>
    <mergeCell ref="A533:A537"/>
    <mergeCell ref="A548:A552"/>
    <mergeCell ref="C543:C547"/>
    <mergeCell ref="C558:C562"/>
    <mergeCell ref="G538:G542"/>
    <mergeCell ref="G543:G547"/>
    <mergeCell ref="G548:G552"/>
    <mergeCell ref="G553:G557"/>
    <mergeCell ref="G558:G562"/>
    <mergeCell ref="A553:A557"/>
    <mergeCell ref="E533:E537"/>
    <mergeCell ref="E488:E489"/>
    <mergeCell ref="A488:A489"/>
    <mergeCell ref="H475:H477"/>
    <mergeCell ref="C480:C486"/>
    <mergeCell ref="D494:D502"/>
    <mergeCell ref="H563:H567"/>
    <mergeCell ref="E553:E557"/>
    <mergeCell ref="E563:E567"/>
    <mergeCell ref="E548:E552"/>
    <mergeCell ref="H558:H562"/>
    <mergeCell ref="H553:H557"/>
    <mergeCell ref="E558:E562"/>
    <mergeCell ref="D553:D557"/>
    <mergeCell ref="D548:D552"/>
    <mergeCell ref="D563:D567"/>
    <mergeCell ref="D558:D562"/>
    <mergeCell ref="E538:E542"/>
    <mergeCell ref="E513:E517"/>
    <mergeCell ref="D538:D542"/>
    <mergeCell ref="E543:E547"/>
    <mergeCell ref="E523:E527"/>
    <mergeCell ref="D523:D527"/>
    <mergeCell ref="E528:E532"/>
    <mergeCell ref="H533:H537"/>
    <mergeCell ref="H488:H489"/>
    <mergeCell ref="H449:H474"/>
    <mergeCell ref="C488:C489"/>
    <mergeCell ref="A475:A477"/>
    <mergeCell ref="E475:E477"/>
    <mergeCell ref="A693:A695"/>
    <mergeCell ref="D693:D695"/>
    <mergeCell ref="E693:E695"/>
    <mergeCell ref="C693:C695"/>
    <mergeCell ref="A658:A671"/>
    <mergeCell ref="E672:E673"/>
    <mergeCell ref="C672:C673"/>
    <mergeCell ref="D672:D673"/>
    <mergeCell ref="G672:G673"/>
    <mergeCell ref="G693:G695"/>
    <mergeCell ref="D475:D477"/>
    <mergeCell ref="D488:D489"/>
    <mergeCell ref="H480:H486"/>
    <mergeCell ref="H614:H618"/>
    <mergeCell ref="D623:D625"/>
    <mergeCell ref="E619:E622"/>
    <mergeCell ref="C649:C657"/>
    <mergeCell ref="E649:E657"/>
    <mergeCell ref="D649:D657"/>
    <mergeCell ref="I593:I595"/>
    <mergeCell ref="E593:E595"/>
    <mergeCell ref="H605:H608"/>
    <mergeCell ref="G602:G604"/>
    <mergeCell ref="G605:G608"/>
    <mergeCell ref="G609:G613"/>
    <mergeCell ref="G614:G618"/>
    <mergeCell ref="C623:C625"/>
    <mergeCell ref="I639:I641"/>
    <mergeCell ref="E596:E598"/>
    <mergeCell ref="H593:H595"/>
    <mergeCell ref="H602:H604"/>
    <mergeCell ref="H596:H598"/>
    <mergeCell ref="H599:H601"/>
    <mergeCell ref="I596:I598"/>
    <mergeCell ref="H623:H625"/>
    <mergeCell ref="E609:E613"/>
    <mergeCell ref="D614:D618"/>
    <mergeCell ref="H619:H622"/>
    <mergeCell ref="D609:D613"/>
    <mergeCell ref="H609:H613"/>
    <mergeCell ref="E623:E625"/>
    <mergeCell ref="C614:C618"/>
    <mergeCell ref="C619:C622"/>
    <mergeCell ref="A614:A618"/>
    <mergeCell ref="A609:A613"/>
    <mergeCell ref="A599:A601"/>
    <mergeCell ref="A602:A604"/>
    <mergeCell ref="E658:E671"/>
    <mergeCell ref="D658:D671"/>
    <mergeCell ref="C635:C638"/>
    <mergeCell ref="B672:B673"/>
    <mergeCell ref="A635:A638"/>
    <mergeCell ref="C644:C648"/>
    <mergeCell ref="D644:D648"/>
    <mergeCell ref="D639:D641"/>
    <mergeCell ref="C658:C671"/>
    <mergeCell ref="A649:A657"/>
    <mergeCell ref="E639:E641"/>
    <mergeCell ref="A639:A641"/>
    <mergeCell ref="E644:E648"/>
    <mergeCell ref="C639:C641"/>
    <mergeCell ref="E635:E638"/>
    <mergeCell ref="D635:D638"/>
    <mergeCell ref="H639:H641"/>
    <mergeCell ref="E599:E601"/>
    <mergeCell ref="D599:D601"/>
    <mergeCell ref="A480:A486"/>
    <mergeCell ref="J488:J489"/>
    <mergeCell ref="J503:J511"/>
    <mergeCell ref="J513:J517"/>
    <mergeCell ref="J523:J527"/>
    <mergeCell ref="C596:C598"/>
    <mergeCell ref="E573:E577"/>
    <mergeCell ref="H583:H587"/>
    <mergeCell ref="H588:H592"/>
    <mergeCell ref="H573:H577"/>
    <mergeCell ref="I635:I638"/>
    <mergeCell ref="A593:A595"/>
    <mergeCell ref="C599:C601"/>
    <mergeCell ref="C602:C604"/>
    <mergeCell ref="D596:D598"/>
    <mergeCell ref="A596:A598"/>
    <mergeCell ref="C609:C613"/>
    <mergeCell ref="H635:H638"/>
    <mergeCell ref="D619:D622"/>
    <mergeCell ref="E614:E618"/>
    <mergeCell ref="J614:J618"/>
    <mergeCell ref="C376:C377"/>
    <mergeCell ref="C378:C379"/>
    <mergeCell ref="E374:E375"/>
    <mergeCell ref="D380:D381"/>
    <mergeCell ref="E380:E381"/>
    <mergeCell ref="C71:C88"/>
    <mergeCell ref="A96:A106"/>
    <mergeCell ref="C96:C106"/>
    <mergeCell ref="D593:D595"/>
    <mergeCell ref="E583:E587"/>
    <mergeCell ref="E578:E582"/>
    <mergeCell ref="C593:C595"/>
    <mergeCell ref="A513:A517"/>
    <mergeCell ref="C382:C383"/>
    <mergeCell ref="D378:D379"/>
    <mergeCell ref="C380:C381"/>
    <mergeCell ref="D382:D383"/>
    <mergeCell ref="D376:D377"/>
    <mergeCell ref="A411:A428"/>
    <mergeCell ref="A449:A474"/>
    <mergeCell ref="E376:E377"/>
    <mergeCell ref="A71:A87"/>
    <mergeCell ref="E480:E486"/>
    <mergeCell ref="C475:C477"/>
    <mergeCell ref="H411:H428"/>
    <mergeCell ref="C449:C474"/>
    <mergeCell ref="I449:I474"/>
    <mergeCell ref="I374:I375"/>
    <mergeCell ref="I411:I428"/>
    <mergeCell ref="A257:A305"/>
    <mergeCell ref="H523:H527"/>
    <mergeCell ref="I518:I522"/>
    <mergeCell ref="H1:I1"/>
    <mergeCell ref="A2:J2"/>
    <mergeCell ref="E7:E40"/>
    <mergeCell ref="H7:H40"/>
    <mergeCell ref="A3:A4"/>
    <mergeCell ref="C3:C4"/>
    <mergeCell ref="I7:I40"/>
    <mergeCell ref="J7:J40"/>
    <mergeCell ref="A306:A354"/>
    <mergeCell ref="D306:D354"/>
    <mergeCell ref="E306:E354"/>
    <mergeCell ref="J3:J4"/>
    <mergeCell ref="E66:E67"/>
    <mergeCell ref="H71:H88"/>
    <mergeCell ref="H208:H256"/>
    <mergeCell ref="H45:H47"/>
    <mergeCell ref="A42:A47"/>
    <mergeCell ref="C45:C47"/>
    <mergeCell ref="D45:D47"/>
    <mergeCell ref="I3:I4"/>
    <mergeCell ref="A7:A40"/>
    <mergeCell ref="E3:E4"/>
    <mergeCell ref="D42:D44"/>
    <mergeCell ref="A605:A608"/>
    <mergeCell ref="E588:E592"/>
    <mergeCell ref="D411:D428"/>
    <mergeCell ref="E449:E474"/>
    <mergeCell ref="D449:D474"/>
    <mergeCell ref="I488:I489"/>
    <mergeCell ref="D480:D486"/>
    <mergeCell ref="D573:D577"/>
    <mergeCell ref="D568:D572"/>
    <mergeCell ref="E568:E572"/>
    <mergeCell ref="C605:C608"/>
    <mergeCell ref="E602:E604"/>
    <mergeCell ref="D605:D608"/>
    <mergeCell ref="D602:D604"/>
    <mergeCell ref="E605:E608"/>
    <mergeCell ref="I523:I527"/>
    <mergeCell ref="I513:I517"/>
    <mergeCell ref="C7:C40"/>
    <mergeCell ref="E45:E47"/>
    <mergeCell ref="C107:C158"/>
    <mergeCell ref="C257:C305"/>
    <mergeCell ref="C374:C375"/>
    <mergeCell ref="D257:D305"/>
    <mergeCell ref="C306:C354"/>
    <mergeCell ref="D89:D95"/>
    <mergeCell ref="H66:H67"/>
    <mergeCell ref="H374:H375"/>
    <mergeCell ref="H306:H354"/>
    <mergeCell ref="H107:H158"/>
    <mergeCell ref="C159:C207"/>
    <mergeCell ref="H3:H4"/>
    <mergeCell ref="J382:J383"/>
    <mergeCell ref="D7:D40"/>
    <mergeCell ref="D3:D4"/>
    <mergeCell ref="E382:E383"/>
    <mergeCell ref="H382:H383"/>
    <mergeCell ref="E378:E379"/>
    <mergeCell ref="H380:H381"/>
    <mergeCell ref="H378:H379"/>
    <mergeCell ref="J66:J67"/>
    <mergeCell ref="I66:I67"/>
    <mergeCell ref="I71:I88"/>
    <mergeCell ref="D96:D106"/>
    <mergeCell ref="H89:H95"/>
    <mergeCell ref="E96:E106"/>
    <mergeCell ref="I96:I106"/>
    <mergeCell ref="J89:J95"/>
    <mergeCell ref="J96:J106"/>
    <mergeCell ref="D66:D67"/>
    <mergeCell ref="E89:E95"/>
    <mergeCell ref="H96:H106"/>
    <mergeCell ref="I382:I383"/>
    <mergeCell ref="D374:D375"/>
    <mergeCell ref="E257:E305"/>
    <mergeCell ref="A89:A95"/>
    <mergeCell ref="C66:C67"/>
    <mergeCell ref="G159:G207"/>
    <mergeCell ref="A355:A371"/>
    <mergeCell ref="K7:K40"/>
    <mergeCell ref="H376:H377"/>
    <mergeCell ref="J376:J377"/>
    <mergeCell ref="J306:J354"/>
    <mergeCell ref="J380:J381"/>
    <mergeCell ref="I159:I207"/>
    <mergeCell ref="I208:I256"/>
    <mergeCell ref="G208:G256"/>
    <mergeCell ref="I306:I354"/>
    <mergeCell ref="J159:J207"/>
    <mergeCell ref="G257:G305"/>
    <mergeCell ref="G306:G354"/>
    <mergeCell ref="G374:G375"/>
    <mergeCell ref="G376:G377"/>
    <mergeCell ref="G378:G379"/>
    <mergeCell ref="G380:G381"/>
    <mergeCell ref="E42:E44"/>
    <mergeCell ref="C42:C44"/>
    <mergeCell ref="I42:I44"/>
    <mergeCell ref="H42:H44"/>
    <mergeCell ref="L7:L40"/>
    <mergeCell ref="J378:J379"/>
    <mergeCell ref="J257:J305"/>
    <mergeCell ref="H257:H305"/>
    <mergeCell ref="I89:I95"/>
    <mergeCell ref="H159:H207"/>
    <mergeCell ref="A208:A256"/>
    <mergeCell ref="E208:E256"/>
    <mergeCell ref="D208:D256"/>
    <mergeCell ref="J374:J375"/>
    <mergeCell ref="I257:I305"/>
    <mergeCell ref="C89:C95"/>
    <mergeCell ref="D159:D207"/>
    <mergeCell ref="E107:E158"/>
    <mergeCell ref="D107:D158"/>
    <mergeCell ref="E159:E207"/>
    <mergeCell ref="J107:J158"/>
    <mergeCell ref="J208:J256"/>
    <mergeCell ref="C208:C256"/>
    <mergeCell ref="A159:A207"/>
    <mergeCell ref="A66:A67"/>
    <mergeCell ref="D71:D88"/>
    <mergeCell ref="E71:E88"/>
    <mergeCell ref="A107:A158"/>
  </mergeCells>
  <phoneticPr fontId="6" type="noConversion"/>
  <pageMargins left="0.70866141732283472" right="0.70866141732283472" top="0.74803149606299213" bottom="0.74803149606299213" header="0.31496062992125984" footer="0.31496062992125984"/>
  <pageSetup paperSize="9" scale="17" fitToHeight="4" orientation="landscape"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6"/>
  <sheetViews>
    <sheetView topLeftCell="A31" workbookViewId="0">
      <selection activeCell="B52" sqref="B52"/>
    </sheetView>
  </sheetViews>
  <sheetFormatPr baseColWidth="10" defaultColWidth="11.44140625" defaultRowHeight="14.4" x14ac:dyDescent="0.3"/>
  <cols>
    <col min="3" max="3" width="45.109375" customWidth="1"/>
    <col min="4" max="5" width="17.44140625" customWidth="1"/>
    <col min="6" max="6" width="14.6640625" customWidth="1"/>
    <col min="7" max="7" width="51.5546875" customWidth="1"/>
  </cols>
  <sheetData>
    <row r="1" spans="1:7" ht="16.2" thickBot="1" x14ac:dyDescent="0.35">
      <c r="D1" s="63" t="s">
        <v>89</v>
      </c>
      <c r="E1" s="62"/>
    </row>
    <row r="2" spans="1:7" ht="15" thickBot="1" x14ac:dyDescent="0.35">
      <c r="A2" s="4" t="s">
        <v>927</v>
      </c>
      <c r="B2" s="4" t="s">
        <v>531</v>
      </c>
      <c r="C2" s="5" t="s">
        <v>928</v>
      </c>
      <c r="D2" s="56" t="s">
        <v>736</v>
      </c>
      <c r="E2" s="56" t="s">
        <v>516</v>
      </c>
      <c r="F2" s="56" t="s">
        <v>523</v>
      </c>
    </row>
    <row r="3" spans="1:7" ht="15" thickBot="1" x14ac:dyDescent="0.35">
      <c r="A3" s="7">
        <f>B3+1</f>
        <v>1</v>
      </c>
      <c r="B3" s="7">
        <v>0</v>
      </c>
      <c r="C3" s="8" t="s">
        <v>532</v>
      </c>
      <c r="D3" s="64" t="s">
        <v>522</v>
      </c>
      <c r="E3" s="64">
        <v>1</v>
      </c>
      <c r="F3" s="64" t="s">
        <v>533</v>
      </c>
    </row>
    <row r="4" spans="1:7" ht="15" thickBot="1" x14ac:dyDescent="0.35">
      <c r="A4" s="7">
        <f t="shared" ref="A4:A48" si="0">B4+1</f>
        <v>2</v>
      </c>
      <c r="B4" s="7">
        <f>(B3+E3)</f>
        <v>1</v>
      </c>
      <c r="C4" s="8" t="s">
        <v>535</v>
      </c>
      <c r="D4" s="64" t="s">
        <v>522</v>
      </c>
      <c r="E4" s="64">
        <v>1</v>
      </c>
      <c r="F4" s="64" t="s">
        <v>533</v>
      </c>
    </row>
    <row r="5" spans="1:7" ht="15" thickBot="1" x14ac:dyDescent="0.35">
      <c r="A5" s="7">
        <f t="shared" si="0"/>
        <v>3</v>
      </c>
      <c r="B5" s="7">
        <f t="shared" ref="B5:B44" si="1">(B4+E4)</f>
        <v>2</v>
      </c>
      <c r="C5" s="8" t="s">
        <v>534</v>
      </c>
      <c r="D5" s="64" t="s">
        <v>522</v>
      </c>
      <c r="E5" s="64">
        <v>1</v>
      </c>
      <c r="F5" s="64" t="s">
        <v>533</v>
      </c>
    </row>
    <row r="6" spans="1:7" ht="15" thickBot="1" x14ac:dyDescent="0.35">
      <c r="A6" s="7">
        <f t="shared" si="0"/>
        <v>4</v>
      </c>
      <c r="B6" s="7">
        <f t="shared" si="1"/>
        <v>3</v>
      </c>
      <c r="C6" s="8" t="s">
        <v>536</v>
      </c>
      <c r="D6" s="64" t="s">
        <v>522</v>
      </c>
      <c r="E6" s="64">
        <v>1</v>
      </c>
      <c r="F6" s="64" t="s">
        <v>533</v>
      </c>
    </row>
    <row r="7" spans="1:7" ht="15" thickBot="1" x14ac:dyDescent="0.35">
      <c r="A7" s="7">
        <f t="shared" si="0"/>
        <v>5</v>
      </c>
      <c r="B7" s="7">
        <f t="shared" si="1"/>
        <v>4</v>
      </c>
      <c r="C7" s="8" t="s">
        <v>1111</v>
      </c>
      <c r="D7" s="64" t="s">
        <v>522</v>
      </c>
      <c r="E7" s="64">
        <v>1</v>
      </c>
      <c r="F7" s="64" t="s">
        <v>533</v>
      </c>
    </row>
    <row r="8" spans="1:7" ht="15" thickBot="1" x14ac:dyDescent="0.35">
      <c r="A8" s="7">
        <f t="shared" si="0"/>
        <v>6</v>
      </c>
      <c r="B8" s="7">
        <f t="shared" si="1"/>
        <v>5</v>
      </c>
      <c r="C8" s="8" t="s">
        <v>538</v>
      </c>
      <c r="D8" s="64" t="s">
        <v>522</v>
      </c>
      <c r="E8" s="64">
        <v>1</v>
      </c>
      <c r="F8" s="64" t="s">
        <v>533</v>
      </c>
    </row>
    <row r="9" spans="1:7" ht="15" thickBot="1" x14ac:dyDescent="0.35">
      <c r="A9" s="7">
        <f t="shared" si="0"/>
        <v>7</v>
      </c>
      <c r="B9" s="7">
        <f t="shared" si="1"/>
        <v>6</v>
      </c>
      <c r="C9" s="8" t="s">
        <v>539</v>
      </c>
      <c r="D9" s="64" t="s">
        <v>522</v>
      </c>
      <c r="E9" s="64">
        <v>1</v>
      </c>
      <c r="F9" s="64" t="s">
        <v>533</v>
      </c>
    </row>
    <row r="10" spans="1:7" ht="15" thickBot="1" x14ac:dyDescent="0.35">
      <c r="A10" s="7">
        <f t="shared" si="0"/>
        <v>8</v>
      </c>
      <c r="B10" s="7">
        <f t="shared" si="1"/>
        <v>7</v>
      </c>
      <c r="C10" s="8" t="s">
        <v>540</v>
      </c>
      <c r="D10" s="64" t="s">
        <v>522</v>
      </c>
      <c r="E10" s="64">
        <v>1</v>
      </c>
      <c r="F10" s="64" t="s">
        <v>533</v>
      </c>
    </row>
    <row r="11" spans="1:7" ht="15" thickBot="1" x14ac:dyDescent="0.35">
      <c r="A11" s="7">
        <f t="shared" si="0"/>
        <v>9</v>
      </c>
      <c r="B11" s="7">
        <f t="shared" si="1"/>
        <v>8</v>
      </c>
      <c r="C11" s="8" t="s">
        <v>541</v>
      </c>
      <c r="D11" s="64" t="s">
        <v>522</v>
      </c>
      <c r="E11" s="64">
        <v>1</v>
      </c>
      <c r="F11" s="64" t="s">
        <v>533</v>
      </c>
    </row>
    <row r="12" spans="1:7" ht="15" thickBot="1" x14ac:dyDescent="0.35">
      <c r="A12" s="7">
        <f t="shared" si="0"/>
        <v>10</v>
      </c>
      <c r="B12" s="7">
        <f t="shared" si="1"/>
        <v>9</v>
      </c>
      <c r="C12" s="8" t="s">
        <v>542</v>
      </c>
      <c r="D12" s="64" t="s">
        <v>522</v>
      </c>
      <c r="E12" s="64">
        <v>1</v>
      </c>
      <c r="F12" s="64" t="s">
        <v>533</v>
      </c>
    </row>
    <row r="13" spans="1:7" ht="15" thickBot="1" x14ac:dyDescent="0.35">
      <c r="A13" s="7">
        <f t="shared" si="0"/>
        <v>11</v>
      </c>
      <c r="B13" s="242">
        <f t="shared" si="1"/>
        <v>10</v>
      </c>
      <c r="C13" s="243" t="s">
        <v>543</v>
      </c>
      <c r="D13" s="244" t="s">
        <v>522</v>
      </c>
      <c r="E13" s="244">
        <v>1</v>
      </c>
      <c r="F13" s="244" t="s">
        <v>533</v>
      </c>
    </row>
    <row r="14" spans="1:7" ht="15" thickBot="1" x14ac:dyDescent="0.35">
      <c r="A14" s="7">
        <f t="shared" si="0"/>
        <v>12</v>
      </c>
      <c r="B14" s="7">
        <f t="shared" si="1"/>
        <v>11</v>
      </c>
      <c r="C14" s="10" t="s">
        <v>544</v>
      </c>
      <c r="D14" s="65" t="s">
        <v>522</v>
      </c>
      <c r="E14" s="65">
        <v>1</v>
      </c>
      <c r="F14" s="65" t="s">
        <v>533</v>
      </c>
    </row>
    <row r="15" spans="1:7" ht="15" thickBot="1" x14ac:dyDescent="0.35">
      <c r="A15" s="7">
        <f t="shared" si="0"/>
        <v>13</v>
      </c>
      <c r="B15" s="7">
        <f t="shared" si="1"/>
        <v>12</v>
      </c>
      <c r="C15" s="8" t="s">
        <v>545</v>
      </c>
      <c r="D15" s="65" t="s">
        <v>522</v>
      </c>
      <c r="E15" s="65">
        <v>1</v>
      </c>
      <c r="F15" s="64" t="s">
        <v>533</v>
      </c>
    </row>
    <row r="16" spans="1:7" ht="15" thickBot="1" x14ac:dyDescent="0.35">
      <c r="A16" s="7">
        <f t="shared" si="0"/>
        <v>14</v>
      </c>
      <c r="B16" s="7">
        <f t="shared" si="1"/>
        <v>13</v>
      </c>
      <c r="C16" s="9" t="s">
        <v>546</v>
      </c>
      <c r="D16" s="65" t="s">
        <v>522</v>
      </c>
      <c r="E16" s="65">
        <v>1</v>
      </c>
      <c r="F16" s="64" t="s">
        <v>533</v>
      </c>
      <c r="G16" s="3"/>
    </row>
    <row r="17" spans="1:8" ht="15" thickBot="1" x14ac:dyDescent="0.35">
      <c r="A17" s="7">
        <f t="shared" si="0"/>
        <v>15</v>
      </c>
      <c r="B17" s="7">
        <f t="shared" si="1"/>
        <v>14</v>
      </c>
      <c r="C17" s="9" t="s">
        <v>547</v>
      </c>
      <c r="D17" s="65" t="s">
        <v>522</v>
      </c>
      <c r="E17" s="65">
        <v>1</v>
      </c>
      <c r="F17" s="64" t="s">
        <v>533</v>
      </c>
      <c r="G17" s="3"/>
    </row>
    <row r="18" spans="1:8" ht="15" thickBot="1" x14ac:dyDescent="0.35">
      <c r="A18" s="7">
        <f t="shared" si="0"/>
        <v>16</v>
      </c>
      <c r="B18" s="7">
        <f t="shared" si="1"/>
        <v>15</v>
      </c>
      <c r="C18" s="9" t="s">
        <v>548</v>
      </c>
      <c r="D18" s="64" t="s">
        <v>522</v>
      </c>
      <c r="E18" s="64">
        <v>1</v>
      </c>
      <c r="F18" s="64" t="s">
        <v>533</v>
      </c>
      <c r="G18" s="3"/>
    </row>
    <row r="19" spans="1:8" ht="15" thickBot="1" x14ac:dyDescent="0.35">
      <c r="A19" s="7">
        <f t="shared" si="0"/>
        <v>17</v>
      </c>
      <c r="B19" s="7">
        <f t="shared" si="1"/>
        <v>16</v>
      </c>
      <c r="C19" s="8" t="s">
        <v>549</v>
      </c>
      <c r="D19" s="64" t="s">
        <v>522</v>
      </c>
      <c r="E19" s="64">
        <v>1</v>
      </c>
      <c r="F19" s="64" t="s">
        <v>533</v>
      </c>
    </row>
    <row r="20" spans="1:8" ht="15" thickBot="1" x14ac:dyDescent="0.35">
      <c r="A20" s="7">
        <f t="shared" si="0"/>
        <v>18</v>
      </c>
      <c r="B20" s="7">
        <f t="shared" si="1"/>
        <v>17</v>
      </c>
      <c r="C20" s="8" t="s">
        <v>550</v>
      </c>
      <c r="D20" s="64" t="s">
        <v>522</v>
      </c>
      <c r="E20" s="64">
        <v>1</v>
      </c>
      <c r="F20" s="64" t="s">
        <v>533</v>
      </c>
    </row>
    <row r="21" spans="1:8" ht="15" thickBot="1" x14ac:dyDescent="0.35">
      <c r="A21" s="7">
        <f t="shared" si="0"/>
        <v>19</v>
      </c>
      <c r="B21" s="7">
        <f t="shared" si="1"/>
        <v>18</v>
      </c>
      <c r="C21" s="59" t="s">
        <v>551</v>
      </c>
      <c r="D21" s="66" t="s">
        <v>522</v>
      </c>
      <c r="E21" s="66">
        <v>1</v>
      </c>
      <c r="F21" s="66" t="s">
        <v>533</v>
      </c>
      <c r="G21" s="51"/>
    </row>
    <row r="22" spans="1:8" ht="15" thickBot="1" x14ac:dyDescent="0.35">
      <c r="A22" s="7">
        <f t="shared" si="0"/>
        <v>20</v>
      </c>
      <c r="B22" s="7">
        <f t="shared" si="1"/>
        <v>19</v>
      </c>
      <c r="C22" s="8" t="s">
        <v>1115</v>
      </c>
      <c r="D22" s="64" t="s">
        <v>522</v>
      </c>
      <c r="E22" s="64">
        <v>1</v>
      </c>
      <c r="F22" s="64" t="s">
        <v>533</v>
      </c>
    </row>
    <row r="23" spans="1:8" ht="15" thickBot="1" x14ac:dyDescent="0.35">
      <c r="A23" s="7">
        <f t="shared" si="0"/>
        <v>21</v>
      </c>
      <c r="B23" s="242">
        <f t="shared" si="1"/>
        <v>20</v>
      </c>
      <c r="C23" s="243" t="s">
        <v>883</v>
      </c>
      <c r="D23" s="244" t="s">
        <v>522</v>
      </c>
      <c r="E23" s="244">
        <v>1</v>
      </c>
      <c r="F23" s="244" t="s">
        <v>533</v>
      </c>
      <c r="G23" s="3"/>
    </row>
    <row r="24" spans="1:8" ht="15" thickBot="1" x14ac:dyDescent="0.35">
      <c r="A24" s="7">
        <f t="shared" si="0"/>
        <v>22</v>
      </c>
      <c r="B24" s="242">
        <f>(B23+E23)</f>
        <v>21</v>
      </c>
      <c r="C24" s="245" t="s">
        <v>158</v>
      </c>
      <c r="D24" s="246" t="s">
        <v>522</v>
      </c>
      <c r="E24" s="247">
        <v>1</v>
      </c>
      <c r="F24" s="248" t="s">
        <v>533</v>
      </c>
      <c r="G24" s="3"/>
    </row>
    <row r="25" spans="1:8" ht="15" thickBot="1" x14ac:dyDescent="0.35">
      <c r="A25" s="7">
        <f t="shared" si="0"/>
        <v>23</v>
      </c>
      <c r="B25" s="242">
        <f>(B24+E25)</f>
        <v>22</v>
      </c>
      <c r="C25" s="245" t="s">
        <v>157</v>
      </c>
      <c r="D25" s="244" t="s">
        <v>522</v>
      </c>
      <c r="E25" s="244">
        <v>1</v>
      </c>
      <c r="F25" s="244" t="s">
        <v>533</v>
      </c>
      <c r="G25" s="51"/>
      <c r="H25" s="51"/>
    </row>
    <row r="26" spans="1:8" ht="15" thickBot="1" x14ac:dyDescent="0.35">
      <c r="A26" s="7">
        <f t="shared" si="0"/>
        <v>24</v>
      </c>
      <c r="B26" s="242">
        <f>(B25+E26)</f>
        <v>23</v>
      </c>
      <c r="C26" s="243" t="s">
        <v>857</v>
      </c>
      <c r="D26" s="244" t="s">
        <v>522</v>
      </c>
      <c r="E26" s="244">
        <v>1</v>
      </c>
      <c r="F26" s="244" t="s">
        <v>533</v>
      </c>
      <c r="G26" s="51"/>
      <c r="H26" s="51"/>
    </row>
    <row r="27" spans="1:8" ht="15" thickBot="1" x14ac:dyDescent="0.35">
      <c r="A27" s="7">
        <f t="shared" si="0"/>
        <v>25</v>
      </c>
      <c r="B27" s="242">
        <f>(B26+E24)</f>
        <v>24</v>
      </c>
      <c r="C27" s="243" t="s">
        <v>858</v>
      </c>
      <c r="D27" s="246" t="s">
        <v>522</v>
      </c>
      <c r="E27" s="247">
        <v>1</v>
      </c>
      <c r="F27" s="248" t="s">
        <v>533</v>
      </c>
      <c r="G27" s="51"/>
    </row>
    <row r="28" spans="1:8" ht="15" thickBot="1" x14ac:dyDescent="0.35">
      <c r="A28" s="7">
        <f t="shared" si="0"/>
        <v>26</v>
      </c>
      <c r="B28" s="7">
        <f t="shared" si="1"/>
        <v>25</v>
      </c>
      <c r="C28" s="245" t="s">
        <v>1112</v>
      </c>
      <c r="D28" s="246" t="s">
        <v>522</v>
      </c>
      <c r="E28" s="247">
        <v>1</v>
      </c>
      <c r="F28" s="248" t="s">
        <v>533</v>
      </c>
      <c r="G28" s="3"/>
    </row>
    <row r="29" spans="1:8" ht="15" thickBot="1" x14ac:dyDescent="0.35">
      <c r="A29" s="7">
        <f t="shared" si="0"/>
        <v>27</v>
      </c>
      <c r="B29" s="7">
        <f t="shared" si="1"/>
        <v>26</v>
      </c>
      <c r="C29" s="59" t="s">
        <v>139</v>
      </c>
      <c r="D29" s="134" t="s">
        <v>522</v>
      </c>
      <c r="E29" s="135">
        <v>1</v>
      </c>
      <c r="F29" s="136" t="s">
        <v>533</v>
      </c>
      <c r="G29" s="3"/>
    </row>
    <row r="30" spans="1:8" ht="15" thickBot="1" x14ac:dyDescent="0.35">
      <c r="A30" s="7">
        <f t="shared" si="0"/>
        <v>28</v>
      </c>
      <c r="B30" s="7">
        <f t="shared" si="1"/>
        <v>27</v>
      </c>
      <c r="C30" s="59" t="s">
        <v>140</v>
      </c>
      <c r="D30" s="134" t="s">
        <v>522</v>
      </c>
      <c r="E30" s="135">
        <v>1</v>
      </c>
      <c r="F30" s="136" t="s">
        <v>533</v>
      </c>
      <c r="G30" s="3"/>
    </row>
    <row r="31" spans="1:8" ht="15" thickBot="1" x14ac:dyDescent="0.35">
      <c r="A31" s="7">
        <f t="shared" si="0"/>
        <v>29</v>
      </c>
      <c r="B31" s="7">
        <f t="shared" si="1"/>
        <v>28</v>
      </c>
      <c r="C31" s="59" t="s">
        <v>141</v>
      </c>
      <c r="D31" s="134" t="s">
        <v>522</v>
      </c>
      <c r="E31" s="135">
        <v>1</v>
      </c>
      <c r="F31" s="136" t="s">
        <v>533</v>
      </c>
      <c r="G31" s="3"/>
    </row>
    <row r="32" spans="1:8" ht="15" thickBot="1" x14ac:dyDescent="0.35">
      <c r="A32" s="7">
        <f t="shared" si="0"/>
        <v>30</v>
      </c>
      <c r="B32" s="7">
        <f t="shared" si="1"/>
        <v>29</v>
      </c>
      <c r="C32" s="41" t="s">
        <v>121</v>
      </c>
      <c r="D32" s="67" t="s">
        <v>522</v>
      </c>
      <c r="E32" s="67">
        <v>1</v>
      </c>
      <c r="F32" s="67" t="s">
        <v>533</v>
      </c>
      <c r="G32" s="51"/>
    </row>
    <row r="33" spans="1:8" ht="15" thickBot="1" x14ac:dyDescent="0.35">
      <c r="A33" s="508">
        <f t="shared" si="0"/>
        <v>31</v>
      </c>
      <c r="B33" s="508">
        <f t="shared" si="1"/>
        <v>30</v>
      </c>
      <c r="C33" s="133" t="s">
        <v>337</v>
      </c>
      <c r="D33" s="134" t="s">
        <v>522</v>
      </c>
      <c r="E33" s="135">
        <v>2</v>
      </c>
      <c r="F33" s="136" t="s">
        <v>533</v>
      </c>
      <c r="G33" s="51"/>
    </row>
    <row r="34" spans="1:8" ht="15" thickBot="1" x14ac:dyDescent="0.35">
      <c r="A34" s="7">
        <f t="shared" si="0"/>
        <v>33</v>
      </c>
      <c r="B34" s="242">
        <f t="shared" si="1"/>
        <v>32</v>
      </c>
      <c r="C34" s="243" t="s">
        <v>374</v>
      </c>
      <c r="D34" s="246" t="s">
        <v>522</v>
      </c>
      <c r="E34" s="247">
        <v>2</v>
      </c>
      <c r="F34" s="248" t="s">
        <v>533</v>
      </c>
    </row>
    <row r="35" spans="1:8" ht="15" thickBot="1" x14ac:dyDescent="0.35">
      <c r="A35" s="7">
        <f t="shared" si="0"/>
        <v>35</v>
      </c>
      <c r="B35" s="242">
        <f t="shared" si="1"/>
        <v>34</v>
      </c>
      <c r="C35" s="243" t="s">
        <v>338</v>
      </c>
      <c r="D35" s="246" t="s">
        <v>522</v>
      </c>
      <c r="E35" s="247">
        <v>1</v>
      </c>
      <c r="F35" s="248" t="s">
        <v>533</v>
      </c>
      <c r="G35" s="51"/>
      <c r="H35" s="51"/>
    </row>
    <row r="36" spans="1:8" ht="15" thickBot="1" x14ac:dyDescent="0.35">
      <c r="A36" s="7">
        <f t="shared" si="0"/>
        <v>36</v>
      </c>
      <c r="B36" s="242">
        <f t="shared" si="1"/>
        <v>35</v>
      </c>
      <c r="C36" s="243" t="s">
        <v>339</v>
      </c>
      <c r="D36" s="246" t="s">
        <v>522</v>
      </c>
      <c r="E36" s="247">
        <v>1</v>
      </c>
      <c r="F36" s="248" t="s">
        <v>533</v>
      </c>
      <c r="G36" s="51"/>
      <c r="H36" s="51"/>
    </row>
    <row r="37" spans="1:8" ht="15" thickBot="1" x14ac:dyDescent="0.35">
      <c r="A37" s="7">
        <f t="shared" si="0"/>
        <v>37</v>
      </c>
      <c r="B37" s="242">
        <f t="shared" si="1"/>
        <v>36</v>
      </c>
      <c r="C37" s="243" t="s">
        <v>340</v>
      </c>
      <c r="D37" s="246" t="s">
        <v>522</v>
      </c>
      <c r="E37" s="247">
        <v>1</v>
      </c>
      <c r="F37" s="248" t="s">
        <v>533</v>
      </c>
      <c r="G37" s="51"/>
      <c r="H37" s="51"/>
    </row>
    <row r="38" spans="1:8" ht="15" thickBot="1" x14ac:dyDescent="0.35">
      <c r="A38" s="7">
        <f t="shared" si="0"/>
        <v>38</v>
      </c>
      <c r="B38" s="242">
        <f t="shared" si="1"/>
        <v>37</v>
      </c>
      <c r="C38" s="243" t="s">
        <v>341</v>
      </c>
      <c r="D38" s="246" t="s">
        <v>522</v>
      </c>
      <c r="E38" s="247">
        <v>1</v>
      </c>
      <c r="F38" s="248" t="s">
        <v>533</v>
      </c>
      <c r="G38" s="51"/>
      <c r="H38" s="51"/>
    </row>
    <row r="39" spans="1:8" ht="15" thickBot="1" x14ac:dyDescent="0.35">
      <c r="A39" s="7">
        <f t="shared" si="0"/>
        <v>39</v>
      </c>
      <c r="B39" s="7">
        <f t="shared" si="1"/>
        <v>38</v>
      </c>
      <c r="C39" s="137" t="s">
        <v>210</v>
      </c>
      <c r="D39" s="138" t="s">
        <v>522</v>
      </c>
      <c r="E39" s="139">
        <v>1</v>
      </c>
      <c r="F39" s="140" t="s">
        <v>533</v>
      </c>
    </row>
    <row r="40" spans="1:8" ht="15" thickBot="1" x14ac:dyDescent="0.35">
      <c r="A40" s="7">
        <f t="shared" si="0"/>
        <v>40</v>
      </c>
      <c r="B40" s="7">
        <f t="shared" si="1"/>
        <v>39</v>
      </c>
      <c r="C40" s="137" t="s">
        <v>211</v>
      </c>
      <c r="D40" s="138" t="s">
        <v>522</v>
      </c>
      <c r="E40" s="139">
        <v>1</v>
      </c>
      <c r="F40" s="140" t="s">
        <v>533</v>
      </c>
    </row>
    <row r="41" spans="1:8" ht="15" thickBot="1" x14ac:dyDescent="0.35">
      <c r="A41" s="7">
        <f t="shared" si="0"/>
        <v>41</v>
      </c>
      <c r="B41" s="7">
        <f t="shared" si="1"/>
        <v>40</v>
      </c>
      <c r="C41" s="137" t="s">
        <v>212</v>
      </c>
      <c r="D41" s="138" t="s">
        <v>522</v>
      </c>
      <c r="E41" s="139">
        <v>1</v>
      </c>
      <c r="F41" s="140" t="s">
        <v>533</v>
      </c>
    </row>
    <row r="42" spans="1:8" ht="15" thickBot="1" x14ac:dyDescent="0.35">
      <c r="A42" s="7">
        <f t="shared" si="0"/>
        <v>42</v>
      </c>
      <c r="B42" s="7">
        <f t="shared" si="1"/>
        <v>41</v>
      </c>
      <c r="C42" s="137" t="s">
        <v>204</v>
      </c>
      <c r="D42" s="138" t="s">
        <v>522</v>
      </c>
      <c r="E42" s="139">
        <v>1</v>
      </c>
      <c r="F42" s="140" t="s">
        <v>533</v>
      </c>
    </row>
    <row r="43" spans="1:8" ht="15" thickBot="1" x14ac:dyDescent="0.35">
      <c r="A43" s="7">
        <f t="shared" si="0"/>
        <v>43</v>
      </c>
      <c r="B43" s="7">
        <f t="shared" si="1"/>
        <v>42</v>
      </c>
      <c r="C43" s="137" t="s">
        <v>195</v>
      </c>
      <c r="D43" s="138" t="s">
        <v>522</v>
      </c>
      <c r="E43" s="139">
        <v>2</v>
      </c>
      <c r="F43" s="140" t="s">
        <v>533</v>
      </c>
    </row>
    <row r="44" spans="1:8" ht="15" thickBot="1" x14ac:dyDescent="0.35">
      <c r="A44" s="7">
        <f t="shared" si="0"/>
        <v>45</v>
      </c>
      <c r="B44" s="7">
        <f t="shared" si="1"/>
        <v>44</v>
      </c>
      <c r="C44" s="137" t="s">
        <v>197</v>
      </c>
      <c r="D44" s="138" t="s">
        <v>522</v>
      </c>
      <c r="E44" s="139">
        <v>1</v>
      </c>
      <c r="F44" s="140" t="s">
        <v>533</v>
      </c>
    </row>
    <row r="45" spans="1:8" ht="15" thickBot="1" x14ac:dyDescent="0.35">
      <c r="A45" s="7">
        <f t="shared" si="0"/>
        <v>46</v>
      </c>
      <c r="B45" s="242">
        <f>(B44+E44)</f>
        <v>45</v>
      </c>
      <c r="C45" s="243" t="s">
        <v>402</v>
      </c>
      <c r="D45" s="246" t="s">
        <v>522</v>
      </c>
      <c r="E45" s="247">
        <v>1</v>
      </c>
      <c r="F45" s="248" t="s">
        <v>533</v>
      </c>
    </row>
    <row r="46" spans="1:8" ht="15" thickBot="1" x14ac:dyDescent="0.35">
      <c r="A46" s="7">
        <f t="shared" si="0"/>
        <v>47</v>
      </c>
      <c r="B46" s="242">
        <f>(B45+E45)</f>
        <v>46</v>
      </c>
      <c r="C46" s="243" t="s">
        <v>397</v>
      </c>
      <c r="D46" s="246" t="s">
        <v>522</v>
      </c>
      <c r="E46" s="247">
        <v>1</v>
      </c>
      <c r="F46" s="248" t="s">
        <v>533</v>
      </c>
    </row>
    <row r="47" spans="1:8" ht="15" thickBot="1" x14ac:dyDescent="0.35">
      <c r="A47" s="7">
        <f t="shared" si="0"/>
        <v>48</v>
      </c>
      <c r="B47" s="242">
        <f>(B46+E46)</f>
        <v>47</v>
      </c>
      <c r="C47" s="133" t="s">
        <v>1121</v>
      </c>
      <c r="D47" s="134" t="s">
        <v>522</v>
      </c>
      <c r="E47" s="247">
        <v>1</v>
      </c>
      <c r="F47" s="136" t="s">
        <v>533</v>
      </c>
    </row>
    <row r="48" spans="1:8" ht="15" thickBot="1" x14ac:dyDescent="0.35">
      <c r="A48" s="7">
        <f t="shared" si="0"/>
        <v>49</v>
      </c>
      <c r="B48" s="242">
        <f t="shared" ref="B48" si="2">(B47+E47)</f>
        <v>48</v>
      </c>
      <c r="C48" s="133" t="s">
        <v>1122</v>
      </c>
      <c r="D48" s="134" t="s">
        <v>522</v>
      </c>
      <c r="E48" s="247">
        <v>1</v>
      </c>
      <c r="F48" s="136" t="s">
        <v>533</v>
      </c>
    </row>
    <row r="49" spans="1:6" ht="15" thickBot="1" x14ac:dyDescent="0.35">
      <c r="A49" s="7">
        <v>50</v>
      </c>
      <c r="B49" s="242">
        <v>49</v>
      </c>
      <c r="C49" s="59" t="s">
        <v>1114</v>
      </c>
      <c r="D49" s="134" t="s">
        <v>522</v>
      </c>
      <c r="E49" s="247">
        <v>1</v>
      </c>
      <c r="F49" s="136" t="s">
        <v>533</v>
      </c>
    </row>
    <row r="50" spans="1:6" ht="15" thickBot="1" x14ac:dyDescent="0.35">
      <c r="A50" s="7">
        <v>51</v>
      </c>
      <c r="B50" s="7">
        <v>50</v>
      </c>
      <c r="C50" s="59" t="s">
        <v>1113</v>
      </c>
      <c r="D50" s="134" t="s">
        <v>522</v>
      </c>
      <c r="E50" s="247">
        <v>1</v>
      </c>
      <c r="F50" s="136" t="s">
        <v>533</v>
      </c>
    </row>
    <row r="51" spans="1:6" ht="15" thickBot="1" x14ac:dyDescent="0.35">
      <c r="A51" s="7">
        <v>52</v>
      </c>
      <c r="B51" s="7">
        <v>51</v>
      </c>
      <c r="C51" s="133" t="s">
        <v>1123</v>
      </c>
      <c r="D51" s="134" t="s">
        <v>522</v>
      </c>
      <c r="E51" s="247">
        <v>1</v>
      </c>
      <c r="F51" s="136" t="s">
        <v>533</v>
      </c>
    </row>
    <row r="52" spans="1:6" ht="15" thickBot="1" x14ac:dyDescent="0.35">
      <c r="A52" s="7">
        <v>53</v>
      </c>
      <c r="B52" s="7">
        <v>52</v>
      </c>
      <c r="C52" s="133" t="s">
        <v>1124</v>
      </c>
      <c r="D52" s="134" t="s">
        <v>522</v>
      </c>
      <c r="E52" s="247">
        <v>1</v>
      </c>
      <c r="F52" s="136" t="s">
        <v>533</v>
      </c>
    </row>
    <row r="53" spans="1:6" ht="15" thickBot="1" x14ac:dyDescent="0.35">
      <c r="A53" s="7">
        <v>54</v>
      </c>
      <c r="B53" s="7">
        <v>53</v>
      </c>
      <c r="C53" s="133" t="s">
        <v>1125</v>
      </c>
      <c r="D53" s="134" t="s">
        <v>522</v>
      </c>
      <c r="E53" s="247">
        <v>1</v>
      </c>
      <c r="F53" s="136" t="s">
        <v>533</v>
      </c>
    </row>
    <row r="54" spans="1:6" ht="15" thickBot="1" x14ac:dyDescent="0.35">
      <c r="A54" s="7">
        <v>55</v>
      </c>
      <c r="B54" s="7">
        <v>54</v>
      </c>
      <c r="C54" s="133" t="s">
        <v>1126</v>
      </c>
      <c r="D54" s="134" t="s">
        <v>522</v>
      </c>
      <c r="E54" s="247">
        <v>1</v>
      </c>
      <c r="F54" s="136" t="s">
        <v>533</v>
      </c>
    </row>
    <row r="55" spans="1:6" ht="15" thickBot="1" x14ac:dyDescent="0.35">
      <c r="A55" s="7">
        <v>56</v>
      </c>
      <c r="B55" s="7">
        <v>55</v>
      </c>
      <c r="C55" s="59" t="s">
        <v>1116</v>
      </c>
      <c r="D55" s="134" t="s">
        <v>522</v>
      </c>
      <c r="E55" s="247">
        <v>1</v>
      </c>
      <c r="F55" s="136" t="s">
        <v>533</v>
      </c>
    </row>
    <row r="56" spans="1:6" ht="15" thickBot="1" x14ac:dyDescent="0.35">
      <c r="A56" s="7">
        <v>57</v>
      </c>
      <c r="B56" s="7">
        <v>56</v>
      </c>
      <c r="C56" s="245" t="s">
        <v>1117</v>
      </c>
      <c r="D56" s="246" t="s">
        <v>522</v>
      </c>
      <c r="E56" s="247">
        <v>1</v>
      </c>
      <c r="F56" s="248" t="s">
        <v>533</v>
      </c>
    </row>
  </sheetData>
  <customSheetViews>
    <customSheetView guid="{24527845-FBD7-48F3-BACE-7F33FCBF3207}" showRuler="0">
      <selection activeCell="G19" sqref="G19"/>
      <pageMargins left="0.7" right="0.7" top="0.75" bottom="0.75" header="0.3" footer="0.3"/>
      <pageSetup paperSize="9" orientation="portrait" verticalDpi="0" r:id="rId1"/>
      <headerFooter alignWithMargins="0"/>
    </customSheetView>
  </customSheetViews>
  <phoneticPr fontId="6" type="noConversion"/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05"/>
  <sheetViews>
    <sheetView topLeftCell="A82" zoomScaleNormal="100" workbookViewId="0">
      <selection activeCell="B8" sqref="B8:C10"/>
    </sheetView>
  </sheetViews>
  <sheetFormatPr baseColWidth="10" defaultColWidth="11.44140625" defaultRowHeight="14.4" x14ac:dyDescent="0.3"/>
  <cols>
    <col min="2" max="2" width="12.109375" customWidth="1"/>
    <col min="3" max="3" width="66.5546875" customWidth="1"/>
    <col min="4" max="4" width="9.88671875" customWidth="1"/>
    <col min="5" max="5" width="9.44140625" customWidth="1"/>
    <col min="6" max="6" width="18.88671875" customWidth="1"/>
    <col min="7" max="7" width="98.88671875" customWidth="1"/>
  </cols>
  <sheetData>
    <row r="1" spans="1:7" ht="15.75" customHeight="1" thickBot="1" x14ac:dyDescent="0.35">
      <c r="D1" s="653" t="s">
        <v>735</v>
      </c>
      <c r="E1" s="654"/>
      <c r="G1" t="s">
        <v>354</v>
      </c>
    </row>
    <row r="2" spans="1:7" ht="15" thickBot="1" x14ac:dyDescent="0.35">
      <c r="A2" s="4" t="s">
        <v>927</v>
      </c>
      <c r="B2" s="4" t="s">
        <v>531</v>
      </c>
      <c r="C2" s="5" t="s">
        <v>928</v>
      </c>
      <c r="D2" s="9" t="s">
        <v>736</v>
      </c>
      <c r="E2" s="9" t="s">
        <v>737</v>
      </c>
      <c r="F2" s="6" t="s">
        <v>523</v>
      </c>
    </row>
    <row r="3" spans="1:7" ht="15" thickBot="1" x14ac:dyDescent="0.35">
      <c r="A3" s="7">
        <f>B3+1</f>
        <v>65</v>
      </c>
      <c r="B3" s="4">
        <v>64</v>
      </c>
      <c r="C3" s="5" t="s">
        <v>553</v>
      </c>
      <c r="D3" s="29" t="s">
        <v>522</v>
      </c>
      <c r="E3" s="29">
        <v>1</v>
      </c>
      <c r="F3" s="6" t="s">
        <v>523</v>
      </c>
    </row>
    <row r="4" spans="1:7" ht="15" thickBot="1" x14ac:dyDescent="0.35">
      <c r="A4" s="7">
        <f t="shared" ref="A4:A67" si="0">B4+1</f>
        <v>66</v>
      </c>
      <c r="B4" s="4">
        <f t="shared" ref="B4:B35" si="1">(B3+E3)</f>
        <v>65</v>
      </c>
      <c r="C4" s="8" t="s">
        <v>554</v>
      </c>
      <c r="D4" s="29" t="s">
        <v>522</v>
      </c>
      <c r="E4" s="30">
        <v>1</v>
      </c>
      <c r="F4" s="9" t="s">
        <v>523</v>
      </c>
    </row>
    <row r="5" spans="1:7" ht="15" thickBot="1" x14ac:dyDescent="0.35">
      <c r="A5" s="7">
        <f t="shared" si="0"/>
        <v>67</v>
      </c>
      <c r="B5" s="4">
        <f t="shared" si="1"/>
        <v>66</v>
      </c>
      <c r="C5" s="8" t="s">
        <v>555</v>
      </c>
      <c r="D5" s="29" t="s">
        <v>522</v>
      </c>
      <c r="E5" s="30">
        <v>1</v>
      </c>
      <c r="F5" s="9" t="s">
        <v>523</v>
      </c>
    </row>
    <row r="6" spans="1:7" ht="15" thickBot="1" x14ac:dyDescent="0.35">
      <c r="A6" s="7">
        <f t="shared" si="0"/>
        <v>68</v>
      </c>
      <c r="B6" s="4">
        <f t="shared" si="1"/>
        <v>67</v>
      </c>
      <c r="C6" s="10" t="s">
        <v>556</v>
      </c>
      <c r="D6" s="29" t="s">
        <v>522</v>
      </c>
      <c r="E6" s="31">
        <v>1</v>
      </c>
      <c r="F6" s="11" t="s">
        <v>523</v>
      </c>
    </row>
    <row r="7" spans="1:7" ht="15" thickBot="1" x14ac:dyDescent="0.35">
      <c r="A7" s="7">
        <f t="shared" si="0"/>
        <v>69</v>
      </c>
      <c r="B7" s="4">
        <f t="shared" si="1"/>
        <v>68</v>
      </c>
      <c r="C7" s="10" t="s">
        <v>557</v>
      </c>
      <c r="D7" s="29" t="s">
        <v>522</v>
      </c>
      <c r="E7" s="31">
        <v>1</v>
      </c>
      <c r="F7" s="11" t="s">
        <v>523</v>
      </c>
    </row>
    <row r="8" spans="1:7" ht="15" thickBot="1" x14ac:dyDescent="0.35">
      <c r="A8" s="7">
        <f t="shared" si="0"/>
        <v>70</v>
      </c>
      <c r="B8" s="4">
        <f t="shared" si="1"/>
        <v>69</v>
      </c>
      <c r="C8" s="9" t="s">
        <v>558</v>
      </c>
      <c r="D8" s="29" t="s">
        <v>522</v>
      </c>
      <c r="E8" s="31">
        <v>1</v>
      </c>
      <c r="F8" s="9" t="s">
        <v>523</v>
      </c>
    </row>
    <row r="9" spans="1:7" ht="15" thickBot="1" x14ac:dyDescent="0.35">
      <c r="A9" s="7">
        <f t="shared" si="0"/>
        <v>71</v>
      </c>
      <c r="B9" s="4">
        <f t="shared" si="1"/>
        <v>70</v>
      </c>
      <c r="C9" s="9" t="s">
        <v>559</v>
      </c>
      <c r="D9" s="29" t="s">
        <v>522</v>
      </c>
      <c r="E9" s="31">
        <v>1</v>
      </c>
      <c r="F9" s="9" t="s">
        <v>523</v>
      </c>
    </row>
    <row r="10" spans="1:7" ht="15" thickBot="1" x14ac:dyDescent="0.35">
      <c r="A10" s="7">
        <f t="shared" si="0"/>
        <v>72</v>
      </c>
      <c r="B10" s="4">
        <f t="shared" si="1"/>
        <v>71</v>
      </c>
      <c r="C10" s="9" t="s">
        <v>560</v>
      </c>
      <c r="D10" s="29" t="s">
        <v>522</v>
      </c>
      <c r="E10" s="31">
        <v>1</v>
      </c>
      <c r="F10" s="9" t="s">
        <v>523</v>
      </c>
    </row>
    <row r="11" spans="1:7" ht="15" thickBot="1" x14ac:dyDescent="0.35">
      <c r="A11" s="7">
        <f t="shared" si="0"/>
        <v>73</v>
      </c>
      <c r="B11" s="4">
        <f t="shared" si="1"/>
        <v>72</v>
      </c>
      <c r="C11" s="8" t="s">
        <v>92</v>
      </c>
      <c r="D11" s="29" t="s">
        <v>522</v>
      </c>
      <c r="E11" s="30">
        <v>1</v>
      </c>
      <c r="F11" s="9" t="s">
        <v>523</v>
      </c>
    </row>
    <row r="12" spans="1:7" ht="15" thickBot="1" x14ac:dyDescent="0.35">
      <c r="A12" s="7">
        <f t="shared" si="0"/>
        <v>74</v>
      </c>
      <c r="B12" s="4">
        <f t="shared" si="1"/>
        <v>73</v>
      </c>
      <c r="C12" s="8" t="s">
        <v>93</v>
      </c>
      <c r="D12" s="29" t="s">
        <v>522</v>
      </c>
      <c r="E12" s="30">
        <v>1</v>
      </c>
      <c r="F12" s="9" t="s">
        <v>523</v>
      </c>
    </row>
    <row r="13" spans="1:7" ht="15" thickBot="1" x14ac:dyDescent="0.35">
      <c r="A13" s="7">
        <f t="shared" si="0"/>
        <v>75</v>
      </c>
      <c r="B13" s="4">
        <f t="shared" si="1"/>
        <v>74</v>
      </c>
      <c r="C13" s="8" t="s">
        <v>94</v>
      </c>
      <c r="D13" s="29" t="s">
        <v>522</v>
      </c>
      <c r="E13" s="30">
        <v>1</v>
      </c>
      <c r="F13" s="9" t="s">
        <v>523</v>
      </c>
    </row>
    <row r="14" spans="1:7" ht="15" thickBot="1" x14ac:dyDescent="0.35">
      <c r="A14" s="7">
        <f t="shared" si="0"/>
        <v>76</v>
      </c>
      <c r="B14" s="4">
        <f t="shared" si="1"/>
        <v>75</v>
      </c>
      <c r="C14" s="8" t="s">
        <v>95</v>
      </c>
      <c r="D14" s="29" t="s">
        <v>522</v>
      </c>
      <c r="E14" s="30">
        <v>1</v>
      </c>
      <c r="F14" s="9" t="s">
        <v>523</v>
      </c>
    </row>
    <row r="15" spans="1:7" ht="15" thickBot="1" x14ac:dyDescent="0.35">
      <c r="A15" s="7">
        <f t="shared" si="0"/>
        <v>77</v>
      </c>
      <c r="B15" s="4">
        <f t="shared" si="1"/>
        <v>76</v>
      </c>
      <c r="C15" s="8" t="s">
        <v>96</v>
      </c>
      <c r="D15" s="29" t="s">
        <v>522</v>
      </c>
      <c r="E15" s="30">
        <v>1</v>
      </c>
      <c r="F15" s="9" t="s">
        <v>523</v>
      </c>
    </row>
    <row r="16" spans="1:7" ht="15" thickBot="1" x14ac:dyDescent="0.35">
      <c r="A16" s="7">
        <f t="shared" si="0"/>
        <v>78</v>
      </c>
      <c r="B16" s="4">
        <f t="shared" si="1"/>
        <v>77</v>
      </c>
      <c r="C16" s="8" t="s">
        <v>97</v>
      </c>
      <c r="D16" s="29" t="s">
        <v>522</v>
      </c>
      <c r="E16" s="30">
        <v>1</v>
      </c>
      <c r="F16" s="9" t="s">
        <v>523</v>
      </c>
    </row>
    <row r="17" spans="1:7" ht="15" thickBot="1" x14ac:dyDescent="0.35">
      <c r="A17" s="7">
        <f t="shared" si="0"/>
        <v>79</v>
      </c>
      <c r="B17" s="4">
        <f t="shared" si="1"/>
        <v>78</v>
      </c>
      <c r="C17" s="8" t="s">
        <v>98</v>
      </c>
      <c r="D17" s="29" t="s">
        <v>522</v>
      </c>
      <c r="E17" s="30">
        <v>1</v>
      </c>
      <c r="F17" s="9" t="s">
        <v>523</v>
      </c>
    </row>
    <row r="18" spans="1:7" ht="15" thickBot="1" x14ac:dyDescent="0.35">
      <c r="A18" s="7">
        <f t="shared" si="0"/>
        <v>80</v>
      </c>
      <c r="B18" s="4">
        <f t="shared" si="1"/>
        <v>79</v>
      </c>
      <c r="C18" s="8" t="s">
        <v>99</v>
      </c>
      <c r="D18" s="29" t="s">
        <v>522</v>
      </c>
      <c r="E18" s="30">
        <v>1</v>
      </c>
      <c r="F18" s="9" t="s">
        <v>523</v>
      </c>
    </row>
    <row r="19" spans="1:7" ht="15" thickBot="1" x14ac:dyDescent="0.35">
      <c r="A19" s="7">
        <f t="shared" si="0"/>
        <v>81</v>
      </c>
      <c r="B19" s="4">
        <f t="shared" si="1"/>
        <v>80</v>
      </c>
      <c r="C19" s="133" t="s">
        <v>91</v>
      </c>
      <c r="D19" s="69" t="s">
        <v>522</v>
      </c>
      <c r="E19" s="132">
        <v>1</v>
      </c>
      <c r="F19" s="58" t="s">
        <v>523</v>
      </c>
      <c r="G19" s="131"/>
    </row>
    <row r="20" spans="1:7" ht="15" thickBot="1" x14ac:dyDescent="0.35">
      <c r="A20" s="7">
        <f t="shared" si="0"/>
        <v>82</v>
      </c>
      <c r="B20" s="4">
        <f t="shared" si="1"/>
        <v>81</v>
      </c>
      <c r="C20" s="133" t="s">
        <v>90</v>
      </c>
      <c r="D20" s="69" t="s">
        <v>522</v>
      </c>
      <c r="E20" s="132">
        <v>1</v>
      </c>
      <c r="F20" s="58" t="s">
        <v>523</v>
      </c>
      <c r="G20" s="131"/>
    </row>
    <row r="21" spans="1:7" ht="15" thickBot="1" x14ac:dyDescent="0.35">
      <c r="A21" s="7">
        <f t="shared" si="0"/>
        <v>83</v>
      </c>
      <c r="B21" s="4">
        <f t="shared" si="1"/>
        <v>82</v>
      </c>
      <c r="C21" s="41" t="s">
        <v>37</v>
      </c>
      <c r="D21" s="39" t="s">
        <v>522</v>
      </c>
      <c r="E21" s="42">
        <v>1</v>
      </c>
      <c r="F21" s="40" t="s">
        <v>523</v>
      </c>
    </row>
    <row r="22" spans="1:7" ht="15" thickBot="1" x14ac:dyDescent="0.35">
      <c r="A22" s="7">
        <f t="shared" si="0"/>
        <v>84</v>
      </c>
      <c r="B22" s="4">
        <f t="shared" si="1"/>
        <v>83</v>
      </c>
      <c r="C22" s="41" t="s">
        <v>38</v>
      </c>
      <c r="D22" s="39" t="s">
        <v>522</v>
      </c>
      <c r="E22" s="42">
        <v>1</v>
      </c>
      <c r="F22" s="40" t="s">
        <v>523</v>
      </c>
    </row>
    <row r="23" spans="1:7" ht="15" thickBot="1" x14ac:dyDescent="0.35">
      <c r="A23" s="7">
        <f t="shared" si="0"/>
        <v>85</v>
      </c>
      <c r="B23" s="4">
        <f t="shared" si="1"/>
        <v>84</v>
      </c>
      <c r="C23" s="41" t="s">
        <v>39</v>
      </c>
      <c r="D23" s="39" t="s">
        <v>522</v>
      </c>
      <c r="E23" s="42">
        <v>1</v>
      </c>
      <c r="F23" s="40" t="s">
        <v>523</v>
      </c>
    </row>
    <row r="24" spans="1:7" ht="15" thickBot="1" x14ac:dyDescent="0.35">
      <c r="A24" s="7">
        <f t="shared" si="0"/>
        <v>86</v>
      </c>
      <c r="B24" s="4">
        <f t="shared" si="1"/>
        <v>85</v>
      </c>
      <c r="C24" s="41" t="s">
        <v>40</v>
      </c>
      <c r="D24" s="39" t="s">
        <v>522</v>
      </c>
      <c r="E24" s="42">
        <v>1</v>
      </c>
      <c r="F24" s="40" t="s">
        <v>523</v>
      </c>
    </row>
    <row r="25" spans="1:7" ht="15" thickBot="1" x14ac:dyDescent="0.35">
      <c r="A25" s="7">
        <f t="shared" si="0"/>
        <v>87</v>
      </c>
      <c r="B25" s="4">
        <f t="shared" si="1"/>
        <v>86</v>
      </c>
      <c r="C25" s="41" t="s">
        <v>41</v>
      </c>
      <c r="D25" s="39" t="s">
        <v>522</v>
      </c>
      <c r="E25" s="42">
        <v>1</v>
      </c>
      <c r="F25" s="40" t="s">
        <v>523</v>
      </c>
    </row>
    <row r="26" spans="1:7" ht="15" thickBot="1" x14ac:dyDescent="0.35">
      <c r="A26" s="7">
        <f t="shared" si="0"/>
        <v>88</v>
      </c>
      <c r="B26" s="4">
        <f t="shared" si="1"/>
        <v>87</v>
      </c>
      <c r="C26" s="41" t="s">
        <v>42</v>
      </c>
      <c r="D26" s="39" t="s">
        <v>522</v>
      </c>
      <c r="E26" s="42">
        <v>1</v>
      </c>
      <c r="F26" s="40" t="s">
        <v>523</v>
      </c>
    </row>
    <row r="27" spans="1:7" ht="15" thickBot="1" x14ac:dyDescent="0.35">
      <c r="A27" s="7">
        <f t="shared" si="0"/>
        <v>89</v>
      </c>
      <c r="B27" s="4">
        <f t="shared" si="1"/>
        <v>88</v>
      </c>
      <c r="C27" s="8" t="s">
        <v>569</v>
      </c>
      <c r="D27" s="29" t="s">
        <v>522</v>
      </c>
      <c r="E27" s="30">
        <v>1</v>
      </c>
      <c r="F27" s="9" t="s">
        <v>523</v>
      </c>
    </row>
    <row r="28" spans="1:7" ht="15" thickBot="1" x14ac:dyDescent="0.35">
      <c r="A28" s="7">
        <f t="shared" si="0"/>
        <v>90</v>
      </c>
      <c r="B28" s="4">
        <f t="shared" si="1"/>
        <v>89</v>
      </c>
      <c r="C28" s="378" t="s">
        <v>84</v>
      </c>
      <c r="D28" s="381" t="s">
        <v>522</v>
      </c>
      <c r="E28" s="382">
        <v>1</v>
      </c>
      <c r="F28" s="383" t="s">
        <v>523</v>
      </c>
    </row>
    <row r="29" spans="1:7" ht="15" thickBot="1" x14ac:dyDescent="0.35">
      <c r="A29" s="7">
        <f t="shared" si="0"/>
        <v>91</v>
      </c>
      <c r="B29" s="4">
        <f t="shared" si="1"/>
        <v>90</v>
      </c>
      <c r="C29" s="8" t="s">
        <v>571</v>
      </c>
      <c r="D29" s="29" t="s">
        <v>522</v>
      </c>
      <c r="E29" s="30">
        <v>1</v>
      </c>
      <c r="F29" s="9" t="s">
        <v>523</v>
      </c>
    </row>
    <row r="30" spans="1:7" ht="15" thickBot="1" x14ac:dyDescent="0.35">
      <c r="A30" s="7">
        <f t="shared" si="0"/>
        <v>92</v>
      </c>
      <c r="B30" s="4">
        <f t="shared" si="1"/>
        <v>91</v>
      </c>
      <c r="C30" s="8" t="s">
        <v>572</v>
      </c>
      <c r="D30" s="29" t="s">
        <v>522</v>
      </c>
      <c r="E30" s="30">
        <v>1</v>
      </c>
      <c r="F30" s="9" t="s">
        <v>523</v>
      </c>
    </row>
    <row r="31" spans="1:7" ht="15" thickBot="1" x14ac:dyDescent="0.35">
      <c r="A31" s="7">
        <f t="shared" si="0"/>
        <v>93</v>
      </c>
      <c r="B31" s="4">
        <f t="shared" si="1"/>
        <v>92</v>
      </c>
      <c r="C31" s="8" t="s">
        <v>573</v>
      </c>
      <c r="D31" s="29" t="s">
        <v>522</v>
      </c>
      <c r="E31" s="30">
        <v>1</v>
      </c>
      <c r="F31" s="9" t="s">
        <v>523</v>
      </c>
    </row>
    <row r="32" spans="1:7" ht="15" thickBot="1" x14ac:dyDescent="0.35">
      <c r="A32" s="7">
        <f t="shared" si="0"/>
        <v>94</v>
      </c>
      <c r="B32" s="4">
        <f t="shared" si="1"/>
        <v>93</v>
      </c>
      <c r="C32" s="8" t="s">
        <v>574</v>
      </c>
      <c r="D32" s="29" t="s">
        <v>522</v>
      </c>
      <c r="E32" s="30">
        <v>1</v>
      </c>
      <c r="F32" s="9" t="s">
        <v>523</v>
      </c>
    </row>
    <row r="33" spans="1:6" ht="15" thickBot="1" x14ac:dyDescent="0.35">
      <c r="A33" s="7">
        <f t="shared" si="0"/>
        <v>95</v>
      </c>
      <c r="B33" s="4">
        <f t="shared" si="1"/>
        <v>94</v>
      </c>
      <c r="C33" s="8" t="s">
        <v>575</v>
      </c>
      <c r="D33" s="29" t="s">
        <v>522</v>
      </c>
      <c r="E33" s="30">
        <v>1</v>
      </c>
      <c r="F33" s="9" t="s">
        <v>523</v>
      </c>
    </row>
    <row r="34" spans="1:6" ht="15" thickBot="1" x14ac:dyDescent="0.35">
      <c r="A34" s="7">
        <f t="shared" si="0"/>
        <v>96</v>
      </c>
      <c r="B34" s="4">
        <f t="shared" si="1"/>
        <v>95</v>
      </c>
      <c r="C34" s="8" t="s">
        <v>576</v>
      </c>
      <c r="D34" s="29" t="s">
        <v>522</v>
      </c>
      <c r="E34" s="30">
        <v>1</v>
      </c>
      <c r="F34" s="9" t="s">
        <v>523</v>
      </c>
    </row>
    <row r="35" spans="1:6" ht="15" thickBot="1" x14ac:dyDescent="0.35">
      <c r="A35" s="7">
        <f t="shared" si="0"/>
        <v>97</v>
      </c>
      <c r="B35" s="4">
        <f t="shared" si="1"/>
        <v>96</v>
      </c>
      <c r="C35" s="8" t="s">
        <v>577</v>
      </c>
      <c r="D35" s="29" t="s">
        <v>522</v>
      </c>
      <c r="E35" s="30">
        <v>1</v>
      </c>
      <c r="F35" s="9" t="s">
        <v>523</v>
      </c>
    </row>
    <row r="36" spans="1:6" ht="15" thickBot="1" x14ac:dyDescent="0.35">
      <c r="A36" s="7">
        <f t="shared" si="0"/>
        <v>98</v>
      </c>
      <c r="B36" s="4">
        <f t="shared" ref="B36:B67" si="2">(B35+E35)</f>
        <v>97</v>
      </c>
      <c r="C36" s="133" t="s">
        <v>146</v>
      </c>
      <c r="D36" s="69" t="s">
        <v>522</v>
      </c>
      <c r="E36" s="132">
        <v>1</v>
      </c>
      <c r="F36" s="58" t="s">
        <v>523</v>
      </c>
    </row>
    <row r="37" spans="1:6" ht="15" thickBot="1" x14ac:dyDescent="0.35">
      <c r="A37" s="7">
        <f t="shared" si="0"/>
        <v>99</v>
      </c>
      <c r="B37" s="4">
        <f t="shared" si="2"/>
        <v>98</v>
      </c>
      <c r="C37" s="41" t="s">
        <v>84</v>
      </c>
      <c r="D37" s="39" t="s">
        <v>522</v>
      </c>
      <c r="E37" s="42">
        <v>4</v>
      </c>
      <c r="F37" s="40" t="s">
        <v>523</v>
      </c>
    </row>
    <row r="38" spans="1:6" ht="15" thickBot="1" x14ac:dyDescent="0.35">
      <c r="A38" s="7">
        <f t="shared" si="0"/>
        <v>103</v>
      </c>
      <c r="B38" s="4">
        <f t="shared" si="2"/>
        <v>102</v>
      </c>
      <c r="C38" s="8" t="s">
        <v>578</v>
      </c>
      <c r="D38" s="29" t="s">
        <v>522</v>
      </c>
      <c r="E38" s="30">
        <v>1</v>
      </c>
      <c r="F38" s="9" t="s">
        <v>523</v>
      </c>
    </row>
    <row r="39" spans="1:6" ht="15" thickBot="1" x14ac:dyDescent="0.35">
      <c r="A39" s="7">
        <f t="shared" si="0"/>
        <v>104</v>
      </c>
      <c r="B39" s="4">
        <f>(B38+E38)</f>
        <v>103</v>
      </c>
      <c r="C39" s="8" t="s">
        <v>579</v>
      </c>
      <c r="D39" s="29" t="s">
        <v>522</v>
      </c>
      <c r="E39" s="30">
        <v>1</v>
      </c>
      <c r="F39" s="9" t="s">
        <v>523</v>
      </c>
    </row>
    <row r="40" spans="1:6" ht="15" thickBot="1" x14ac:dyDescent="0.35">
      <c r="A40" s="7">
        <f t="shared" si="0"/>
        <v>105</v>
      </c>
      <c r="B40" s="4">
        <f t="shared" si="2"/>
        <v>104</v>
      </c>
      <c r="C40" s="8" t="s">
        <v>580</v>
      </c>
      <c r="D40" s="29" t="s">
        <v>522</v>
      </c>
      <c r="E40" s="30">
        <v>1</v>
      </c>
      <c r="F40" s="9" t="s">
        <v>523</v>
      </c>
    </row>
    <row r="41" spans="1:6" ht="15" thickBot="1" x14ac:dyDescent="0.35">
      <c r="A41" s="7">
        <f t="shared" si="0"/>
        <v>106</v>
      </c>
      <c r="B41" s="4">
        <f t="shared" si="2"/>
        <v>105</v>
      </c>
      <c r="C41" s="8" t="s">
        <v>581</v>
      </c>
      <c r="D41" s="29" t="s">
        <v>522</v>
      </c>
      <c r="E41" s="132">
        <v>16</v>
      </c>
      <c r="F41" s="9" t="s">
        <v>523</v>
      </c>
    </row>
    <row r="42" spans="1:6" ht="15" thickBot="1" x14ac:dyDescent="0.35">
      <c r="A42" s="7">
        <f t="shared" si="0"/>
        <v>122</v>
      </c>
      <c r="B42" s="4">
        <f t="shared" si="2"/>
        <v>121</v>
      </c>
      <c r="C42" s="133" t="s">
        <v>400</v>
      </c>
      <c r="D42" s="69" t="s">
        <v>522</v>
      </c>
      <c r="E42" s="132">
        <v>2</v>
      </c>
      <c r="F42" s="58" t="s">
        <v>523</v>
      </c>
    </row>
    <row r="43" spans="1:6" ht="15" thickBot="1" x14ac:dyDescent="0.35">
      <c r="A43" s="7">
        <f t="shared" si="0"/>
        <v>124</v>
      </c>
      <c r="B43" s="4">
        <f t="shared" si="2"/>
        <v>123</v>
      </c>
      <c r="C43" s="133" t="s">
        <v>401</v>
      </c>
      <c r="D43" s="69" t="s">
        <v>522</v>
      </c>
      <c r="E43" s="132">
        <v>2</v>
      </c>
      <c r="F43" s="58" t="s">
        <v>523</v>
      </c>
    </row>
    <row r="44" spans="1:6" ht="15" thickBot="1" x14ac:dyDescent="0.35">
      <c r="A44" s="7">
        <f t="shared" si="0"/>
        <v>126</v>
      </c>
      <c r="B44" s="4">
        <f t="shared" si="2"/>
        <v>125</v>
      </c>
      <c r="C44" s="129" t="s">
        <v>155</v>
      </c>
      <c r="D44" s="69" t="s">
        <v>522</v>
      </c>
      <c r="E44" s="132">
        <v>1</v>
      </c>
      <c r="F44" s="58" t="s">
        <v>523</v>
      </c>
    </row>
    <row r="45" spans="1:6" ht="15" thickBot="1" x14ac:dyDescent="0.35">
      <c r="A45" s="7">
        <f t="shared" si="0"/>
        <v>127</v>
      </c>
      <c r="B45" s="4">
        <f t="shared" si="2"/>
        <v>126</v>
      </c>
      <c r="C45" s="129" t="s">
        <v>111</v>
      </c>
      <c r="D45" s="69" t="s">
        <v>522</v>
      </c>
      <c r="E45" s="132">
        <v>1</v>
      </c>
      <c r="F45" s="58" t="s">
        <v>523</v>
      </c>
    </row>
    <row r="46" spans="1:6" ht="15" thickBot="1" x14ac:dyDescent="0.35">
      <c r="A46" s="7">
        <f t="shared" si="0"/>
        <v>128</v>
      </c>
      <c r="B46" s="4">
        <f t="shared" si="2"/>
        <v>127</v>
      </c>
      <c r="C46" s="129" t="s">
        <v>112</v>
      </c>
      <c r="D46" s="69" t="s">
        <v>522</v>
      </c>
      <c r="E46" s="132">
        <v>1</v>
      </c>
      <c r="F46" s="58" t="s">
        <v>523</v>
      </c>
    </row>
    <row r="47" spans="1:6" ht="15" thickBot="1" x14ac:dyDescent="0.35">
      <c r="A47" s="7">
        <f t="shared" si="0"/>
        <v>129</v>
      </c>
      <c r="B47" s="4">
        <f t="shared" si="2"/>
        <v>128</v>
      </c>
      <c r="C47" s="41" t="s">
        <v>126</v>
      </c>
      <c r="D47" s="74" t="s">
        <v>522</v>
      </c>
      <c r="E47" s="74">
        <v>4</v>
      </c>
      <c r="F47" s="74" t="s">
        <v>523</v>
      </c>
    </row>
    <row r="48" spans="1:6" ht="15" thickBot="1" x14ac:dyDescent="0.35">
      <c r="A48" s="7">
        <f t="shared" si="0"/>
        <v>133</v>
      </c>
      <c r="B48" s="4">
        <f t="shared" si="2"/>
        <v>132</v>
      </c>
      <c r="C48" s="129" t="s">
        <v>353</v>
      </c>
      <c r="D48" s="68" t="s">
        <v>522</v>
      </c>
      <c r="E48" s="68">
        <v>1</v>
      </c>
      <c r="F48" s="68" t="s">
        <v>523</v>
      </c>
    </row>
    <row r="49" spans="1:7" ht="15" thickBot="1" x14ac:dyDescent="0.35">
      <c r="A49" s="7">
        <f t="shared" si="0"/>
        <v>134</v>
      </c>
      <c r="B49" s="4">
        <f t="shared" si="2"/>
        <v>133</v>
      </c>
      <c r="C49" s="129" t="s">
        <v>147</v>
      </c>
      <c r="D49" s="68" t="s">
        <v>522</v>
      </c>
      <c r="E49" s="68">
        <v>1</v>
      </c>
      <c r="F49" s="68" t="s">
        <v>523</v>
      </c>
    </row>
    <row r="50" spans="1:7" ht="15" thickBot="1" x14ac:dyDescent="0.35">
      <c r="A50" s="7">
        <f t="shared" si="0"/>
        <v>135</v>
      </c>
      <c r="B50" s="4">
        <f t="shared" si="2"/>
        <v>134</v>
      </c>
      <c r="C50" s="129" t="s">
        <v>148</v>
      </c>
      <c r="D50" s="68" t="s">
        <v>522</v>
      </c>
      <c r="E50" s="68">
        <v>1</v>
      </c>
      <c r="F50" s="68" t="s">
        <v>523</v>
      </c>
      <c r="G50" s="51"/>
    </row>
    <row r="51" spans="1:7" ht="15" thickBot="1" x14ac:dyDescent="0.35">
      <c r="A51" s="7">
        <f t="shared" si="0"/>
        <v>136</v>
      </c>
      <c r="B51" s="4">
        <f t="shared" si="2"/>
        <v>135</v>
      </c>
      <c r="C51" s="129" t="s">
        <v>149</v>
      </c>
      <c r="D51" s="68" t="s">
        <v>522</v>
      </c>
      <c r="E51" s="68">
        <v>1</v>
      </c>
      <c r="F51" s="68" t="s">
        <v>523</v>
      </c>
      <c r="G51" s="51"/>
    </row>
    <row r="52" spans="1:7" ht="15" thickBot="1" x14ac:dyDescent="0.35">
      <c r="A52" s="7">
        <f t="shared" si="0"/>
        <v>137</v>
      </c>
      <c r="B52" s="4">
        <f t="shared" si="2"/>
        <v>136</v>
      </c>
      <c r="C52" s="129" t="s">
        <v>150</v>
      </c>
      <c r="D52" s="68" t="s">
        <v>522</v>
      </c>
      <c r="E52" s="68">
        <v>1</v>
      </c>
      <c r="F52" s="68" t="s">
        <v>523</v>
      </c>
      <c r="G52" s="51"/>
    </row>
    <row r="53" spans="1:7" ht="15" thickBot="1" x14ac:dyDescent="0.35">
      <c r="A53" s="7">
        <f t="shared" si="0"/>
        <v>138</v>
      </c>
      <c r="B53" s="4">
        <f t="shared" si="2"/>
        <v>137</v>
      </c>
      <c r="C53" s="129" t="s">
        <v>151</v>
      </c>
      <c r="D53" s="68" t="s">
        <v>522</v>
      </c>
      <c r="E53" s="68">
        <v>1</v>
      </c>
      <c r="F53" s="68" t="s">
        <v>523</v>
      </c>
      <c r="G53" s="51"/>
    </row>
    <row r="54" spans="1:7" ht="15" thickBot="1" x14ac:dyDescent="0.35">
      <c r="A54" s="7">
        <f t="shared" si="0"/>
        <v>139</v>
      </c>
      <c r="B54" s="4">
        <f t="shared" si="2"/>
        <v>138</v>
      </c>
      <c r="C54" s="129" t="s">
        <v>152</v>
      </c>
      <c r="D54" s="68" t="s">
        <v>522</v>
      </c>
      <c r="E54" s="68">
        <v>1</v>
      </c>
      <c r="F54" s="68" t="s">
        <v>523</v>
      </c>
    </row>
    <row r="55" spans="1:7" ht="15" thickBot="1" x14ac:dyDescent="0.35">
      <c r="A55" s="7">
        <f t="shared" si="0"/>
        <v>140</v>
      </c>
      <c r="B55" s="4">
        <f t="shared" si="2"/>
        <v>139</v>
      </c>
      <c r="C55" s="129" t="s">
        <v>153</v>
      </c>
      <c r="D55" s="68" t="s">
        <v>522</v>
      </c>
      <c r="E55" s="68">
        <v>1</v>
      </c>
      <c r="F55" s="68" t="s">
        <v>523</v>
      </c>
      <c r="G55" s="51"/>
    </row>
    <row r="56" spans="1:7" ht="15" thickBot="1" x14ac:dyDescent="0.35">
      <c r="A56" s="7">
        <f t="shared" si="0"/>
        <v>141</v>
      </c>
      <c r="B56" s="4">
        <f t="shared" si="2"/>
        <v>140</v>
      </c>
      <c r="C56" s="129" t="s">
        <v>154</v>
      </c>
      <c r="D56" s="68" t="s">
        <v>522</v>
      </c>
      <c r="E56" s="68">
        <v>1</v>
      </c>
      <c r="F56" s="68" t="s">
        <v>523</v>
      </c>
      <c r="G56" s="51"/>
    </row>
    <row r="57" spans="1:7" ht="15" thickBot="1" x14ac:dyDescent="0.35">
      <c r="A57" s="7">
        <f t="shared" si="0"/>
        <v>142</v>
      </c>
      <c r="B57" s="4">
        <f t="shared" si="2"/>
        <v>141</v>
      </c>
      <c r="C57" s="129" t="s">
        <v>453</v>
      </c>
      <c r="D57" s="68" t="s">
        <v>522</v>
      </c>
      <c r="E57" s="68">
        <v>1</v>
      </c>
      <c r="F57" s="68" t="s">
        <v>523</v>
      </c>
      <c r="G57" s="3"/>
    </row>
    <row r="58" spans="1:7" ht="15" thickBot="1" x14ac:dyDescent="0.35">
      <c r="A58" s="7">
        <f t="shared" si="0"/>
        <v>143</v>
      </c>
      <c r="B58" s="4">
        <f t="shared" si="2"/>
        <v>142</v>
      </c>
      <c r="C58" s="129" t="s">
        <v>498</v>
      </c>
      <c r="D58" s="69" t="s">
        <v>522</v>
      </c>
      <c r="E58" s="132">
        <v>1</v>
      </c>
      <c r="F58" s="58" t="s">
        <v>523</v>
      </c>
    </row>
    <row r="59" spans="1:7" ht="15" thickBot="1" x14ac:dyDescent="0.35">
      <c r="A59" s="7">
        <f t="shared" si="0"/>
        <v>144</v>
      </c>
      <c r="B59" s="4">
        <f t="shared" si="2"/>
        <v>143</v>
      </c>
      <c r="C59" s="129" t="s">
        <v>156</v>
      </c>
      <c r="D59" s="69" t="s">
        <v>522</v>
      </c>
      <c r="E59" s="132">
        <v>1</v>
      </c>
      <c r="F59" s="58" t="s">
        <v>523</v>
      </c>
    </row>
    <row r="60" spans="1:7" ht="15" thickBot="1" x14ac:dyDescent="0.35">
      <c r="A60" s="7">
        <f t="shared" si="0"/>
        <v>145</v>
      </c>
      <c r="B60" s="4">
        <f t="shared" si="2"/>
        <v>144</v>
      </c>
      <c r="C60" s="129" t="s">
        <v>492</v>
      </c>
      <c r="D60" s="69" t="s">
        <v>522</v>
      </c>
      <c r="E60" s="132">
        <v>1</v>
      </c>
      <c r="F60" s="58" t="s">
        <v>523</v>
      </c>
    </row>
    <row r="61" spans="1:7" ht="15" thickBot="1" x14ac:dyDescent="0.35">
      <c r="A61" s="7">
        <f t="shared" si="0"/>
        <v>146</v>
      </c>
      <c r="B61" s="4">
        <f t="shared" si="2"/>
        <v>145</v>
      </c>
      <c r="C61" s="133" t="s">
        <v>497</v>
      </c>
      <c r="D61" s="69" t="s">
        <v>522</v>
      </c>
      <c r="E61" s="132">
        <v>1</v>
      </c>
      <c r="F61" s="58" t="s">
        <v>523</v>
      </c>
    </row>
    <row r="62" spans="1:7" ht="15" thickBot="1" x14ac:dyDescent="0.35">
      <c r="A62" s="7">
        <f t="shared" si="0"/>
        <v>147</v>
      </c>
      <c r="B62" s="4">
        <f t="shared" si="2"/>
        <v>146</v>
      </c>
      <c r="C62" s="133" t="s">
        <v>499</v>
      </c>
      <c r="D62" s="69" t="s">
        <v>522</v>
      </c>
      <c r="E62" s="132">
        <v>1</v>
      </c>
      <c r="F62" s="58" t="s">
        <v>523</v>
      </c>
    </row>
    <row r="63" spans="1:7" ht="15" thickBot="1" x14ac:dyDescent="0.35">
      <c r="A63" s="7">
        <f t="shared" si="0"/>
        <v>148</v>
      </c>
      <c r="B63" s="4">
        <f t="shared" si="2"/>
        <v>147</v>
      </c>
      <c r="C63" s="398" t="s">
        <v>779</v>
      </c>
      <c r="D63" s="384" t="s">
        <v>522</v>
      </c>
      <c r="E63" s="385">
        <v>1</v>
      </c>
      <c r="F63" s="386" t="s">
        <v>523</v>
      </c>
    </row>
    <row r="64" spans="1:7" ht="15" thickBot="1" x14ac:dyDescent="0.35">
      <c r="A64" s="7">
        <f t="shared" si="0"/>
        <v>149</v>
      </c>
      <c r="B64" s="4">
        <f t="shared" si="2"/>
        <v>148</v>
      </c>
      <c r="C64" s="398" t="s">
        <v>849</v>
      </c>
      <c r="D64" s="384" t="s">
        <v>522</v>
      </c>
      <c r="E64" s="385">
        <v>1</v>
      </c>
      <c r="F64" s="386" t="s">
        <v>523</v>
      </c>
    </row>
    <row r="65" spans="1:7" ht="15" thickBot="1" x14ac:dyDescent="0.35">
      <c r="A65" s="7">
        <f t="shared" si="0"/>
        <v>150</v>
      </c>
      <c r="B65" s="4">
        <f t="shared" si="2"/>
        <v>149</v>
      </c>
      <c r="C65" s="41" t="s">
        <v>84</v>
      </c>
      <c r="D65" s="39" t="s">
        <v>522</v>
      </c>
      <c r="E65" s="42">
        <v>1</v>
      </c>
      <c r="F65" s="40" t="s">
        <v>523</v>
      </c>
    </row>
    <row r="66" spans="1:7" ht="15" thickBot="1" x14ac:dyDescent="0.35">
      <c r="A66" s="7">
        <f t="shared" si="0"/>
        <v>151</v>
      </c>
      <c r="B66" s="4">
        <f t="shared" si="2"/>
        <v>150</v>
      </c>
      <c r="C66" s="243" t="s">
        <v>843</v>
      </c>
      <c r="D66" s="384" t="s">
        <v>522</v>
      </c>
      <c r="E66" s="385">
        <v>1</v>
      </c>
      <c r="F66" s="386" t="s">
        <v>523</v>
      </c>
    </row>
    <row r="67" spans="1:7" ht="15" thickBot="1" x14ac:dyDescent="0.35">
      <c r="A67" s="7">
        <f t="shared" si="0"/>
        <v>152</v>
      </c>
      <c r="B67" s="4">
        <f t="shared" si="2"/>
        <v>151</v>
      </c>
      <c r="C67" s="243" t="s">
        <v>435</v>
      </c>
      <c r="D67" s="384" t="s">
        <v>522</v>
      </c>
      <c r="E67" s="385">
        <v>1</v>
      </c>
      <c r="F67" s="386" t="s">
        <v>523</v>
      </c>
    </row>
    <row r="68" spans="1:7" ht="15" thickBot="1" x14ac:dyDescent="0.35">
      <c r="A68" s="7">
        <f t="shared" ref="A68:A100" si="3">B68+1</f>
        <v>153</v>
      </c>
      <c r="B68" s="4">
        <f>(B67+E67)</f>
        <v>152</v>
      </c>
      <c r="C68" s="243" t="s">
        <v>436</v>
      </c>
      <c r="D68" s="384" t="s">
        <v>522</v>
      </c>
      <c r="E68" s="385">
        <v>1</v>
      </c>
      <c r="F68" s="386" t="s">
        <v>523</v>
      </c>
    </row>
    <row r="69" spans="1:7" ht="15" thickBot="1" x14ac:dyDescent="0.35">
      <c r="A69" s="242">
        <f>B69+1</f>
        <v>154</v>
      </c>
      <c r="B69" s="426">
        <f t="shared" ref="B69:B92" si="4">(B68+E68)</f>
        <v>153</v>
      </c>
      <c r="C69" s="243" t="s">
        <v>842</v>
      </c>
      <c r="D69" s="384" t="s">
        <v>522</v>
      </c>
      <c r="E69" s="415">
        <v>1</v>
      </c>
      <c r="F69" s="386" t="s">
        <v>523</v>
      </c>
    </row>
    <row r="70" spans="1:7" ht="15" thickBot="1" x14ac:dyDescent="0.35">
      <c r="A70" s="7">
        <f t="shared" si="3"/>
        <v>155</v>
      </c>
      <c r="B70" s="4">
        <f t="shared" si="4"/>
        <v>154</v>
      </c>
      <c r="C70" s="243" t="s">
        <v>488</v>
      </c>
      <c r="D70" s="384" t="s">
        <v>522</v>
      </c>
      <c r="E70" s="415">
        <v>1</v>
      </c>
      <c r="F70" s="386" t="s">
        <v>523</v>
      </c>
    </row>
    <row r="71" spans="1:7" ht="15" thickBot="1" x14ac:dyDescent="0.35">
      <c r="A71" s="7">
        <f t="shared" si="3"/>
        <v>156</v>
      </c>
      <c r="B71" s="4">
        <f t="shared" si="4"/>
        <v>155</v>
      </c>
      <c r="C71" s="41" t="s">
        <v>84</v>
      </c>
      <c r="D71" s="39" t="s">
        <v>522</v>
      </c>
      <c r="E71" s="42">
        <v>5</v>
      </c>
      <c r="F71" s="40" t="s">
        <v>523</v>
      </c>
    </row>
    <row r="72" spans="1:7" ht="15" thickBot="1" x14ac:dyDescent="0.35">
      <c r="A72" s="7">
        <f t="shared" si="3"/>
        <v>161</v>
      </c>
      <c r="B72" s="4">
        <f t="shared" si="4"/>
        <v>160</v>
      </c>
      <c r="C72" s="133" t="s">
        <v>452</v>
      </c>
      <c r="D72" s="69" t="s">
        <v>522</v>
      </c>
      <c r="E72" s="132">
        <v>2</v>
      </c>
      <c r="F72" s="58" t="s">
        <v>523</v>
      </c>
    </row>
    <row r="73" spans="1:7" ht="15" thickBot="1" x14ac:dyDescent="0.35">
      <c r="A73" s="7">
        <f t="shared" si="3"/>
        <v>163</v>
      </c>
      <c r="B73" s="4">
        <f t="shared" si="4"/>
        <v>162</v>
      </c>
      <c r="C73" s="387" t="s">
        <v>398</v>
      </c>
      <c r="D73" s="388" t="s">
        <v>522</v>
      </c>
      <c r="E73" s="389">
        <v>1</v>
      </c>
      <c r="F73" s="390" t="s">
        <v>523</v>
      </c>
    </row>
    <row r="74" spans="1:7" ht="15" thickBot="1" x14ac:dyDescent="0.35">
      <c r="A74" s="7">
        <f t="shared" si="3"/>
        <v>164</v>
      </c>
      <c r="B74" s="4">
        <f t="shared" si="4"/>
        <v>163</v>
      </c>
      <c r="C74" s="41" t="s">
        <v>84</v>
      </c>
      <c r="D74" s="39" t="s">
        <v>522</v>
      </c>
      <c r="E74" s="42">
        <v>1</v>
      </c>
      <c r="F74" s="40" t="s">
        <v>523</v>
      </c>
    </row>
    <row r="75" spans="1:7" ht="15" thickBot="1" x14ac:dyDescent="0.35">
      <c r="A75" s="7">
        <f t="shared" si="3"/>
        <v>165</v>
      </c>
      <c r="B75" s="4">
        <f t="shared" si="4"/>
        <v>164</v>
      </c>
      <c r="C75" s="243" t="s">
        <v>454</v>
      </c>
      <c r="D75" s="384" t="s">
        <v>522</v>
      </c>
      <c r="E75" s="385">
        <v>1</v>
      </c>
      <c r="F75" s="386" t="s">
        <v>523</v>
      </c>
    </row>
    <row r="76" spans="1:7" ht="15" thickBot="1" x14ac:dyDescent="0.35">
      <c r="A76" s="7">
        <f t="shared" si="3"/>
        <v>166</v>
      </c>
      <c r="B76" s="4">
        <f t="shared" si="4"/>
        <v>165</v>
      </c>
      <c r="C76" s="427" t="s">
        <v>451</v>
      </c>
      <c r="D76" s="381" t="s">
        <v>522</v>
      </c>
      <c r="E76" s="382">
        <v>1</v>
      </c>
      <c r="F76" s="383" t="s">
        <v>523</v>
      </c>
    </row>
    <row r="77" spans="1:7" ht="15" thickBot="1" x14ac:dyDescent="0.35">
      <c r="A77" s="7">
        <f t="shared" si="3"/>
        <v>167</v>
      </c>
      <c r="B77" s="4">
        <f t="shared" si="4"/>
        <v>166</v>
      </c>
      <c r="C77" s="399" t="s">
        <v>213</v>
      </c>
      <c r="D77" s="381" t="s">
        <v>522</v>
      </c>
      <c r="E77" s="382">
        <v>1</v>
      </c>
      <c r="F77" s="383" t="s">
        <v>523</v>
      </c>
    </row>
    <row r="78" spans="1:7" ht="15" thickBot="1" x14ac:dyDescent="0.35">
      <c r="A78" s="7">
        <f t="shared" si="3"/>
        <v>168</v>
      </c>
      <c r="B78" s="4">
        <f t="shared" si="4"/>
        <v>167</v>
      </c>
      <c r="C78" s="399" t="s">
        <v>219</v>
      </c>
      <c r="D78" s="381" t="s">
        <v>522</v>
      </c>
      <c r="E78" s="382">
        <v>1</v>
      </c>
      <c r="F78" s="383" t="s">
        <v>523</v>
      </c>
      <c r="G78" s="214"/>
    </row>
    <row r="79" spans="1:7" ht="15" thickBot="1" x14ac:dyDescent="0.35">
      <c r="A79" s="7">
        <f t="shared" si="3"/>
        <v>169</v>
      </c>
      <c r="B79" s="4">
        <f t="shared" si="4"/>
        <v>168</v>
      </c>
      <c r="C79" s="399" t="s">
        <v>200</v>
      </c>
      <c r="D79" s="381" t="s">
        <v>522</v>
      </c>
      <c r="E79" s="382">
        <v>1</v>
      </c>
      <c r="F79" s="383" t="s">
        <v>523</v>
      </c>
      <c r="G79" s="3"/>
    </row>
    <row r="80" spans="1:7" ht="15" thickBot="1" x14ac:dyDescent="0.35">
      <c r="A80" s="7">
        <f t="shared" si="3"/>
        <v>170</v>
      </c>
      <c r="B80" s="4">
        <f t="shared" si="4"/>
        <v>169</v>
      </c>
      <c r="C80" s="68" t="s">
        <v>733</v>
      </c>
      <c r="D80" s="69" t="s">
        <v>522</v>
      </c>
      <c r="E80" s="70">
        <v>1</v>
      </c>
      <c r="F80" s="58" t="s">
        <v>523</v>
      </c>
    </row>
    <row r="81" spans="1:11" ht="15" thickBot="1" x14ac:dyDescent="0.35">
      <c r="A81" s="7">
        <f t="shared" si="3"/>
        <v>171</v>
      </c>
      <c r="B81" s="4">
        <f t="shared" si="4"/>
        <v>170</v>
      </c>
      <c r="C81" s="68" t="s">
        <v>529</v>
      </c>
      <c r="D81" s="69" t="s">
        <v>522</v>
      </c>
      <c r="E81" s="70">
        <v>1</v>
      </c>
      <c r="F81" s="58" t="s">
        <v>523</v>
      </c>
    </row>
    <row r="82" spans="1:11" ht="15" thickBot="1" x14ac:dyDescent="0.35">
      <c r="A82" s="7">
        <f t="shared" si="3"/>
        <v>172</v>
      </c>
      <c r="B82" s="4">
        <f t="shared" si="4"/>
        <v>171</v>
      </c>
      <c r="C82" s="68" t="s">
        <v>530</v>
      </c>
      <c r="D82" s="69" t="s">
        <v>522</v>
      </c>
      <c r="E82" s="70">
        <v>1</v>
      </c>
      <c r="F82" s="58" t="s">
        <v>523</v>
      </c>
    </row>
    <row r="83" spans="1:11" ht="15" thickBot="1" x14ac:dyDescent="0.35">
      <c r="A83" s="7">
        <f t="shared" si="3"/>
        <v>173</v>
      </c>
      <c r="B83" s="4">
        <f t="shared" si="4"/>
        <v>172</v>
      </c>
      <c r="C83" s="68" t="s">
        <v>738</v>
      </c>
      <c r="D83" s="69" t="s">
        <v>522</v>
      </c>
      <c r="E83" s="70">
        <v>2</v>
      </c>
      <c r="F83" s="58" t="s">
        <v>523</v>
      </c>
      <c r="G83" s="3"/>
    </row>
    <row r="84" spans="1:11" ht="15" thickBot="1" x14ac:dyDescent="0.35">
      <c r="A84" s="7">
        <f t="shared" si="3"/>
        <v>175</v>
      </c>
      <c r="B84" s="4">
        <f t="shared" si="4"/>
        <v>174</v>
      </c>
      <c r="C84" s="75" t="s">
        <v>739</v>
      </c>
      <c r="D84" s="69" t="s">
        <v>522</v>
      </c>
      <c r="E84" s="70">
        <v>1</v>
      </c>
      <c r="F84" s="58" t="s">
        <v>523</v>
      </c>
    </row>
    <row r="85" spans="1:11" ht="15" thickBot="1" x14ac:dyDescent="0.35">
      <c r="A85" s="7">
        <f t="shared" si="3"/>
        <v>176</v>
      </c>
      <c r="B85" s="4">
        <f t="shared" si="4"/>
        <v>175</v>
      </c>
      <c r="C85" s="68" t="s">
        <v>58</v>
      </c>
      <c r="D85" s="69" t="s">
        <v>522</v>
      </c>
      <c r="E85" s="70">
        <v>1</v>
      </c>
      <c r="F85" s="58" t="s">
        <v>523</v>
      </c>
    </row>
    <row r="86" spans="1:11" ht="15" thickBot="1" x14ac:dyDescent="0.35">
      <c r="A86" s="7">
        <f t="shared" si="3"/>
        <v>177</v>
      </c>
      <c r="B86" s="4">
        <f t="shared" si="4"/>
        <v>176</v>
      </c>
      <c r="C86" s="75" t="s">
        <v>769</v>
      </c>
      <c r="D86" s="69" t="s">
        <v>522</v>
      </c>
      <c r="E86" s="70">
        <v>2</v>
      </c>
      <c r="F86" s="58" t="s">
        <v>523</v>
      </c>
    </row>
    <row r="87" spans="1:11" ht="15" thickBot="1" x14ac:dyDescent="0.35">
      <c r="A87" s="7">
        <f t="shared" si="3"/>
        <v>179</v>
      </c>
      <c r="B87" s="4">
        <f t="shared" si="4"/>
        <v>178</v>
      </c>
      <c r="C87" s="75" t="s">
        <v>770</v>
      </c>
      <c r="D87" s="69" t="s">
        <v>522</v>
      </c>
      <c r="E87" s="70">
        <v>2</v>
      </c>
      <c r="F87" s="58" t="s">
        <v>523</v>
      </c>
      <c r="H87" s="3"/>
      <c r="I87" s="3"/>
    </row>
    <row r="88" spans="1:11" ht="15" thickBot="1" x14ac:dyDescent="0.35">
      <c r="A88" s="7">
        <f t="shared" si="3"/>
        <v>181</v>
      </c>
      <c r="B88" s="4">
        <f t="shared" si="4"/>
        <v>180</v>
      </c>
      <c r="C88" s="75" t="s">
        <v>771</v>
      </c>
      <c r="D88" s="69" t="s">
        <v>522</v>
      </c>
      <c r="E88" s="70">
        <v>2</v>
      </c>
      <c r="F88" s="58" t="s">
        <v>523</v>
      </c>
      <c r="G88" s="3"/>
    </row>
    <row r="89" spans="1:11" ht="15" thickBot="1" x14ac:dyDescent="0.35">
      <c r="A89" s="7">
        <f t="shared" si="3"/>
        <v>183</v>
      </c>
      <c r="B89" s="4">
        <f t="shared" si="4"/>
        <v>182</v>
      </c>
      <c r="C89" s="428" t="s">
        <v>991</v>
      </c>
      <c r="D89" s="69" t="s">
        <v>522</v>
      </c>
      <c r="E89" s="70">
        <v>2</v>
      </c>
      <c r="F89" s="58" t="s">
        <v>523</v>
      </c>
      <c r="G89" s="3"/>
    </row>
    <row r="90" spans="1:11" ht="15" thickBot="1" x14ac:dyDescent="0.35">
      <c r="A90" s="7">
        <f t="shared" si="3"/>
        <v>185</v>
      </c>
      <c r="B90" s="4">
        <f t="shared" si="4"/>
        <v>184</v>
      </c>
      <c r="C90" s="68" t="s">
        <v>83</v>
      </c>
      <c r="D90" s="68" t="s">
        <v>522</v>
      </c>
      <c r="E90" s="144">
        <v>1</v>
      </c>
      <c r="F90" s="145" t="s">
        <v>523</v>
      </c>
      <c r="G90" s="3"/>
    </row>
    <row r="91" spans="1:11" ht="15" thickBot="1" x14ac:dyDescent="0.35">
      <c r="A91" s="7">
        <f t="shared" si="3"/>
        <v>186</v>
      </c>
      <c r="B91" s="4">
        <f t="shared" si="4"/>
        <v>185</v>
      </c>
      <c r="C91" s="206" t="s">
        <v>772</v>
      </c>
      <c r="D91" s="169" t="s">
        <v>522</v>
      </c>
      <c r="E91" s="77">
        <v>1</v>
      </c>
      <c r="F91" s="78" t="s">
        <v>523</v>
      </c>
      <c r="G91" s="3"/>
    </row>
    <row r="92" spans="1:11" ht="15" thickBot="1" x14ac:dyDescent="0.35">
      <c r="A92" s="7">
        <f t="shared" si="3"/>
        <v>187</v>
      </c>
      <c r="B92" s="4">
        <f t="shared" si="4"/>
        <v>186</v>
      </c>
      <c r="C92" s="75" t="s">
        <v>773</v>
      </c>
      <c r="D92" s="68" t="s">
        <v>522</v>
      </c>
      <c r="E92" s="144">
        <v>1</v>
      </c>
      <c r="F92" s="145" t="s">
        <v>523</v>
      </c>
      <c r="G92" s="3"/>
    </row>
    <row r="93" spans="1:11" ht="15" thickBot="1" x14ac:dyDescent="0.35">
      <c r="A93" s="7">
        <f t="shared" si="3"/>
        <v>188</v>
      </c>
      <c r="B93" s="4">
        <f t="shared" ref="B93:B100" si="5">(B92+E92)</f>
        <v>187</v>
      </c>
      <c r="C93" s="75" t="s">
        <v>774</v>
      </c>
      <c r="D93" s="68" t="s">
        <v>522</v>
      </c>
      <c r="E93" s="144">
        <v>1</v>
      </c>
      <c r="F93" s="145" t="s">
        <v>523</v>
      </c>
      <c r="G93" s="3"/>
    </row>
    <row r="94" spans="1:11" ht="15" thickBot="1" x14ac:dyDescent="0.35">
      <c r="A94" s="7">
        <f t="shared" si="3"/>
        <v>189</v>
      </c>
      <c r="B94" s="4">
        <f t="shared" si="5"/>
        <v>188</v>
      </c>
      <c r="C94" s="76" t="s">
        <v>755</v>
      </c>
      <c r="D94" s="76" t="s">
        <v>522</v>
      </c>
      <c r="E94" s="77">
        <v>1</v>
      </c>
      <c r="F94" s="78" t="s">
        <v>523</v>
      </c>
      <c r="G94" s="3"/>
    </row>
    <row r="95" spans="1:11" ht="15" thickBot="1" x14ac:dyDescent="0.35">
      <c r="A95" s="7">
        <f t="shared" si="3"/>
        <v>190</v>
      </c>
      <c r="B95" s="4">
        <f t="shared" si="5"/>
        <v>189</v>
      </c>
      <c r="C95" s="76" t="s">
        <v>291</v>
      </c>
      <c r="D95" s="76" t="s">
        <v>522</v>
      </c>
      <c r="E95" s="77">
        <v>1</v>
      </c>
      <c r="F95" s="78" t="s">
        <v>523</v>
      </c>
      <c r="G95" s="3"/>
      <c r="H95" s="51"/>
      <c r="I95" s="51"/>
      <c r="J95" s="51"/>
      <c r="K95" s="3"/>
    </row>
    <row r="96" spans="1:11" ht="15" thickBot="1" x14ac:dyDescent="0.35">
      <c r="A96" s="7">
        <f t="shared" si="3"/>
        <v>191</v>
      </c>
      <c r="B96" s="4">
        <f t="shared" si="5"/>
        <v>190</v>
      </c>
      <c r="C96" s="75" t="s">
        <v>161</v>
      </c>
      <c r="D96" s="75" t="s">
        <v>522</v>
      </c>
      <c r="E96" s="144">
        <v>1</v>
      </c>
      <c r="F96" s="145" t="s">
        <v>523</v>
      </c>
      <c r="G96" s="3"/>
      <c r="H96" s="3"/>
      <c r="I96" s="3"/>
      <c r="J96" s="3"/>
    </row>
    <row r="97" spans="1:256" ht="15" thickBot="1" x14ac:dyDescent="0.35">
      <c r="A97" s="7">
        <f t="shared" si="3"/>
        <v>192</v>
      </c>
      <c r="B97" s="4">
        <f t="shared" si="5"/>
        <v>191</v>
      </c>
      <c r="C97" s="76" t="s">
        <v>84</v>
      </c>
      <c r="D97" s="76" t="s">
        <v>522</v>
      </c>
      <c r="E97" s="77">
        <v>13</v>
      </c>
      <c r="F97" s="78" t="s">
        <v>523</v>
      </c>
      <c r="G97" s="3"/>
      <c r="H97" s="3"/>
      <c r="I97" s="3"/>
      <c r="J97" s="3"/>
    </row>
    <row r="98" spans="1:256" ht="15" thickBot="1" x14ac:dyDescent="0.35">
      <c r="A98" s="7">
        <f t="shared" si="3"/>
        <v>205</v>
      </c>
      <c r="B98" s="208">
        <f t="shared" si="5"/>
        <v>204</v>
      </c>
      <c r="C98" s="206" t="s">
        <v>85</v>
      </c>
      <c r="D98" s="206" t="s">
        <v>522</v>
      </c>
      <c r="E98" s="207">
        <v>1</v>
      </c>
      <c r="F98" s="40" t="s">
        <v>523</v>
      </c>
      <c r="G98" s="3"/>
      <c r="H98" s="3"/>
      <c r="I98" s="3"/>
      <c r="J98" s="3"/>
    </row>
    <row r="99" spans="1:256" ht="15" thickBot="1" x14ac:dyDescent="0.35">
      <c r="A99" s="7">
        <f t="shared" si="3"/>
        <v>206</v>
      </c>
      <c r="B99" s="208">
        <f t="shared" si="5"/>
        <v>205</v>
      </c>
      <c r="C99" s="206" t="s">
        <v>86</v>
      </c>
      <c r="D99" s="206" t="s">
        <v>522</v>
      </c>
      <c r="E99" s="207">
        <v>1</v>
      </c>
      <c r="F99" s="40" t="s">
        <v>523</v>
      </c>
      <c r="G99" s="3"/>
    </row>
    <row r="100" spans="1:256" ht="15" thickBot="1" x14ac:dyDescent="0.35">
      <c r="A100" s="7">
        <f t="shared" si="3"/>
        <v>207</v>
      </c>
      <c r="B100" s="4">
        <f t="shared" si="5"/>
        <v>206</v>
      </c>
      <c r="C100" s="142" t="s">
        <v>780</v>
      </c>
      <c r="D100" s="69" t="s">
        <v>522</v>
      </c>
      <c r="E100" s="143">
        <v>50</v>
      </c>
      <c r="F100" s="58" t="s">
        <v>523</v>
      </c>
    </row>
    <row r="101" spans="1:256" x14ac:dyDescent="0.3">
      <c r="B101">
        <v>255</v>
      </c>
    </row>
    <row r="102" spans="1:256" x14ac:dyDescent="0.3">
      <c r="G102" s="51"/>
      <c r="H102" s="51"/>
      <c r="I102" s="51"/>
      <c r="J102" s="51"/>
      <c r="K102" s="51"/>
      <c r="L102" s="51"/>
      <c r="M102" s="51"/>
      <c r="N102" s="51"/>
      <c r="O102" s="51"/>
      <c r="P102" s="51"/>
      <c r="Q102" s="51"/>
      <c r="R102" s="51"/>
      <c r="S102" s="51"/>
      <c r="T102" s="51"/>
      <c r="U102" s="51"/>
      <c r="V102" s="51"/>
      <c r="W102" s="51"/>
      <c r="X102" s="51"/>
      <c r="Y102" s="51"/>
      <c r="Z102" s="51"/>
      <c r="AA102" s="51"/>
      <c r="AB102" s="51"/>
      <c r="AC102" s="51"/>
      <c r="AD102" s="51"/>
      <c r="AE102" s="51"/>
      <c r="AF102" s="51"/>
      <c r="AG102" s="51"/>
      <c r="AH102" s="51"/>
      <c r="AI102" s="51"/>
      <c r="AJ102" s="51"/>
      <c r="AK102" s="51"/>
      <c r="AL102" s="51"/>
      <c r="AM102" s="51"/>
      <c r="AN102" s="51"/>
      <c r="AO102" s="51"/>
      <c r="AP102" s="51"/>
      <c r="AQ102" s="51"/>
      <c r="AR102" s="51"/>
      <c r="AS102" s="51"/>
      <c r="AT102" s="51"/>
      <c r="AU102" s="51"/>
      <c r="AV102" s="51"/>
      <c r="AW102" s="51"/>
      <c r="AX102" s="51"/>
      <c r="AY102" s="51"/>
      <c r="AZ102" s="51"/>
      <c r="BA102" s="51"/>
      <c r="BB102" s="51"/>
      <c r="BC102" s="51"/>
      <c r="BD102" s="51"/>
      <c r="BE102" s="51"/>
      <c r="BF102" s="51"/>
      <c r="BG102" s="51"/>
      <c r="BH102" s="51"/>
      <c r="BI102" s="51"/>
      <c r="BJ102" s="51"/>
      <c r="BK102" s="51"/>
      <c r="BL102" s="51"/>
      <c r="BM102" s="51"/>
      <c r="BN102" s="51"/>
      <c r="BO102" s="51"/>
      <c r="BP102" s="51"/>
      <c r="BQ102" s="51"/>
      <c r="BR102" s="51"/>
      <c r="BS102" s="51"/>
      <c r="BT102" s="51"/>
      <c r="BU102" s="51"/>
      <c r="BV102" s="51"/>
      <c r="BW102" s="51"/>
      <c r="BX102" s="51"/>
      <c r="BY102" s="51"/>
      <c r="BZ102" s="51"/>
      <c r="CA102" s="51"/>
      <c r="CB102" s="51"/>
      <c r="CC102" s="51"/>
      <c r="CD102" s="51"/>
      <c r="CE102" s="51"/>
      <c r="CF102" s="51"/>
      <c r="CG102" s="51"/>
      <c r="CH102" s="51"/>
      <c r="CI102" s="51"/>
      <c r="CJ102" s="51"/>
      <c r="CK102" s="51"/>
      <c r="CL102" s="51"/>
      <c r="CM102" s="51"/>
      <c r="CN102" s="51"/>
      <c r="CO102" s="51"/>
      <c r="CP102" s="51"/>
      <c r="CQ102" s="51"/>
      <c r="CR102" s="51"/>
      <c r="CS102" s="51"/>
      <c r="CT102" s="51"/>
      <c r="CU102" s="51"/>
      <c r="CV102" s="51"/>
      <c r="CW102" s="51"/>
      <c r="CX102" s="51"/>
      <c r="CY102" s="51"/>
      <c r="CZ102" s="51"/>
      <c r="DA102" s="51"/>
      <c r="DB102" s="51"/>
      <c r="DC102" s="51"/>
      <c r="DD102" s="51"/>
      <c r="DE102" s="51"/>
      <c r="DF102" s="51"/>
      <c r="DG102" s="51"/>
      <c r="DH102" s="51"/>
      <c r="DI102" s="51"/>
      <c r="DJ102" s="51"/>
      <c r="DK102" s="51"/>
      <c r="DL102" s="51"/>
      <c r="DM102" s="51"/>
      <c r="DN102" s="51"/>
      <c r="DO102" s="51"/>
      <c r="DP102" s="51"/>
      <c r="DQ102" s="51"/>
      <c r="DR102" s="51"/>
      <c r="DS102" s="51"/>
      <c r="DT102" s="51"/>
      <c r="DU102" s="51"/>
      <c r="DV102" s="51"/>
      <c r="DW102" s="51"/>
      <c r="DX102" s="51"/>
      <c r="DY102" s="51"/>
      <c r="DZ102" s="51"/>
      <c r="EA102" s="51"/>
      <c r="EB102" s="51"/>
      <c r="EC102" s="51"/>
      <c r="ED102" s="51"/>
      <c r="EE102" s="51"/>
      <c r="EF102" s="51"/>
      <c r="EG102" s="51"/>
      <c r="EH102" s="51"/>
      <c r="EI102" s="51"/>
      <c r="EJ102" s="51"/>
      <c r="EK102" s="51"/>
      <c r="EL102" s="51"/>
      <c r="EM102" s="51"/>
      <c r="EN102" s="51"/>
      <c r="EO102" s="51"/>
      <c r="EP102" s="51"/>
      <c r="EQ102" s="51"/>
      <c r="ER102" s="51"/>
      <c r="ES102" s="51"/>
      <c r="ET102" s="51"/>
      <c r="EU102" s="51"/>
      <c r="EV102" s="51"/>
      <c r="EW102" s="51"/>
      <c r="EX102" s="51"/>
      <c r="EY102" s="51"/>
      <c r="EZ102" s="51"/>
      <c r="FA102" s="51"/>
      <c r="FB102" s="51"/>
      <c r="FC102" s="51"/>
      <c r="FD102" s="51"/>
      <c r="FE102" s="51"/>
      <c r="FF102" s="51"/>
      <c r="FG102" s="51"/>
      <c r="FH102" s="51"/>
      <c r="FI102" s="51"/>
      <c r="FJ102" s="51"/>
      <c r="FK102" s="51"/>
      <c r="FL102" s="51"/>
      <c r="FM102" s="51"/>
      <c r="FN102" s="51"/>
      <c r="FO102" s="51"/>
      <c r="FP102" s="51"/>
      <c r="FQ102" s="51"/>
      <c r="FR102" s="51"/>
      <c r="FS102" s="51"/>
      <c r="FT102" s="51"/>
      <c r="FU102" s="51"/>
      <c r="FV102" s="51"/>
      <c r="FW102" s="51"/>
      <c r="FX102" s="51"/>
      <c r="FY102" s="51"/>
      <c r="FZ102" s="51"/>
      <c r="GA102" s="51"/>
      <c r="GB102" s="51"/>
      <c r="GC102" s="51"/>
      <c r="GD102" s="51"/>
      <c r="GE102" s="51"/>
      <c r="GF102" s="51"/>
      <c r="GG102" s="51"/>
      <c r="GH102" s="51"/>
      <c r="GI102" s="51"/>
      <c r="GJ102" s="51"/>
      <c r="GK102" s="51"/>
      <c r="GL102" s="51"/>
      <c r="GM102" s="51"/>
      <c r="GN102" s="51"/>
      <c r="GO102" s="51"/>
      <c r="GP102" s="51"/>
      <c r="GQ102" s="51"/>
      <c r="GR102" s="51"/>
      <c r="GS102" s="51"/>
      <c r="GT102" s="51"/>
      <c r="GU102" s="51"/>
      <c r="GV102" s="51"/>
      <c r="GW102" s="51"/>
      <c r="GX102" s="51"/>
      <c r="GY102" s="51"/>
      <c r="GZ102" s="51"/>
      <c r="HA102" s="51"/>
      <c r="HB102" s="51"/>
      <c r="HC102" s="51"/>
      <c r="HD102" s="51"/>
      <c r="HE102" s="51"/>
      <c r="HF102" s="51"/>
      <c r="HG102" s="51"/>
      <c r="HH102" s="51"/>
      <c r="HI102" s="51"/>
      <c r="HJ102" s="51"/>
      <c r="HK102" s="51"/>
      <c r="HL102" s="51"/>
      <c r="HM102" s="51"/>
      <c r="HN102" s="51"/>
      <c r="HO102" s="51"/>
      <c r="HP102" s="51"/>
      <c r="HQ102" s="51"/>
      <c r="HR102" s="51"/>
      <c r="HS102" s="51"/>
      <c r="HT102" s="51"/>
      <c r="HU102" s="51"/>
      <c r="HV102" s="51"/>
      <c r="HW102" s="51"/>
      <c r="HX102" s="51"/>
      <c r="HY102" s="51"/>
      <c r="HZ102" s="51"/>
      <c r="IA102" s="51"/>
      <c r="IB102" s="51"/>
      <c r="IC102" s="51"/>
      <c r="ID102" s="51"/>
      <c r="IE102" s="51"/>
      <c r="IF102" s="51"/>
      <c r="IG102" s="51"/>
      <c r="IH102" s="51"/>
      <c r="II102" s="51"/>
      <c r="IJ102" s="51"/>
      <c r="IK102" s="51"/>
      <c r="IL102" s="51"/>
      <c r="IM102" s="51"/>
      <c r="IN102" s="51"/>
      <c r="IO102" s="51"/>
      <c r="IP102" s="51"/>
      <c r="IQ102" s="51"/>
      <c r="IR102" s="51"/>
      <c r="IS102" s="51"/>
      <c r="IT102" s="51"/>
      <c r="IU102" s="51"/>
      <c r="IV102" s="51"/>
    </row>
    <row r="103" spans="1:256" x14ac:dyDescent="0.3">
      <c r="G103" s="51"/>
      <c r="H103" s="51"/>
      <c r="I103" s="51"/>
      <c r="J103" s="51"/>
      <c r="K103" s="51"/>
      <c r="L103" s="51"/>
      <c r="M103" s="51"/>
      <c r="N103" s="51"/>
      <c r="O103" s="51"/>
      <c r="P103" s="51"/>
      <c r="Q103" s="51"/>
      <c r="R103" s="51"/>
      <c r="S103" s="51"/>
      <c r="T103" s="51"/>
      <c r="U103" s="51"/>
      <c r="V103" s="51"/>
      <c r="W103" s="51"/>
      <c r="X103" s="51"/>
      <c r="Y103" s="51"/>
      <c r="Z103" s="51"/>
      <c r="AA103" s="51"/>
      <c r="AB103" s="51"/>
      <c r="AC103" s="51"/>
      <c r="AD103" s="51"/>
      <c r="AE103" s="51"/>
      <c r="AF103" s="51"/>
      <c r="AG103" s="51"/>
      <c r="AH103" s="51"/>
      <c r="AI103" s="51"/>
      <c r="AJ103" s="51"/>
      <c r="AK103" s="51"/>
      <c r="AL103" s="51"/>
      <c r="AM103" s="51"/>
      <c r="AN103" s="51"/>
      <c r="AO103" s="51"/>
      <c r="AP103" s="51"/>
      <c r="AQ103" s="51"/>
      <c r="AR103" s="51"/>
      <c r="AS103" s="51"/>
      <c r="AT103" s="51"/>
      <c r="AU103" s="51"/>
      <c r="AV103" s="51"/>
      <c r="AW103" s="51"/>
      <c r="AX103" s="51"/>
      <c r="AY103" s="51"/>
      <c r="AZ103" s="51"/>
      <c r="BA103" s="51"/>
      <c r="BB103" s="51"/>
      <c r="BC103" s="51"/>
      <c r="BD103" s="51"/>
      <c r="BE103" s="51"/>
      <c r="BF103" s="51"/>
      <c r="BG103" s="51"/>
      <c r="BH103" s="51"/>
      <c r="BI103" s="51"/>
      <c r="BJ103" s="51"/>
      <c r="BK103" s="51"/>
      <c r="BL103" s="51"/>
      <c r="BM103" s="51"/>
      <c r="BN103" s="51"/>
      <c r="BO103" s="51"/>
      <c r="BP103" s="51"/>
      <c r="BQ103" s="51"/>
      <c r="BR103" s="51"/>
      <c r="BS103" s="51"/>
      <c r="BT103" s="51"/>
      <c r="BU103" s="51"/>
      <c r="BV103" s="51"/>
      <c r="BW103" s="51"/>
      <c r="BX103" s="51"/>
      <c r="BY103" s="51"/>
      <c r="BZ103" s="51"/>
      <c r="CA103" s="51"/>
      <c r="CB103" s="51"/>
      <c r="CC103" s="51"/>
      <c r="CD103" s="51"/>
      <c r="CE103" s="51"/>
      <c r="CF103" s="51"/>
      <c r="CG103" s="51"/>
      <c r="CH103" s="51"/>
      <c r="CI103" s="51"/>
      <c r="CJ103" s="51"/>
      <c r="CK103" s="51"/>
      <c r="CL103" s="51"/>
      <c r="CM103" s="51"/>
      <c r="CN103" s="51"/>
      <c r="CO103" s="51"/>
      <c r="CP103" s="51"/>
      <c r="CQ103" s="51"/>
      <c r="CR103" s="51"/>
      <c r="CS103" s="51"/>
      <c r="CT103" s="51"/>
      <c r="CU103" s="51"/>
      <c r="CV103" s="51"/>
      <c r="CW103" s="51"/>
      <c r="CX103" s="51"/>
      <c r="CY103" s="51"/>
      <c r="CZ103" s="51"/>
      <c r="DA103" s="51"/>
      <c r="DB103" s="51"/>
      <c r="DC103" s="51"/>
      <c r="DD103" s="51"/>
      <c r="DE103" s="51"/>
      <c r="DF103" s="51"/>
      <c r="DG103" s="51"/>
      <c r="DH103" s="51"/>
      <c r="DI103" s="51"/>
      <c r="DJ103" s="51"/>
      <c r="DK103" s="51"/>
      <c r="DL103" s="51"/>
      <c r="DM103" s="51"/>
      <c r="DN103" s="51"/>
      <c r="DO103" s="51"/>
      <c r="DP103" s="51"/>
      <c r="DQ103" s="51"/>
      <c r="DR103" s="51"/>
      <c r="DS103" s="51"/>
      <c r="DT103" s="51"/>
      <c r="DU103" s="51"/>
      <c r="DV103" s="51"/>
      <c r="DW103" s="51"/>
      <c r="DX103" s="51"/>
      <c r="DY103" s="51"/>
      <c r="DZ103" s="51"/>
      <c r="EA103" s="51"/>
      <c r="EB103" s="51"/>
      <c r="EC103" s="51"/>
      <c r="ED103" s="51"/>
      <c r="EE103" s="51"/>
      <c r="EF103" s="51"/>
      <c r="EG103" s="51"/>
      <c r="EH103" s="51"/>
      <c r="EI103" s="51"/>
      <c r="EJ103" s="51"/>
      <c r="EK103" s="51"/>
      <c r="EL103" s="51"/>
      <c r="EM103" s="51"/>
      <c r="EN103" s="51"/>
      <c r="EO103" s="51"/>
      <c r="EP103" s="51"/>
      <c r="EQ103" s="51"/>
      <c r="ER103" s="51"/>
      <c r="ES103" s="51"/>
      <c r="ET103" s="51"/>
      <c r="EU103" s="51"/>
      <c r="EV103" s="51"/>
      <c r="EW103" s="51"/>
      <c r="EX103" s="51"/>
      <c r="EY103" s="51"/>
      <c r="EZ103" s="51"/>
      <c r="FA103" s="51"/>
      <c r="FB103" s="51"/>
      <c r="FC103" s="51"/>
      <c r="FD103" s="51"/>
      <c r="FE103" s="51"/>
      <c r="FF103" s="51"/>
      <c r="FG103" s="51"/>
      <c r="FH103" s="51"/>
      <c r="FI103" s="51"/>
      <c r="FJ103" s="51"/>
      <c r="FK103" s="51"/>
      <c r="FL103" s="51"/>
      <c r="FM103" s="51"/>
      <c r="FN103" s="51"/>
      <c r="FO103" s="51"/>
      <c r="FP103" s="51"/>
      <c r="FQ103" s="51"/>
      <c r="FR103" s="51"/>
      <c r="FS103" s="51"/>
      <c r="FT103" s="51"/>
      <c r="FU103" s="51"/>
      <c r="FV103" s="51"/>
      <c r="FW103" s="51"/>
      <c r="FX103" s="51"/>
      <c r="FY103" s="51"/>
      <c r="FZ103" s="51"/>
      <c r="GA103" s="51"/>
      <c r="GB103" s="51"/>
      <c r="GC103" s="51"/>
      <c r="GD103" s="51"/>
      <c r="GE103" s="51"/>
      <c r="GF103" s="51"/>
      <c r="GG103" s="51"/>
      <c r="GH103" s="51"/>
      <c r="GI103" s="51"/>
      <c r="GJ103" s="51"/>
      <c r="GK103" s="51"/>
      <c r="GL103" s="51"/>
      <c r="GM103" s="51"/>
      <c r="GN103" s="51"/>
      <c r="GO103" s="51"/>
      <c r="GP103" s="51"/>
      <c r="GQ103" s="51"/>
      <c r="GR103" s="51"/>
      <c r="GS103" s="51"/>
      <c r="GT103" s="51"/>
      <c r="GU103" s="51"/>
      <c r="GV103" s="51"/>
      <c r="GW103" s="51"/>
      <c r="GX103" s="51"/>
      <c r="GY103" s="51"/>
      <c r="GZ103" s="51"/>
      <c r="HA103" s="51"/>
      <c r="HB103" s="51"/>
      <c r="HC103" s="51"/>
      <c r="HD103" s="51"/>
      <c r="HE103" s="51"/>
      <c r="HF103" s="51"/>
      <c r="HG103" s="51"/>
      <c r="HH103" s="51"/>
      <c r="HI103" s="51"/>
      <c r="HJ103" s="51"/>
      <c r="HK103" s="51"/>
      <c r="HL103" s="51"/>
      <c r="HM103" s="51"/>
      <c r="HN103" s="51"/>
      <c r="HO103" s="51"/>
      <c r="HP103" s="51"/>
      <c r="HQ103" s="51"/>
      <c r="HR103" s="51"/>
      <c r="HS103" s="51"/>
      <c r="HT103" s="51"/>
      <c r="HU103" s="51"/>
      <c r="HV103" s="51"/>
      <c r="HW103" s="51"/>
      <c r="HX103" s="51"/>
      <c r="HY103" s="51"/>
      <c r="HZ103" s="51"/>
      <c r="IA103" s="51"/>
      <c r="IB103" s="51"/>
      <c r="IC103" s="51"/>
      <c r="ID103" s="51"/>
      <c r="IE103" s="51"/>
      <c r="IF103" s="51"/>
      <c r="IG103" s="51"/>
      <c r="IH103" s="51"/>
      <c r="II103" s="51"/>
      <c r="IJ103" s="51"/>
      <c r="IK103" s="51"/>
      <c r="IL103" s="51"/>
      <c r="IM103" s="51"/>
      <c r="IN103" s="51"/>
      <c r="IO103" s="51"/>
      <c r="IP103" s="51"/>
      <c r="IQ103" s="51"/>
      <c r="IR103" s="51"/>
      <c r="IS103" s="51"/>
      <c r="IT103" s="51"/>
      <c r="IU103" s="51"/>
      <c r="IV103" s="51"/>
    </row>
    <row r="104" spans="1:256" x14ac:dyDescent="0.3">
      <c r="B104" s="51"/>
    </row>
    <row r="105" spans="1:256" x14ac:dyDescent="0.3">
      <c r="B105" s="51"/>
    </row>
  </sheetData>
  <customSheetViews>
    <customSheetView guid="{24527845-FBD7-48F3-BACE-7F33FCBF3207}" showRuler="0" topLeftCell="A25">
      <selection activeCell="A66" sqref="A66"/>
      <pageMargins left="0.7" right="0.7" top="0.75" bottom="0.75" header="0.3" footer="0.3"/>
      <headerFooter alignWithMargins="0"/>
    </customSheetView>
  </customSheetViews>
  <mergeCells count="1">
    <mergeCell ref="D1:E1"/>
  </mergeCells>
  <phoneticPr fontId="6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A4" workbookViewId="0">
      <selection activeCell="E5" sqref="A1:E5"/>
    </sheetView>
  </sheetViews>
  <sheetFormatPr baseColWidth="10" defaultColWidth="11.44140625" defaultRowHeight="14.4" x14ac:dyDescent="0.3"/>
  <cols>
    <col min="2" max="2" width="45.109375" customWidth="1"/>
    <col min="3" max="4" width="17.44140625" customWidth="1"/>
    <col min="5" max="5" width="14.6640625" customWidth="1"/>
    <col min="6" max="6" width="51.5546875" customWidth="1"/>
  </cols>
  <sheetData>
    <row r="1" spans="1:5" ht="15" thickBot="1" x14ac:dyDescent="0.35">
      <c r="A1" s="4" t="s">
        <v>531</v>
      </c>
      <c r="B1" s="5" t="s">
        <v>514</v>
      </c>
      <c r="C1" s="360" t="s">
        <v>736</v>
      </c>
      <c r="D1" s="360" t="s">
        <v>516</v>
      </c>
      <c r="E1" s="360" t="s">
        <v>813</v>
      </c>
    </row>
    <row r="2" spans="1:5" ht="15" thickBot="1" x14ac:dyDescent="0.35">
      <c r="A2" s="4">
        <v>121</v>
      </c>
      <c r="B2" s="133" t="s">
        <v>400</v>
      </c>
      <c r="C2" s="64" t="s">
        <v>522</v>
      </c>
      <c r="D2" s="64">
        <v>2</v>
      </c>
      <c r="E2" s="64" t="s">
        <v>533</v>
      </c>
    </row>
    <row r="3" spans="1:5" ht="15" thickBot="1" x14ac:dyDescent="0.35">
      <c r="A3" s="4">
        <f t="shared" ref="A3" si="0">(A2+D2)</f>
        <v>123</v>
      </c>
      <c r="B3" s="133" t="s">
        <v>401</v>
      </c>
      <c r="C3" s="64" t="s">
        <v>522</v>
      </c>
      <c r="D3" s="64">
        <v>2</v>
      </c>
      <c r="E3" s="64" t="s">
        <v>533</v>
      </c>
    </row>
    <row r="4" spans="1:5" ht="15" thickBot="1" x14ac:dyDescent="0.35">
      <c r="A4" s="7">
        <v>512</v>
      </c>
      <c r="B4" s="8" t="s">
        <v>138</v>
      </c>
      <c r="C4" s="64" t="s">
        <v>522</v>
      </c>
      <c r="D4" s="64">
        <v>26</v>
      </c>
      <c r="E4" s="64" t="s">
        <v>533</v>
      </c>
    </row>
    <row r="5" spans="1:5" ht="15" thickBot="1" x14ac:dyDescent="0.35">
      <c r="A5" s="7">
        <v>600</v>
      </c>
      <c r="B5" s="8" t="s">
        <v>812</v>
      </c>
      <c r="C5" s="64" t="s">
        <v>522</v>
      </c>
      <c r="D5" s="64">
        <v>50</v>
      </c>
      <c r="E5" s="64" t="s">
        <v>533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workbookViewId="0">
      <selection activeCell="B26" sqref="B26"/>
    </sheetView>
  </sheetViews>
  <sheetFormatPr baseColWidth="10" defaultColWidth="11.44140625" defaultRowHeight="14.4" x14ac:dyDescent="0.3"/>
  <cols>
    <col min="2" max="2" width="45.109375" customWidth="1"/>
    <col min="3" max="4" width="17.44140625" customWidth="1"/>
    <col min="5" max="5" width="14.6640625" customWidth="1"/>
    <col min="6" max="6" width="51.5546875" customWidth="1"/>
  </cols>
  <sheetData>
    <row r="1" spans="1:5" ht="15" thickBot="1" x14ac:dyDescent="0.35">
      <c r="A1" s="4" t="s">
        <v>531</v>
      </c>
      <c r="B1" s="5" t="s">
        <v>514</v>
      </c>
      <c r="C1" s="360" t="s">
        <v>736</v>
      </c>
      <c r="D1" s="360" t="s">
        <v>516</v>
      </c>
      <c r="E1" s="360" t="s">
        <v>813</v>
      </c>
    </row>
    <row r="2" spans="1:5" ht="15" thickBot="1" x14ac:dyDescent="0.35">
      <c r="A2" s="4">
        <v>300</v>
      </c>
      <c r="B2" s="421" t="s">
        <v>994</v>
      </c>
      <c r="C2" s="64" t="s">
        <v>522</v>
      </c>
      <c r="D2" s="64">
        <v>1</v>
      </c>
      <c r="E2" s="64" t="s">
        <v>523</v>
      </c>
    </row>
    <row r="3" spans="1:5" ht="15" thickBot="1" x14ac:dyDescent="0.35">
      <c r="A3" s="4">
        <f>(A2+D2)</f>
        <v>301</v>
      </c>
      <c r="B3" s="421" t="s">
        <v>947</v>
      </c>
      <c r="C3" s="64" t="s">
        <v>522</v>
      </c>
      <c r="D3" s="64">
        <v>1</v>
      </c>
      <c r="E3" s="64" t="s">
        <v>523</v>
      </c>
    </row>
    <row r="4" spans="1:5" ht="15" thickBot="1" x14ac:dyDescent="0.35">
      <c r="A4" s="4">
        <f t="shared" ref="A4:A9" si="0">(A3+D3)</f>
        <v>302</v>
      </c>
      <c r="B4" s="133" t="s">
        <v>848</v>
      </c>
      <c r="C4" s="64" t="s">
        <v>522</v>
      </c>
      <c r="D4" s="64">
        <v>1</v>
      </c>
      <c r="E4" s="64" t="s">
        <v>523</v>
      </c>
    </row>
    <row r="5" spans="1:5" ht="15" thickBot="1" x14ac:dyDescent="0.35">
      <c r="A5" s="4">
        <f t="shared" si="0"/>
        <v>303</v>
      </c>
      <c r="B5" s="133" t="s">
        <v>828</v>
      </c>
      <c r="C5" s="64" t="s">
        <v>522</v>
      </c>
      <c r="D5" s="64">
        <v>1</v>
      </c>
      <c r="E5" s="64" t="s">
        <v>523</v>
      </c>
    </row>
    <row r="6" spans="1:5" ht="15" thickBot="1" x14ac:dyDescent="0.35">
      <c r="A6" s="4">
        <f t="shared" si="0"/>
        <v>304</v>
      </c>
      <c r="B6" s="380" t="s">
        <v>826</v>
      </c>
      <c r="C6" s="64" t="s">
        <v>522</v>
      </c>
      <c r="D6" s="64">
        <v>1</v>
      </c>
      <c r="E6" s="64" t="s">
        <v>523</v>
      </c>
    </row>
    <row r="7" spans="1:5" ht="15" thickBot="1" x14ac:dyDescent="0.35">
      <c r="A7" s="4">
        <f t="shared" si="0"/>
        <v>305</v>
      </c>
      <c r="B7" s="380" t="s">
        <v>827</v>
      </c>
      <c r="C7" s="64" t="s">
        <v>522</v>
      </c>
      <c r="D7" s="64">
        <v>1</v>
      </c>
      <c r="E7" s="64" t="s">
        <v>523</v>
      </c>
    </row>
    <row r="8" spans="1:5" ht="15" thickBot="1" x14ac:dyDescent="0.35">
      <c r="A8" s="4">
        <f t="shared" si="0"/>
        <v>306</v>
      </c>
      <c r="B8" s="380" t="s">
        <v>829</v>
      </c>
      <c r="C8" s="64" t="s">
        <v>522</v>
      </c>
      <c r="D8" s="64">
        <v>1</v>
      </c>
      <c r="E8" s="64" t="s">
        <v>523</v>
      </c>
    </row>
    <row r="9" spans="1:5" ht="15" thickBot="1" x14ac:dyDescent="0.35">
      <c r="A9" s="4">
        <f t="shared" si="0"/>
        <v>307</v>
      </c>
      <c r="B9" s="380" t="s">
        <v>830</v>
      </c>
      <c r="C9" s="64" t="s">
        <v>522</v>
      </c>
      <c r="D9" s="64">
        <v>1</v>
      </c>
      <c r="E9" s="64" t="s">
        <v>523</v>
      </c>
    </row>
    <row r="10" spans="1:5" ht="15" thickBot="1" x14ac:dyDescent="0.35">
      <c r="A10" s="4">
        <f t="shared" ref="A10:A42" si="1">(A9+D9)</f>
        <v>308</v>
      </c>
      <c r="B10" s="380" t="s">
        <v>831</v>
      </c>
      <c r="C10" s="64" t="s">
        <v>522</v>
      </c>
      <c r="D10" s="64">
        <v>1</v>
      </c>
      <c r="E10" s="64" t="s">
        <v>523</v>
      </c>
    </row>
    <row r="11" spans="1:5" ht="15" thickBot="1" x14ac:dyDescent="0.35">
      <c r="A11" s="4">
        <f t="shared" si="1"/>
        <v>309</v>
      </c>
      <c r="B11" s="380" t="s">
        <v>832</v>
      </c>
      <c r="C11" s="64" t="s">
        <v>522</v>
      </c>
      <c r="D11" s="64">
        <v>1</v>
      </c>
      <c r="E11" s="64" t="s">
        <v>523</v>
      </c>
    </row>
    <row r="12" spans="1:5" ht="15" thickBot="1" x14ac:dyDescent="0.35">
      <c r="A12" s="4">
        <f t="shared" si="1"/>
        <v>310</v>
      </c>
      <c r="B12" s="421" t="s">
        <v>948</v>
      </c>
      <c r="C12" s="64" t="s">
        <v>522</v>
      </c>
      <c r="D12" s="64">
        <v>1</v>
      </c>
      <c r="E12" s="64" t="s">
        <v>523</v>
      </c>
    </row>
    <row r="13" spans="1:5" ht="15" thickBot="1" x14ac:dyDescent="0.35">
      <c r="A13" s="414">
        <f t="shared" si="1"/>
        <v>311</v>
      </c>
      <c r="B13" s="378" t="s">
        <v>84</v>
      </c>
      <c r="C13" s="379" t="s">
        <v>522</v>
      </c>
      <c r="D13" s="379">
        <v>9</v>
      </c>
      <c r="E13" s="379" t="s">
        <v>533</v>
      </c>
    </row>
    <row r="14" spans="1:5" ht="15" thickBot="1" x14ac:dyDescent="0.35">
      <c r="A14" s="4">
        <f t="shared" si="1"/>
        <v>320</v>
      </c>
      <c r="B14" s="380" t="s">
        <v>814</v>
      </c>
      <c r="C14" s="64" t="s">
        <v>522</v>
      </c>
      <c r="D14" s="64">
        <v>2</v>
      </c>
      <c r="E14" s="64" t="s">
        <v>533</v>
      </c>
    </row>
    <row r="15" spans="1:5" ht="15" thickBot="1" x14ac:dyDescent="0.35">
      <c r="A15" s="4">
        <f t="shared" si="1"/>
        <v>322</v>
      </c>
      <c r="B15" s="133" t="s">
        <v>815</v>
      </c>
      <c r="C15" s="64" t="s">
        <v>522</v>
      </c>
      <c r="D15" s="64">
        <v>2</v>
      </c>
      <c r="E15" s="64" t="s">
        <v>533</v>
      </c>
    </row>
    <row r="16" spans="1:5" ht="15" thickBot="1" x14ac:dyDescent="0.35">
      <c r="A16" s="4">
        <f t="shared" si="1"/>
        <v>324</v>
      </c>
      <c r="B16" s="133" t="s">
        <v>816</v>
      </c>
      <c r="C16" s="64" t="s">
        <v>522</v>
      </c>
      <c r="D16" s="64">
        <v>2</v>
      </c>
      <c r="E16" s="64" t="s">
        <v>533</v>
      </c>
    </row>
    <row r="17" spans="1:5" ht="15" thickBot="1" x14ac:dyDescent="0.35">
      <c r="A17" s="4">
        <f t="shared" si="1"/>
        <v>326</v>
      </c>
      <c r="B17" s="133" t="s">
        <v>823</v>
      </c>
      <c r="C17" s="64" t="s">
        <v>522</v>
      </c>
      <c r="D17" s="64">
        <v>2</v>
      </c>
      <c r="E17" s="64" t="s">
        <v>533</v>
      </c>
    </row>
    <row r="18" spans="1:5" ht="15" thickBot="1" x14ac:dyDescent="0.35">
      <c r="A18" s="4">
        <f t="shared" si="1"/>
        <v>328</v>
      </c>
      <c r="B18" s="243" t="s">
        <v>899</v>
      </c>
      <c r="C18" s="244" t="s">
        <v>522</v>
      </c>
      <c r="D18" s="244">
        <v>2</v>
      </c>
      <c r="E18" s="244" t="s">
        <v>533</v>
      </c>
    </row>
    <row r="19" spans="1:5" ht="15" thickBot="1" x14ac:dyDescent="0.35">
      <c r="A19" s="4">
        <f t="shared" si="1"/>
        <v>330</v>
      </c>
      <c r="B19" s="243" t="s">
        <v>902</v>
      </c>
      <c r="C19" s="244" t="s">
        <v>522</v>
      </c>
      <c r="D19" s="244">
        <v>2</v>
      </c>
      <c r="E19" s="244" t="s">
        <v>533</v>
      </c>
    </row>
    <row r="20" spans="1:5" ht="15" thickBot="1" x14ac:dyDescent="0.35">
      <c r="A20" s="4">
        <f t="shared" si="1"/>
        <v>332</v>
      </c>
      <c r="B20" s="243" t="s">
        <v>903</v>
      </c>
      <c r="C20" s="244" t="s">
        <v>522</v>
      </c>
      <c r="D20" s="244">
        <v>2</v>
      </c>
      <c r="E20" s="244" t="s">
        <v>533</v>
      </c>
    </row>
    <row r="21" spans="1:5" ht="15" thickBot="1" x14ac:dyDescent="0.35">
      <c r="A21" s="4">
        <f t="shared" si="1"/>
        <v>334</v>
      </c>
      <c r="B21" s="243" t="s">
        <v>904</v>
      </c>
      <c r="C21" s="244" t="s">
        <v>522</v>
      </c>
      <c r="D21" s="244">
        <v>2</v>
      </c>
      <c r="E21" s="244" t="s">
        <v>533</v>
      </c>
    </row>
    <row r="22" spans="1:5" ht="15" thickBot="1" x14ac:dyDescent="0.35">
      <c r="A22" s="4">
        <f t="shared" si="1"/>
        <v>336</v>
      </c>
      <c r="B22" s="243" t="s">
        <v>905</v>
      </c>
      <c r="C22" s="244" t="s">
        <v>522</v>
      </c>
      <c r="D22" s="244">
        <v>2</v>
      </c>
      <c r="E22" s="244" t="s">
        <v>533</v>
      </c>
    </row>
    <row r="23" spans="1:5" ht="15" thickBot="1" x14ac:dyDescent="0.35">
      <c r="A23" s="4">
        <f t="shared" si="1"/>
        <v>338</v>
      </c>
      <c r="B23" s="243" t="s">
        <v>906</v>
      </c>
      <c r="C23" s="244" t="s">
        <v>522</v>
      </c>
      <c r="D23" s="244">
        <v>2</v>
      </c>
      <c r="E23" s="244" t="s">
        <v>533</v>
      </c>
    </row>
    <row r="24" spans="1:5" ht="15" thickBot="1" x14ac:dyDescent="0.35">
      <c r="A24" s="4">
        <f t="shared" si="1"/>
        <v>340</v>
      </c>
      <c r="B24" s="243" t="s">
        <v>907</v>
      </c>
      <c r="C24" s="244" t="s">
        <v>522</v>
      </c>
      <c r="D24" s="244">
        <v>2</v>
      </c>
      <c r="E24" s="244" t="s">
        <v>533</v>
      </c>
    </row>
    <row r="25" spans="1:5" ht="15" thickBot="1" x14ac:dyDescent="0.35">
      <c r="A25" s="414">
        <f t="shared" ref="A25" si="2">(A24+D24)</f>
        <v>342</v>
      </c>
      <c r="B25" s="378" t="s">
        <v>84</v>
      </c>
      <c r="C25" s="379" t="s">
        <v>522</v>
      </c>
      <c r="D25" s="379">
        <v>8</v>
      </c>
      <c r="E25" s="379" t="s">
        <v>533</v>
      </c>
    </row>
    <row r="26" spans="1:5" ht="15" thickBot="1" x14ac:dyDescent="0.35">
      <c r="A26" s="4">
        <f>(A25+D25)</f>
        <v>350</v>
      </c>
      <c r="B26" s="133" t="s">
        <v>817</v>
      </c>
      <c r="C26" s="64" t="s">
        <v>522</v>
      </c>
      <c r="D26" s="64">
        <v>2</v>
      </c>
      <c r="E26" s="64" t="s">
        <v>533</v>
      </c>
    </row>
    <row r="27" spans="1:5" ht="15" thickBot="1" x14ac:dyDescent="0.35">
      <c r="A27" s="4">
        <f t="shared" si="1"/>
        <v>352</v>
      </c>
      <c r="B27" s="133" t="s">
        <v>818</v>
      </c>
      <c r="C27" s="64" t="s">
        <v>522</v>
      </c>
      <c r="D27" s="64">
        <v>2</v>
      </c>
      <c r="E27" s="64" t="s">
        <v>533</v>
      </c>
    </row>
    <row r="28" spans="1:5" ht="15" thickBot="1" x14ac:dyDescent="0.35">
      <c r="A28" s="4">
        <f t="shared" si="1"/>
        <v>354</v>
      </c>
      <c r="B28" s="133" t="s">
        <v>819</v>
      </c>
      <c r="C28" s="64" t="s">
        <v>522</v>
      </c>
      <c r="D28" s="64">
        <v>2</v>
      </c>
      <c r="E28" s="64" t="s">
        <v>533</v>
      </c>
    </row>
    <row r="29" spans="1:5" ht="15" thickBot="1" x14ac:dyDescent="0.35">
      <c r="A29" s="4">
        <f t="shared" si="1"/>
        <v>356</v>
      </c>
      <c r="B29" s="133" t="s">
        <v>824</v>
      </c>
      <c r="C29" s="64" t="s">
        <v>522</v>
      </c>
      <c r="D29" s="64">
        <v>2</v>
      </c>
      <c r="E29" s="64" t="s">
        <v>533</v>
      </c>
    </row>
    <row r="30" spans="1:5" ht="15" thickBot="1" x14ac:dyDescent="0.35">
      <c r="A30" s="4">
        <f t="shared" si="1"/>
        <v>358</v>
      </c>
      <c r="B30" s="243" t="s">
        <v>900</v>
      </c>
      <c r="C30" s="244" t="s">
        <v>522</v>
      </c>
      <c r="D30" s="244">
        <v>2</v>
      </c>
      <c r="E30" s="244" t="s">
        <v>533</v>
      </c>
    </row>
    <row r="31" spans="1:5" ht="15" thickBot="1" x14ac:dyDescent="0.35">
      <c r="A31" s="4">
        <f t="shared" si="1"/>
        <v>360</v>
      </c>
      <c r="B31" s="243" t="s">
        <v>908</v>
      </c>
      <c r="C31" s="244" t="s">
        <v>522</v>
      </c>
      <c r="D31" s="244">
        <v>2</v>
      </c>
      <c r="E31" s="244" t="s">
        <v>533</v>
      </c>
    </row>
    <row r="32" spans="1:5" ht="15" thickBot="1" x14ac:dyDescent="0.35">
      <c r="A32" s="4">
        <f t="shared" si="1"/>
        <v>362</v>
      </c>
      <c r="B32" s="243" t="s">
        <v>909</v>
      </c>
      <c r="C32" s="244" t="s">
        <v>522</v>
      </c>
      <c r="D32" s="244">
        <v>2</v>
      </c>
      <c r="E32" s="244" t="s">
        <v>533</v>
      </c>
    </row>
    <row r="33" spans="1:5" ht="15" thickBot="1" x14ac:dyDescent="0.35">
      <c r="A33" s="4">
        <f t="shared" si="1"/>
        <v>364</v>
      </c>
      <c r="B33" s="243" t="s">
        <v>910</v>
      </c>
      <c r="C33" s="244" t="s">
        <v>522</v>
      </c>
      <c r="D33" s="244">
        <v>2</v>
      </c>
      <c r="E33" s="244" t="s">
        <v>533</v>
      </c>
    </row>
    <row r="34" spans="1:5" ht="15" thickBot="1" x14ac:dyDescent="0.35">
      <c r="A34" s="4">
        <f t="shared" si="1"/>
        <v>366</v>
      </c>
      <c r="B34" s="243" t="s">
        <v>911</v>
      </c>
      <c r="C34" s="244" t="s">
        <v>522</v>
      </c>
      <c r="D34" s="244">
        <v>2</v>
      </c>
      <c r="E34" s="244" t="s">
        <v>533</v>
      </c>
    </row>
    <row r="35" spans="1:5" ht="15" thickBot="1" x14ac:dyDescent="0.35">
      <c r="A35" s="4">
        <f t="shared" si="1"/>
        <v>368</v>
      </c>
      <c r="B35" s="243" t="s">
        <v>912</v>
      </c>
      <c r="C35" s="244" t="s">
        <v>522</v>
      </c>
      <c r="D35" s="244">
        <v>2</v>
      </c>
      <c r="E35" s="244" t="s">
        <v>533</v>
      </c>
    </row>
    <row r="36" spans="1:5" ht="15" thickBot="1" x14ac:dyDescent="0.35">
      <c r="A36" s="4">
        <f t="shared" si="1"/>
        <v>370</v>
      </c>
      <c r="B36" s="243" t="s">
        <v>913</v>
      </c>
      <c r="C36" s="244" t="s">
        <v>522</v>
      </c>
      <c r="D36" s="244">
        <v>2</v>
      </c>
      <c r="E36" s="244" t="s">
        <v>533</v>
      </c>
    </row>
    <row r="37" spans="1:5" ht="15" thickBot="1" x14ac:dyDescent="0.35">
      <c r="A37" s="414">
        <f t="shared" si="1"/>
        <v>372</v>
      </c>
      <c r="B37" s="378" t="s">
        <v>84</v>
      </c>
      <c r="C37" s="379" t="s">
        <v>522</v>
      </c>
      <c r="D37" s="379">
        <v>8</v>
      </c>
      <c r="E37" s="379" t="s">
        <v>533</v>
      </c>
    </row>
    <row r="38" spans="1:5" ht="15" thickBot="1" x14ac:dyDescent="0.35">
      <c r="A38" s="4">
        <f>(A37+D37)</f>
        <v>380</v>
      </c>
      <c r="B38" s="133" t="s">
        <v>820</v>
      </c>
      <c r="C38" s="64" t="s">
        <v>522</v>
      </c>
      <c r="D38" s="64">
        <v>2</v>
      </c>
      <c r="E38" s="64" t="s">
        <v>533</v>
      </c>
    </row>
    <row r="39" spans="1:5" ht="15" thickBot="1" x14ac:dyDescent="0.35">
      <c r="A39" s="4">
        <f t="shared" si="1"/>
        <v>382</v>
      </c>
      <c r="B39" s="133" t="s">
        <v>821</v>
      </c>
      <c r="C39" s="64" t="s">
        <v>522</v>
      </c>
      <c r="D39" s="64">
        <v>2</v>
      </c>
      <c r="E39" s="64" t="s">
        <v>533</v>
      </c>
    </row>
    <row r="40" spans="1:5" ht="15" thickBot="1" x14ac:dyDescent="0.35">
      <c r="A40" s="4">
        <f t="shared" si="1"/>
        <v>384</v>
      </c>
      <c r="B40" s="133" t="s">
        <v>822</v>
      </c>
      <c r="C40" s="64" t="s">
        <v>522</v>
      </c>
      <c r="D40" s="64">
        <v>2</v>
      </c>
      <c r="E40" s="64" t="s">
        <v>533</v>
      </c>
    </row>
    <row r="41" spans="1:5" ht="15" thickBot="1" x14ac:dyDescent="0.35">
      <c r="A41" s="4">
        <f t="shared" si="1"/>
        <v>386</v>
      </c>
      <c r="B41" s="133" t="s">
        <v>825</v>
      </c>
      <c r="C41" s="64" t="s">
        <v>522</v>
      </c>
      <c r="D41" s="64">
        <v>2</v>
      </c>
      <c r="E41" s="64" t="s">
        <v>533</v>
      </c>
    </row>
    <row r="42" spans="1:5" ht="15" thickBot="1" x14ac:dyDescent="0.35">
      <c r="A42" s="4">
        <f t="shared" si="1"/>
        <v>388</v>
      </c>
      <c r="B42" s="243" t="s">
        <v>901</v>
      </c>
      <c r="C42" s="244" t="s">
        <v>522</v>
      </c>
      <c r="D42" s="244">
        <v>2</v>
      </c>
      <c r="E42" s="244" t="s">
        <v>533</v>
      </c>
    </row>
    <row r="43" spans="1:5" ht="15" thickBot="1" x14ac:dyDescent="0.35">
      <c r="A43" s="4">
        <f t="shared" ref="A43:A49" si="3">(A42+D42)</f>
        <v>390</v>
      </c>
      <c r="B43" s="243" t="s">
        <v>914</v>
      </c>
      <c r="C43" s="244" t="s">
        <v>522</v>
      </c>
      <c r="D43" s="244">
        <v>2</v>
      </c>
      <c r="E43" s="244" t="s">
        <v>533</v>
      </c>
    </row>
    <row r="44" spans="1:5" ht="15" thickBot="1" x14ac:dyDescent="0.35">
      <c r="A44" s="4">
        <f t="shared" si="3"/>
        <v>392</v>
      </c>
      <c r="B44" s="243" t="s">
        <v>915</v>
      </c>
      <c r="C44" s="244" t="s">
        <v>522</v>
      </c>
      <c r="D44" s="244">
        <v>2</v>
      </c>
      <c r="E44" s="244" t="s">
        <v>533</v>
      </c>
    </row>
    <row r="45" spans="1:5" ht="21" customHeight="1" thickBot="1" x14ac:dyDescent="0.35">
      <c r="A45" s="4">
        <f t="shared" si="3"/>
        <v>394</v>
      </c>
      <c r="B45" s="243" t="s">
        <v>916</v>
      </c>
      <c r="C45" s="244" t="s">
        <v>522</v>
      </c>
      <c r="D45" s="244">
        <v>2</v>
      </c>
      <c r="E45" s="244" t="s">
        <v>533</v>
      </c>
    </row>
    <row r="46" spans="1:5" ht="15" thickBot="1" x14ac:dyDescent="0.35">
      <c r="A46" s="4">
        <f t="shared" si="3"/>
        <v>396</v>
      </c>
      <c r="B46" s="243" t="s">
        <v>917</v>
      </c>
      <c r="C46" s="244" t="s">
        <v>522</v>
      </c>
      <c r="D46" s="244">
        <v>2</v>
      </c>
      <c r="E46" s="244" t="s">
        <v>533</v>
      </c>
    </row>
    <row r="47" spans="1:5" ht="15" thickBot="1" x14ac:dyDescent="0.35">
      <c r="A47" s="4">
        <f t="shared" si="3"/>
        <v>398</v>
      </c>
      <c r="B47" s="243" t="s">
        <v>918</v>
      </c>
      <c r="C47" s="244" t="s">
        <v>522</v>
      </c>
      <c r="D47" s="244">
        <v>2</v>
      </c>
      <c r="E47" s="244" t="s">
        <v>533</v>
      </c>
    </row>
    <row r="48" spans="1:5" ht="15" thickBot="1" x14ac:dyDescent="0.35">
      <c r="A48" s="4">
        <f t="shared" si="3"/>
        <v>400</v>
      </c>
      <c r="B48" s="243" t="s">
        <v>919</v>
      </c>
      <c r="C48" s="244" t="s">
        <v>522</v>
      </c>
      <c r="D48" s="244">
        <v>2</v>
      </c>
      <c r="E48" s="244" t="s">
        <v>533</v>
      </c>
    </row>
    <row r="49" spans="1:5" ht="15" thickBot="1" x14ac:dyDescent="0.35">
      <c r="A49" s="414">
        <f t="shared" si="3"/>
        <v>402</v>
      </c>
      <c r="B49" s="378" t="s">
        <v>84</v>
      </c>
      <c r="C49" s="379" t="s">
        <v>522</v>
      </c>
      <c r="D49" s="379">
        <v>98</v>
      </c>
      <c r="E49" s="379" t="s">
        <v>533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workbookViewId="0">
      <selection activeCell="C18" sqref="C18"/>
    </sheetView>
  </sheetViews>
  <sheetFormatPr baseColWidth="10" defaultColWidth="11.44140625" defaultRowHeight="14.4" x14ac:dyDescent="0.3"/>
  <cols>
    <col min="2" max="2" width="5.88671875" bestFit="1" customWidth="1"/>
    <col min="3" max="3" width="53.33203125" customWidth="1"/>
    <col min="4" max="4" width="17.44140625" customWidth="1"/>
    <col min="5" max="5" width="14.6640625" customWidth="1"/>
    <col min="6" max="6" width="19.88671875" customWidth="1"/>
  </cols>
  <sheetData>
    <row r="1" spans="1:9" ht="16.2" thickBot="1" x14ac:dyDescent="0.35">
      <c r="D1" s="63" t="s">
        <v>89</v>
      </c>
      <c r="E1" s="62"/>
    </row>
    <row r="2" spans="1:9" ht="15" thickBot="1" x14ac:dyDescent="0.35">
      <c r="A2" s="4" t="s">
        <v>927</v>
      </c>
      <c r="B2" s="4" t="s">
        <v>531</v>
      </c>
      <c r="C2" s="5" t="s">
        <v>928</v>
      </c>
      <c r="D2" s="420" t="s">
        <v>736</v>
      </c>
      <c r="E2" s="420" t="s">
        <v>516</v>
      </c>
      <c r="F2" s="420" t="s">
        <v>523</v>
      </c>
    </row>
    <row r="3" spans="1:9" ht="15" thickBot="1" x14ac:dyDescent="0.35">
      <c r="A3">
        <f>B3+1</f>
        <v>1551</v>
      </c>
      <c r="B3" s="431">
        <v>1550</v>
      </c>
      <c r="C3" s="432" t="s">
        <v>977</v>
      </c>
      <c r="D3" s="433" t="s">
        <v>522</v>
      </c>
      <c r="E3" s="433">
        <v>2</v>
      </c>
      <c r="F3" s="64" t="s">
        <v>833</v>
      </c>
      <c r="G3" s="309"/>
    </row>
    <row r="4" spans="1:9" ht="15" thickBot="1" x14ac:dyDescent="0.35">
      <c r="A4">
        <f>A3+E3</f>
        <v>1553</v>
      </c>
      <c r="B4" s="431">
        <f t="shared" ref="B4:B11" si="0">B3+E3</f>
        <v>1552</v>
      </c>
      <c r="C4" s="432" t="s">
        <v>978</v>
      </c>
      <c r="D4" s="433" t="s">
        <v>522</v>
      </c>
      <c r="E4" s="433">
        <v>1</v>
      </c>
      <c r="F4" s="64" t="s">
        <v>833</v>
      </c>
      <c r="G4" s="309"/>
    </row>
    <row r="5" spans="1:9" ht="15" thickBot="1" x14ac:dyDescent="0.35">
      <c r="A5">
        <f t="shared" ref="A5:A10" si="1">A4+E4</f>
        <v>1554</v>
      </c>
      <c r="B5" s="431">
        <f t="shared" si="0"/>
        <v>1553</v>
      </c>
      <c r="C5" s="432" t="s">
        <v>979</v>
      </c>
      <c r="D5" s="433" t="s">
        <v>522</v>
      </c>
      <c r="E5" s="433">
        <v>1</v>
      </c>
      <c r="F5" s="64" t="s">
        <v>833</v>
      </c>
    </row>
    <row r="6" spans="1:9" ht="15" thickBot="1" x14ac:dyDescent="0.35">
      <c r="A6">
        <f t="shared" si="1"/>
        <v>1555</v>
      </c>
      <c r="B6" s="431">
        <f t="shared" si="0"/>
        <v>1554</v>
      </c>
      <c r="C6" s="432" t="s">
        <v>980</v>
      </c>
      <c r="D6" s="433" t="s">
        <v>522</v>
      </c>
      <c r="E6" s="433">
        <v>1</v>
      </c>
      <c r="F6" s="64" t="s">
        <v>833</v>
      </c>
      <c r="G6" s="309"/>
    </row>
    <row r="7" spans="1:9" ht="15" thickBot="1" x14ac:dyDescent="0.35">
      <c r="A7">
        <f t="shared" si="1"/>
        <v>1556</v>
      </c>
      <c r="B7" s="431">
        <f t="shared" si="0"/>
        <v>1555</v>
      </c>
      <c r="C7" s="432" t="s">
        <v>981</v>
      </c>
      <c r="D7" s="433" t="s">
        <v>522</v>
      </c>
      <c r="E7" s="433">
        <v>1</v>
      </c>
      <c r="F7" s="64" t="s">
        <v>833</v>
      </c>
      <c r="G7" s="309"/>
    </row>
    <row r="8" spans="1:9" ht="15" thickBot="1" x14ac:dyDescent="0.35">
      <c r="A8">
        <f t="shared" si="1"/>
        <v>1557</v>
      </c>
      <c r="B8" s="431">
        <f t="shared" si="0"/>
        <v>1556</v>
      </c>
      <c r="C8" s="432" t="s">
        <v>982</v>
      </c>
      <c r="D8" s="433" t="s">
        <v>522</v>
      </c>
      <c r="E8" s="433">
        <v>1</v>
      </c>
      <c r="F8" s="64" t="s">
        <v>833</v>
      </c>
    </row>
    <row r="9" spans="1:9" ht="15" thickBot="1" x14ac:dyDescent="0.35">
      <c r="A9">
        <f t="shared" si="1"/>
        <v>1558</v>
      </c>
      <c r="B9" s="431">
        <f t="shared" si="0"/>
        <v>1557</v>
      </c>
      <c r="C9" s="432" t="s">
        <v>983</v>
      </c>
      <c r="D9" s="433" t="s">
        <v>522</v>
      </c>
      <c r="E9" s="433">
        <v>1</v>
      </c>
      <c r="F9" s="64" t="s">
        <v>833</v>
      </c>
    </row>
    <row r="10" spans="1:9" s="309" customFormat="1" ht="15" thickBot="1" x14ac:dyDescent="0.35">
      <c r="A10">
        <f t="shared" si="1"/>
        <v>1559</v>
      </c>
      <c r="B10" s="431">
        <f t="shared" si="0"/>
        <v>1558</v>
      </c>
      <c r="C10" s="432" t="s">
        <v>984</v>
      </c>
      <c r="D10" s="433" t="s">
        <v>522</v>
      </c>
      <c r="E10" s="433">
        <v>1</v>
      </c>
      <c r="F10" s="64" t="s">
        <v>833</v>
      </c>
      <c r="H10"/>
      <c r="I10"/>
    </row>
    <row r="11" spans="1:9" ht="15" thickBot="1" x14ac:dyDescent="0.35">
      <c r="A11">
        <f>A10+E10</f>
        <v>1560</v>
      </c>
      <c r="B11" s="414">
        <f t="shared" si="0"/>
        <v>1559</v>
      </c>
      <c r="C11" s="378" t="s">
        <v>84</v>
      </c>
      <c r="D11" s="379" t="s">
        <v>522</v>
      </c>
      <c r="E11" s="379">
        <v>41</v>
      </c>
      <c r="F11" s="379" t="s">
        <v>833</v>
      </c>
    </row>
    <row r="12" spans="1:9" x14ac:dyDescent="0.3">
      <c r="G12" s="309"/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workbookViewId="0">
      <selection activeCell="B21" sqref="B21"/>
    </sheetView>
  </sheetViews>
  <sheetFormatPr baseColWidth="10" defaultColWidth="11.44140625" defaultRowHeight="14.4" x14ac:dyDescent="0.3"/>
  <cols>
    <col min="2" max="2" width="45.109375" customWidth="1"/>
    <col min="3" max="4" width="17.44140625" customWidth="1"/>
    <col min="5" max="5" width="14.6640625" customWidth="1"/>
    <col min="6" max="6" width="51.5546875" customWidth="1"/>
  </cols>
  <sheetData>
    <row r="1" spans="1:13" ht="15" thickBot="1" x14ac:dyDescent="0.35">
      <c r="A1" s="4" t="s">
        <v>531</v>
      </c>
      <c r="B1" s="5" t="s">
        <v>514</v>
      </c>
      <c r="C1" s="377" t="s">
        <v>736</v>
      </c>
      <c r="D1" s="377" t="s">
        <v>516</v>
      </c>
      <c r="E1" s="377" t="s">
        <v>813</v>
      </c>
    </row>
    <row r="2" spans="1:13" ht="15" thickBot="1" x14ac:dyDescent="0.35">
      <c r="A2" s="426">
        <v>932</v>
      </c>
      <c r="B2" s="243" t="s">
        <v>995</v>
      </c>
      <c r="C2" s="244" t="s">
        <v>522</v>
      </c>
      <c r="D2" s="244">
        <v>1</v>
      </c>
      <c r="E2" s="244" t="s">
        <v>833</v>
      </c>
      <c r="F2" s="309"/>
      <c r="G2" s="309"/>
      <c r="H2" s="309"/>
      <c r="I2" s="309"/>
      <c r="J2" s="309"/>
    </row>
    <row r="3" spans="1:13" ht="15" thickBot="1" x14ac:dyDescent="0.35">
      <c r="A3" s="426">
        <f t="shared" ref="A3:A10" si="0">A2+D2</f>
        <v>933</v>
      </c>
      <c r="B3" s="243" t="s">
        <v>996</v>
      </c>
      <c r="C3" s="244" t="s">
        <v>522</v>
      </c>
      <c r="D3" s="244">
        <v>1</v>
      </c>
      <c r="E3" s="244" t="s">
        <v>833</v>
      </c>
      <c r="F3" s="309"/>
      <c r="G3" s="309"/>
      <c r="H3" s="309"/>
      <c r="I3" s="309"/>
      <c r="J3" s="309"/>
    </row>
    <row r="4" spans="1:13" ht="15" thickBot="1" x14ac:dyDescent="0.35">
      <c r="A4" s="208">
        <f t="shared" si="0"/>
        <v>934</v>
      </c>
      <c r="B4" s="133" t="s">
        <v>1005</v>
      </c>
      <c r="C4" s="479" t="s">
        <v>522</v>
      </c>
      <c r="D4" s="479">
        <v>1</v>
      </c>
      <c r="E4" s="479" t="s">
        <v>833</v>
      </c>
      <c r="F4" s="309"/>
      <c r="G4" s="309"/>
      <c r="H4" s="309"/>
      <c r="I4" s="309"/>
      <c r="J4" s="309"/>
    </row>
    <row r="5" spans="1:13" ht="15" thickBot="1" x14ac:dyDescent="0.35">
      <c r="A5" s="208">
        <f t="shared" si="0"/>
        <v>935</v>
      </c>
      <c r="B5" s="133" t="s">
        <v>1006</v>
      </c>
      <c r="C5" s="479" t="s">
        <v>522</v>
      </c>
      <c r="D5" s="479">
        <v>1</v>
      </c>
      <c r="E5" s="479" t="s">
        <v>1007</v>
      </c>
      <c r="F5" s="309"/>
      <c r="G5" s="309"/>
      <c r="H5" s="309"/>
      <c r="I5" s="309"/>
      <c r="J5" s="309"/>
    </row>
    <row r="6" spans="1:13" ht="15" thickBot="1" x14ac:dyDescent="0.35">
      <c r="A6" s="439">
        <f t="shared" si="0"/>
        <v>936</v>
      </c>
      <c r="B6" s="378" t="s">
        <v>84</v>
      </c>
      <c r="C6" s="379" t="s">
        <v>522</v>
      </c>
      <c r="D6" s="379">
        <v>64</v>
      </c>
      <c r="E6" s="379" t="s">
        <v>833</v>
      </c>
    </row>
    <row r="7" spans="1:13" ht="15" thickBot="1" x14ac:dyDescent="0.35">
      <c r="A7" s="426">
        <f t="shared" si="0"/>
        <v>1000</v>
      </c>
      <c r="B7" s="243" t="s">
        <v>931</v>
      </c>
      <c r="C7" s="64" t="s">
        <v>522</v>
      </c>
      <c r="D7" s="64">
        <v>50</v>
      </c>
      <c r="E7" s="64" t="s">
        <v>833</v>
      </c>
      <c r="F7" s="309"/>
      <c r="G7" s="309"/>
      <c r="H7" s="309"/>
      <c r="I7" s="309"/>
      <c r="J7" s="309"/>
    </row>
    <row r="8" spans="1:13" ht="15" thickBot="1" x14ac:dyDescent="0.35">
      <c r="A8" s="426">
        <f>A7+D7</f>
        <v>1050</v>
      </c>
      <c r="B8" s="243" t="s">
        <v>1060</v>
      </c>
      <c r="C8" s="64" t="s">
        <v>522</v>
      </c>
      <c r="D8" s="64">
        <v>50</v>
      </c>
      <c r="E8" s="64" t="s">
        <v>833</v>
      </c>
      <c r="F8" s="309"/>
      <c r="G8" s="309"/>
      <c r="H8" s="309"/>
      <c r="I8" s="309"/>
      <c r="J8" s="309"/>
    </row>
    <row r="9" spans="1:13" ht="15" thickBot="1" x14ac:dyDescent="0.35">
      <c r="A9" s="414">
        <f t="shared" si="0"/>
        <v>1100</v>
      </c>
      <c r="B9" s="378" t="s">
        <v>84</v>
      </c>
      <c r="C9" s="379" t="s">
        <v>522</v>
      </c>
      <c r="D9" s="379">
        <v>100</v>
      </c>
      <c r="E9" s="379" t="s">
        <v>833</v>
      </c>
    </row>
    <row r="10" spans="1:13" ht="15" thickBot="1" x14ac:dyDescent="0.35">
      <c r="A10" s="414">
        <f t="shared" si="0"/>
        <v>1200</v>
      </c>
      <c r="B10" s="378" t="s">
        <v>932</v>
      </c>
      <c r="C10" s="379" t="s">
        <v>522</v>
      </c>
      <c r="D10" s="379">
        <v>50</v>
      </c>
      <c r="E10" s="379" t="s">
        <v>833</v>
      </c>
      <c r="F10" s="309"/>
      <c r="G10" s="309"/>
      <c r="H10" s="309"/>
      <c r="I10" s="309"/>
      <c r="J10" s="309"/>
    </row>
    <row r="11" spans="1:13" ht="15" thickBot="1" x14ac:dyDescent="0.35">
      <c r="A11" s="414">
        <f t="shared" ref="A11:A14" si="1">A10+D10</f>
        <v>1250</v>
      </c>
      <c r="B11" s="378" t="s">
        <v>934</v>
      </c>
      <c r="C11" s="379" t="s">
        <v>522</v>
      </c>
      <c r="D11" s="379">
        <v>50</v>
      </c>
      <c r="E11" s="379" t="s">
        <v>833</v>
      </c>
      <c r="F11" s="309"/>
      <c r="G11" s="309"/>
      <c r="H11" s="309"/>
      <c r="I11" s="309"/>
      <c r="J11" s="309"/>
    </row>
    <row r="12" spans="1:13" ht="15" thickBot="1" x14ac:dyDescent="0.35">
      <c r="A12" s="414">
        <f t="shared" si="1"/>
        <v>1300</v>
      </c>
      <c r="B12" s="378" t="s">
        <v>933</v>
      </c>
      <c r="C12" s="379" t="s">
        <v>522</v>
      </c>
      <c r="D12" s="379">
        <v>50</v>
      </c>
      <c r="E12" s="379" t="s">
        <v>833</v>
      </c>
      <c r="F12" s="309"/>
    </row>
    <row r="13" spans="1:13" ht="15" thickBot="1" x14ac:dyDescent="0.35">
      <c r="A13" s="414">
        <f t="shared" si="1"/>
        <v>1350</v>
      </c>
      <c r="B13" s="378" t="s">
        <v>935</v>
      </c>
      <c r="C13" s="379" t="s">
        <v>522</v>
      </c>
      <c r="D13" s="379">
        <v>170</v>
      </c>
      <c r="E13" s="379" t="s">
        <v>833</v>
      </c>
    </row>
    <row r="14" spans="1:13" s="309" customFormat="1" ht="15" thickBot="1" x14ac:dyDescent="0.35">
      <c r="A14" s="208">
        <f t="shared" si="1"/>
        <v>1520</v>
      </c>
      <c r="B14" s="480" t="s">
        <v>1000</v>
      </c>
      <c r="C14" s="479" t="s">
        <v>522</v>
      </c>
      <c r="D14" s="479">
        <v>8</v>
      </c>
      <c r="E14" s="479" t="s">
        <v>833</v>
      </c>
      <c r="K14"/>
      <c r="L14"/>
      <c r="M14"/>
    </row>
    <row r="15" spans="1:13" s="309" customFormat="1" ht="15" thickBot="1" x14ac:dyDescent="0.35">
      <c r="A15" s="208">
        <f>(A14+D14)</f>
        <v>1528</v>
      </c>
      <c r="B15" s="480" t="s">
        <v>1001</v>
      </c>
      <c r="C15" s="479" t="s">
        <v>522</v>
      </c>
      <c r="D15" s="479">
        <v>1</v>
      </c>
      <c r="E15" s="479" t="s">
        <v>833</v>
      </c>
      <c r="G15"/>
      <c r="H15"/>
      <c r="I15"/>
      <c r="J15"/>
      <c r="K15"/>
      <c r="L15"/>
      <c r="M15"/>
    </row>
    <row r="16" spans="1:13" s="309" customFormat="1" ht="15" thickBot="1" x14ac:dyDescent="0.35">
      <c r="A16" s="431">
        <f>(A15+D15)</f>
        <v>1529</v>
      </c>
      <c r="B16" s="434" t="s">
        <v>1099</v>
      </c>
      <c r="C16" s="433" t="s">
        <v>522</v>
      </c>
      <c r="D16" s="433">
        <v>1</v>
      </c>
      <c r="E16" s="433" t="s">
        <v>833</v>
      </c>
      <c r="K16"/>
      <c r="L16"/>
      <c r="M16"/>
    </row>
    <row r="17" spans="1:13" s="309" customFormat="1" ht="15" thickBot="1" x14ac:dyDescent="0.35">
      <c r="A17" s="431">
        <f t="shared" ref="A17:A20" si="2">A16+D16</f>
        <v>1530</v>
      </c>
      <c r="B17" s="434" t="s">
        <v>1100</v>
      </c>
      <c r="C17" s="433" t="s">
        <v>522</v>
      </c>
      <c r="D17" s="433">
        <v>2</v>
      </c>
      <c r="E17" s="433" t="s">
        <v>833</v>
      </c>
      <c r="G17"/>
      <c r="H17"/>
      <c r="I17"/>
      <c r="J17"/>
      <c r="K17"/>
      <c r="L17"/>
      <c r="M17"/>
    </row>
    <row r="18" spans="1:13" ht="15" thickBot="1" x14ac:dyDescent="0.35">
      <c r="A18" s="482">
        <f t="shared" si="2"/>
        <v>1532</v>
      </c>
      <c r="B18" s="483" t="s">
        <v>1093</v>
      </c>
      <c r="C18" s="484" t="s">
        <v>522</v>
      </c>
      <c r="D18" s="484">
        <v>1</v>
      </c>
      <c r="E18" s="484" t="s">
        <v>833</v>
      </c>
    </row>
    <row r="19" spans="1:13" ht="15" thickBot="1" x14ac:dyDescent="0.35">
      <c r="A19" s="485">
        <f t="shared" si="2"/>
        <v>1533</v>
      </c>
      <c r="B19" s="486" t="s">
        <v>1094</v>
      </c>
      <c r="C19" s="487" t="s">
        <v>522</v>
      </c>
      <c r="D19" s="488">
        <v>1</v>
      </c>
      <c r="E19" s="489" t="s">
        <v>1007</v>
      </c>
      <c r="G19" s="309"/>
      <c r="H19" s="309"/>
      <c r="I19" s="309"/>
      <c r="J19" s="309"/>
    </row>
    <row r="20" spans="1:13" ht="15" thickBot="1" x14ac:dyDescent="0.35">
      <c r="A20" s="490">
        <f t="shared" si="2"/>
        <v>1534</v>
      </c>
      <c r="B20" s="491" t="s">
        <v>84</v>
      </c>
      <c r="C20" s="492"/>
      <c r="D20" s="493">
        <v>16</v>
      </c>
      <c r="E20" s="494"/>
    </row>
    <row r="21" spans="1:13" x14ac:dyDescent="0.3">
      <c r="A21" s="481"/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topLeftCell="A25" workbookViewId="0">
      <selection activeCell="A49" sqref="A49:F50"/>
    </sheetView>
  </sheetViews>
  <sheetFormatPr baseColWidth="10" defaultColWidth="11.44140625" defaultRowHeight="14.4" x14ac:dyDescent="0.3"/>
  <cols>
    <col min="1" max="1" width="11.44140625" style="309"/>
    <col min="2" max="2" width="45.109375" style="412" customWidth="1"/>
    <col min="3" max="3" width="48.5546875" style="309" customWidth="1"/>
    <col min="4" max="4" width="14.6640625" style="309" customWidth="1"/>
    <col min="5" max="5" width="10.44140625" style="309" customWidth="1"/>
    <col min="6" max="8" width="11.44140625" style="309"/>
    <col min="9" max="9" width="16" style="309" customWidth="1"/>
    <col min="10" max="10" width="11.44140625" style="309"/>
    <col min="11" max="11" width="15.109375" style="309" customWidth="1"/>
    <col min="12" max="16384" width="11.44140625" style="309"/>
  </cols>
  <sheetData>
    <row r="1" spans="1:13" ht="27" thickBot="1" x14ac:dyDescent="0.35">
      <c r="A1" s="393" t="s">
        <v>531</v>
      </c>
      <c r="B1" s="410" t="s">
        <v>514</v>
      </c>
      <c r="C1" s="249" t="s">
        <v>515</v>
      </c>
      <c r="D1" s="249" t="s">
        <v>736</v>
      </c>
      <c r="E1" s="249" t="s">
        <v>516</v>
      </c>
      <c r="F1" s="249" t="s">
        <v>838</v>
      </c>
      <c r="G1" s="250" t="s">
        <v>839</v>
      </c>
      <c r="H1" s="250" t="s">
        <v>840</v>
      </c>
      <c r="I1" s="250" t="s">
        <v>841</v>
      </c>
      <c r="J1" s="250" t="s">
        <v>760</v>
      </c>
      <c r="K1" s="249" t="s">
        <v>756</v>
      </c>
      <c r="L1" s="394" t="s">
        <v>162</v>
      </c>
      <c r="M1" s="395"/>
    </row>
    <row r="2" spans="1:13" ht="15" thickBot="1" x14ac:dyDescent="0.35">
      <c r="A2" s="413">
        <v>1600</v>
      </c>
      <c r="B2" s="423" t="s">
        <v>936</v>
      </c>
      <c r="C2" s="244"/>
      <c r="D2" s="244" t="s">
        <v>522</v>
      </c>
      <c r="E2" s="244">
        <v>2</v>
      </c>
      <c r="F2" s="244" t="s">
        <v>533</v>
      </c>
      <c r="G2" s="64"/>
      <c r="H2" s="64"/>
      <c r="I2" s="64"/>
      <c r="J2" s="64"/>
      <c r="K2" s="64"/>
      <c r="L2" s="64"/>
      <c r="M2" s="64"/>
    </row>
    <row r="3" spans="1:13" ht="15" thickBot="1" x14ac:dyDescent="0.35">
      <c r="A3" s="413">
        <f>A2+E2</f>
        <v>1602</v>
      </c>
      <c r="B3" s="423" t="s">
        <v>937</v>
      </c>
      <c r="C3" s="244"/>
      <c r="D3" s="244" t="s">
        <v>522</v>
      </c>
      <c r="E3" s="244">
        <v>2</v>
      </c>
      <c r="F3" s="244" t="s">
        <v>533</v>
      </c>
      <c r="G3" s="64"/>
      <c r="H3" s="64"/>
      <c r="I3" s="64"/>
      <c r="J3" s="64"/>
      <c r="K3" s="64"/>
      <c r="L3" s="64"/>
      <c r="M3" s="64"/>
    </row>
    <row r="4" spans="1:13" ht="15" thickBot="1" x14ac:dyDescent="0.35">
      <c r="A4" s="413">
        <f>A3+E3</f>
        <v>1604</v>
      </c>
      <c r="B4" s="423" t="s">
        <v>895</v>
      </c>
      <c r="C4" s="244"/>
      <c r="D4" s="244" t="s">
        <v>522</v>
      </c>
      <c r="E4" s="244">
        <v>1</v>
      </c>
      <c r="F4" s="244" t="s">
        <v>533</v>
      </c>
      <c r="G4" s="64">
        <v>0</v>
      </c>
      <c r="H4" s="64">
        <v>32</v>
      </c>
      <c r="I4" s="64">
        <v>0</v>
      </c>
      <c r="J4" s="64" t="s">
        <v>761</v>
      </c>
      <c r="K4" s="64" t="s">
        <v>759</v>
      </c>
      <c r="L4" s="64"/>
      <c r="M4" s="64"/>
    </row>
    <row r="5" spans="1:13" ht="15" thickBot="1" x14ac:dyDescent="0.35">
      <c r="A5" s="413">
        <f t="shared" ref="A5:A48" si="0">A4+E4</f>
        <v>1605</v>
      </c>
      <c r="B5" s="424" t="s">
        <v>84</v>
      </c>
      <c r="C5" s="425"/>
      <c r="D5" s="244" t="s">
        <v>522</v>
      </c>
      <c r="E5" s="244">
        <v>10</v>
      </c>
      <c r="F5" s="244" t="s">
        <v>533</v>
      </c>
      <c r="G5" s="64"/>
      <c r="H5" s="64"/>
      <c r="I5" s="64"/>
      <c r="J5" s="64"/>
      <c r="K5" s="64"/>
      <c r="L5" s="64"/>
      <c r="M5" s="64"/>
    </row>
    <row r="6" spans="1:13" ht="15" thickBot="1" x14ac:dyDescent="0.35">
      <c r="A6" s="413">
        <f t="shared" si="0"/>
        <v>1615</v>
      </c>
      <c r="B6" s="423" t="s">
        <v>938</v>
      </c>
      <c r="C6" s="244"/>
      <c r="D6" s="244" t="s">
        <v>522</v>
      </c>
      <c r="E6" s="244">
        <v>2</v>
      </c>
      <c r="F6" s="244" t="s">
        <v>533</v>
      </c>
      <c r="G6" s="64"/>
      <c r="H6" s="64"/>
      <c r="I6" s="64"/>
      <c r="J6" s="64"/>
      <c r="K6" s="64"/>
      <c r="L6" s="64"/>
      <c r="M6" s="64"/>
    </row>
    <row r="7" spans="1:13" ht="15" thickBot="1" x14ac:dyDescent="0.35">
      <c r="A7" s="413">
        <f t="shared" si="0"/>
        <v>1617</v>
      </c>
      <c r="B7" s="423" t="s">
        <v>939</v>
      </c>
      <c r="C7" s="244"/>
      <c r="D7" s="244" t="s">
        <v>522</v>
      </c>
      <c r="E7" s="244">
        <v>2</v>
      </c>
      <c r="F7" s="244" t="s">
        <v>533</v>
      </c>
      <c r="G7" s="64"/>
      <c r="H7" s="64"/>
      <c r="I7" s="64"/>
      <c r="J7" s="64"/>
      <c r="K7" s="64"/>
      <c r="L7" s="64"/>
      <c r="M7" s="64"/>
    </row>
    <row r="8" spans="1:13" ht="15" thickBot="1" x14ac:dyDescent="0.35">
      <c r="A8" s="413">
        <f t="shared" si="0"/>
        <v>1619</v>
      </c>
      <c r="B8" s="423" t="s">
        <v>891</v>
      </c>
      <c r="C8" s="244"/>
      <c r="D8" s="244" t="s">
        <v>522</v>
      </c>
      <c r="E8" s="244">
        <v>1</v>
      </c>
      <c r="F8" s="244" t="s">
        <v>533</v>
      </c>
      <c r="G8" s="64">
        <v>0</v>
      </c>
      <c r="H8" s="64">
        <v>32</v>
      </c>
      <c r="I8" s="64">
        <v>0</v>
      </c>
      <c r="J8" s="64" t="s">
        <v>761</v>
      </c>
      <c r="K8" s="64" t="s">
        <v>759</v>
      </c>
      <c r="L8" s="64"/>
      <c r="M8" s="64"/>
    </row>
    <row r="9" spans="1:13" ht="15" thickBot="1" x14ac:dyDescent="0.35">
      <c r="A9" s="413">
        <f t="shared" si="0"/>
        <v>1620</v>
      </c>
      <c r="B9" s="424" t="s">
        <v>84</v>
      </c>
      <c r="C9" s="425"/>
      <c r="D9" s="244" t="s">
        <v>522</v>
      </c>
      <c r="E9" s="244">
        <v>10</v>
      </c>
      <c r="F9" s="244" t="s">
        <v>533</v>
      </c>
      <c r="G9" s="64"/>
      <c r="H9" s="64"/>
      <c r="I9" s="64"/>
      <c r="J9" s="64"/>
      <c r="K9" s="64"/>
      <c r="L9" s="64"/>
      <c r="M9" s="64"/>
    </row>
    <row r="10" spans="1:13" ht="15" thickBot="1" x14ac:dyDescent="0.35">
      <c r="A10" s="413">
        <f t="shared" si="0"/>
        <v>1630</v>
      </c>
      <c r="B10" s="423" t="s">
        <v>940</v>
      </c>
      <c r="C10" s="244"/>
      <c r="D10" s="244" t="s">
        <v>522</v>
      </c>
      <c r="E10" s="244">
        <v>2</v>
      </c>
      <c r="F10" s="244" t="s">
        <v>533</v>
      </c>
      <c r="G10" s="64"/>
      <c r="H10" s="64"/>
      <c r="I10" s="64"/>
      <c r="J10" s="64"/>
      <c r="K10" s="64"/>
      <c r="L10" s="64"/>
      <c r="M10" s="64"/>
    </row>
    <row r="11" spans="1:13" ht="15" thickBot="1" x14ac:dyDescent="0.35">
      <c r="A11" s="413">
        <f t="shared" si="0"/>
        <v>1632</v>
      </c>
      <c r="B11" s="423" t="s">
        <v>941</v>
      </c>
      <c r="C11" s="244"/>
      <c r="D11" s="244" t="s">
        <v>522</v>
      </c>
      <c r="E11" s="244">
        <v>2</v>
      </c>
      <c r="F11" s="244" t="s">
        <v>533</v>
      </c>
      <c r="G11" s="64"/>
      <c r="H11" s="64"/>
      <c r="I11" s="64"/>
      <c r="J11" s="64"/>
      <c r="K11" s="64"/>
      <c r="L11" s="64"/>
      <c r="M11" s="64"/>
    </row>
    <row r="12" spans="1:13" ht="15" thickBot="1" x14ac:dyDescent="0.35">
      <c r="A12" s="413">
        <f t="shared" si="0"/>
        <v>1634</v>
      </c>
      <c r="B12" s="423" t="s">
        <v>892</v>
      </c>
      <c r="C12" s="244"/>
      <c r="D12" s="244" t="s">
        <v>522</v>
      </c>
      <c r="E12" s="244">
        <v>1</v>
      </c>
      <c r="F12" s="244" t="s">
        <v>533</v>
      </c>
      <c r="G12" s="64">
        <v>0</v>
      </c>
      <c r="H12" s="64">
        <v>32</v>
      </c>
      <c r="I12" s="64">
        <v>0</v>
      </c>
      <c r="J12" s="64" t="s">
        <v>761</v>
      </c>
      <c r="K12" s="64" t="s">
        <v>759</v>
      </c>
      <c r="L12" s="64"/>
      <c r="M12" s="64"/>
    </row>
    <row r="13" spans="1:13" ht="15" thickBot="1" x14ac:dyDescent="0.35">
      <c r="A13" s="413">
        <f t="shared" si="0"/>
        <v>1635</v>
      </c>
      <c r="B13" s="424" t="s">
        <v>84</v>
      </c>
      <c r="C13" s="425"/>
      <c r="D13" s="244" t="s">
        <v>522</v>
      </c>
      <c r="E13" s="244">
        <v>10</v>
      </c>
      <c r="F13" s="244" t="s">
        <v>533</v>
      </c>
      <c r="G13" s="64"/>
      <c r="H13" s="64"/>
      <c r="I13" s="64"/>
      <c r="J13" s="64"/>
      <c r="K13" s="64"/>
      <c r="L13" s="64"/>
      <c r="M13" s="64"/>
    </row>
    <row r="14" spans="1:13" ht="15" thickBot="1" x14ac:dyDescent="0.35">
      <c r="A14" s="413">
        <f t="shared" si="0"/>
        <v>1645</v>
      </c>
      <c r="B14" s="423" t="s">
        <v>942</v>
      </c>
      <c r="C14" s="244"/>
      <c r="D14" s="244" t="s">
        <v>522</v>
      </c>
      <c r="E14" s="244">
        <v>2</v>
      </c>
      <c r="F14" s="244" t="s">
        <v>533</v>
      </c>
      <c r="G14" s="64"/>
      <c r="H14" s="64"/>
      <c r="I14" s="64"/>
      <c r="J14" s="64"/>
      <c r="K14" s="64"/>
      <c r="L14" s="64"/>
      <c r="M14" s="64"/>
    </row>
    <row r="15" spans="1:13" ht="15" thickBot="1" x14ac:dyDescent="0.35">
      <c r="A15" s="413">
        <f t="shared" si="0"/>
        <v>1647</v>
      </c>
      <c r="B15" s="423" t="s">
        <v>943</v>
      </c>
      <c r="C15" s="244"/>
      <c r="D15" s="244" t="s">
        <v>522</v>
      </c>
      <c r="E15" s="244">
        <v>2</v>
      </c>
      <c r="F15" s="244" t="s">
        <v>533</v>
      </c>
      <c r="G15" s="64"/>
      <c r="H15" s="64"/>
      <c r="I15" s="64"/>
      <c r="J15" s="64"/>
      <c r="K15" s="64"/>
      <c r="L15" s="64"/>
      <c r="M15" s="64"/>
    </row>
    <row r="16" spans="1:13" ht="15" thickBot="1" x14ac:dyDescent="0.35">
      <c r="A16" s="413">
        <f t="shared" si="0"/>
        <v>1649</v>
      </c>
      <c r="B16" s="423" t="s">
        <v>893</v>
      </c>
      <c r="C16" s="244"/>
      <c r="D16" s="244" t="s">
        <v>522</v>
      </c>
      <c r="E16" s="244">
        <v>1</v>
      </c>
      <c r="F16" s="244" t="s">
        <v>533</v>
      </c>
      <c r="G16" s="64">
        <v>0</v>
      </c>
      <c r="H16" s="64">
        <v>32</v>
      </c>
      <c r="I16" s="64">
        <v>0</v>
      </c>
      <c r="J16" s="64" t="s">
        <v>761</v>
      </c>
      <c r="K16" s="64" t="s">
        <v>759</v>
      </c>
      <c r="L16" s="64"/>
      <c r="M16" s="64"/>
    </row>
    <row r="17" spans="1:13" ht="15" thickBot="1" x14ac:dyDescent="0.35">
      <c r="A17" s="413">
        <f t="shared" si="0"/>
        <v>1650</v>
      </c>
      <c r="B17" s="424" t="s">
        <v>84</v>
      </c>
      <c r="C17" s="425"/>
      <c r="D17" s="244" t="s">
        <v>522</v>
      </c>
      <c r="E17" s="244">
        <v>10</v>
      </c>
      <c r="F17" s="244" t="s">
        <v>533</v>
      </c>
      <c r="G17" s="64"/>
      <c r="H17" s="64"/>
      <c r="I17" s="64"/>
      <c r="J17" s="64"/>
      <c r="K17" s="64"/>
      <c r="L17" s="64"/>
      <c r="M17" s="64"/>
    </row>
    <row r="18" spans="1:13" ht="15" thickBot="1" x14ac:dyDescent="0.35">
      <c r="A18" s="413">
        <f t="shared" si="0"/>
        <v>1660</v>
      </c>
      <c r="B18" s="423" t="s">
        <v>944</v>
      </c>
      <c r="C18" s="244"/>
      <c r="D18" s="244" t="s">
        <v>522</v>
      </c>
      <c r="E18" s="244">
        <v>2</v>
      </c>
      <c r="F18" s="244" t="s">
        <v>533</v>
      </c>
      <c r="G18" s="64"/>
      <c r="H18" s="64"/>
      <c r="I18" s="64"/>
      <c r="J18" s="64"/>
      <c r="K18" s="64"/>
      <c r="L18" s="64"/>
      <c r="M18" s="64"/>
    </row>
    <row r="19" spans="1:13" ht="15" thickBot="1" x14ac:dyDescent="0.35">
      <c r="A19" s="413">
        <f t="shared" si="0"/>
        <v>1662</v>
      </c>
      <c r="B19" s="423" t="s">
        <v>945</v>
      </c>
      <c r="C19" s="244"/>
      <c r="D19" s="244" t="s">
        <v>522</v>
      </c>
      <c r="E19" s="244">
        <v>2</v>
      </c>
      <c r="F19" s="244" t="s">
        <v>533</v>
      </c>
      <c r="G19" s="64"/>
      <c r="H19" s="64"/>
      <c r="I19" s="64"/>
      <c r="J19" s="64"/>
      <c r="K19" s="64"/>
      <c r="L19" s="64"/>
      <c r="M19" s="64"/>
    </row>
    <row r="20" spans="1:13" ht="15" thickBot="1" x14ac:dyDescent="0.35">
      <c r="A20" s="413">
        <f t="shared" si="0"/>
        <v>1664</v>
      </c>
      <c r="B20" s="423" t="s">
        <v>894</v>
      </c>
      <c r="C20" s="244"/>
      <c r="D20" s="244" t="s">
        <v>522</v>
      </c>
      <c r="E20" s="244">
        <v>1</v>
      </c>
      <c r="F20" s="244" t="s">
        <v>533</v>
      </c>
      <c r="G20" s="64">
        <v>0</v>
      </c>
      <c r="H20" s="64">
        <v>32</v>
      </c>
      <c r="I20" s="64">
        <v>0</v>
      </c>
      <c r="J20" s="64" t="s">
        <v>761</v>
      </c>
      <c r="K20" s="64" t="s">
        <v>759</v>
      </c>
      <c r="L20" s="64"/>
      <c r="M20" s="64"/>
    </row>
    <row r="21" spans="1:13" ht="15" thickBot="1" x14ac:dyDescent="0.35">
      <c r="A21" s="413">
        <f t="shared" si="0"/>
        <v>1665</v>
      </c>
      <c r="B21" s="411" t="s">
        <v>84</v>
      </c>
      <c r="C21" s="397"/>
      <c r="D21" s="379" t="s">
        <v>522</v>
      </c>
      <c r="E21" s="379">
        <v>335</v>
      </c>
      <c r="F21" s="379" t="s">
        <v>533</v>
      </c>
      <c r="G21" s="64"/>
      <c r="H21" s="64"/>
      <c r="I21" s="64"/>
      <c r="J21" s="64"/>
      <c r="K21" s="64"/>
      <c r="L21" s="64"/>
      <c r="M21" s="64"/>
    </row>
    <row r="22" spans="1:13" ht="15" thickBot="1" x14ac:dyDescent="0.35">
      <c r="A22" s="396">
        <f t="shared" si="0"/>
        <v>2000</v>
      </c>
      <c r="B22" s="422" t="s">
        <v>949</v>
      </c>
      <c r="C22" s="64"/>
      <c r="D22" s="64" t="s">
        <v>522</v>
      </c>
      <c r="E22" s="64">
        <v>2</v>
      </c>
      <c r="F22" s="244" t="s">
        <v>533</v>
      </c>
      <c r="G22" s="64"/>
      <c r="H22" s="64"/>
      <c r="I22" s="64"/>
      <c r="J22" s="64"/>
      <c r="K22" s="64"/>
      <c r="L22" s="64"/>
      <c r="M22" s="64"/>
    </row>
    <row r="23" spans="1:13" ht="15" thickBot="1" x14ac:dyDescent="0.35">
      <c r="A23" s="396">
        <f t="shared" si="0"/>
        <v>2002</v>
      </c>
      <c r="B23" s="422" t="s">
        <v>950</v>
      </c>
      <c r="C23" s="64"/>
      <c r="D23" s="64" t="s">
        <v>522</v>
      </c>
      <c r="E23" s="64">
        <v>2</v>
      </c>
      <c r="F23" s="244" t="s">
        <v>533</v>
      </c>
      <c r="G23" s="64"/>
      <c r="H23" s="64"/>
      <c r="I23" s="64"/>
      <c r="J23" s="64"/>
      <c r="K23" s="64"/>
      <c r="L23" s="64"/>
      <c r="M23" s="64"/>
    </row>
    <row r="24" spans="1:13" ht="15" thickBot="1" x14ac:dyDescent="0.35">
      <c r="A24" s="396">
        <f t="shared" si="0"/>
        <v>2004</v>
      </c>
      <c r="B24" s="422" t="s">
        <v>951</v>
      </c>
      <c r="C24" s="64"/>
      <c r="D24" s="64" t="s">
        <v>522</v>
      </c>
      <c r="E24" s="64">
        <v>2</v>
      </c>
      <c r="F24" s="244" t="s">
        <v>533</v>
      </c>
      <c r="G24" s="64"/>
      <c r="H24" s="64"/>
      <c r="I24" s="64"/>
      <c r="J24" s="64"/>
      <c r="K24" s="64"/>
      <c r="L24" s="64"/>
      <c r="M24" s="64"/>
    </row>
    <row r="25" spans="1:13" ht="15" thickBot="1" x14ac:dyDescent="0.35">
      <c r="A25" s="396">
        <f t="shared" si="0"/>
        <v>2006</v>
      </c>
      <c r="B25" s="422" t="s">
        <v>952</v>
      </c>
      <c r="C25" s="64"/>
      <c r="D25" s="64" t="s">
        <v>522</v>
      </c>
      <c r="E25" s="64">
        <v>60</v>
      </c>
      <c r="F25" s="244" t="s">
        <v>533</v>
      </c>
      <c r="G25" s="64"/>
      <c r="H25" s="64"/>
      <c r="I25" s="64"/>
      <c r="J25" s="64"/>
      <c r="K25" s="64"/>
      <c r="L25" s="64"/>
      <c r="M25" s="64"/>
    </row>
    <row r="26" spans="1:13" ht="15" thickBot="1" x14ac:dyDescent="0.35">
      <c r="A26" s="396">
        <f t="shared" si="0"/>
        <v>2066</v>
      </c>
      <c r="B26" s="422" t="s">
        <v>953</v>
      </c>
      <c r="C26" s="64"/>
      <c r="D26" s="64" t="s">
        <v>522</v>
      </c>
      <c r="E26" s="64">
        <v>60</v>
      </c>
      <c r="F26" s="244" t="s">
        <v>533</v>
      </c>
      <c r="G26" s="64"/>
      <c r="H26" s="64"/>
      <c r="I26" s="64"/>
      <c r="J26" s="64"/>
      <c r="K26" s="64"/>
      <c r="L26" s="64"/>
      <c r="M26" s="64"/>
    </row>
    <row r="27" spans="1:13" ht="15" thickBot="1" x14ac:dyDescent="0.35">
      <c r="A27" s="396">
        <f t="shared" si="0"/>
        <v>2126</v>
      </c>
      <c r="B27" s="422" t="s">
        <v>954</v>
      </c>
      <c r="C27" s="64"/>
      <c r="D27" s="64" t="s">
        <v>522</v>
      </c>
      <c r="E27" s="64">
        <v>2</v>
      </c>
      <c r="F27" s="244" t="s">
        <v>533</v>
      </c>
      <c r="G27" s="64"/>
      <c r="H27" s="64"/>
      <c r="I27" s="64"/>
      <c r="J27" s="64"/>
      <c r="K27" s="64"/>
      <c r="L27" s="64"/>
      <c r="M27" s="64"/>
    </row>
    <row r="28" spans="1:13" ht="15" thickBot="1" x14ac:dyDescent="0.35">
      <c r="A28" s="396">
        <f t="shared" si="0"/>
        <v>2128</v>
      </c>
      <c r="B28" s="422" t="s">
        <v>955</v>
      </c>
      <c r="C28" s="64"/>
      <c r="D28" s="64" t="s">
        <v>522</v>
      </c>
      <c r="E28" s="64">
        <v>2</v>
      </c>
      <c r="F28" s="244" t="s">
        <v>533</v>
      </c>
      <c r="G28" s="64"/>
      <c r="H28" s="64"/>
      <c r="I28" s="64"/>
      <c r="J28" s="64"/>
      <c r="K28" s="64"/>
      <c r="L28" s="64"/>
      <c r="M28" s="64"/>
    </row>
    <row r="29" spans="1:13" ht="15" thickBot="1" x14ac:dyDescent="0.35">
      <c r="A29" s="436">
        <f t="shared" si="0"/>
        <v>2130</v>
      </c>
      <c r="B29" s="434" t="s">
        <v>956</v>
      </c>
      <c r="C29" s="433" t="s">
        <v>957</v>
      </c>
      <c r="D29" s="433" t="s">
        <v>522</v>
      </c>
      <c r="E29" s="433">
        <v>8</v>
      </c>
      <c r="F29" s="433" t="s">
        <v>533</v>
      </c>
      <c r="G29" s="64"/>
      <c r="H29" s="64"/>
      <c r="I29" s="64"/>
      <c r="J29" s="64"/>
      <c r="K29" s="64"/>
      <c r="L29" s="64"/>
      <c r="M29" s="64"/>
    </row>
    <row r="30" spans="1:13" ht="15" thickBot="1" x14ac:dyDescent="0.35">
      <c r="A30" s="436">
        <f t="shared" si="0"/>
        <v>2138</v>
      </c>
      <c r="B30" s="434" t="s">
        <v>985</v>
      </c>
      <c r="C30" s="433" t="s">
        <v>988</v>
      </c>
      <c r="D30" s="433" t="s">
        <v>522</v>
      </c>
      <c r="E30" s="433">
        <v>2</v>
      </c>
      <c r="F30" s="433" t="s">
        <v>533</v>
      </c>
      <c r="G30" s="64"/>
      <c r="H30" s="64"/>
      <c r="I30" s="64"/>
      <c r="J30" s="64"/>
      <c r="K30" s="64"/>
      <c r="L30" s="64"/>
      <c r="M30" s="64"/>
    </row>
    <row r="31" spans="1:13" ht="15" thickBot="1" x14ac:dyDescent="0.35">
      <c r="A31" s="413">
        <f t="shared" si="0"/>
        <v>2140</v>
      </c>
      <c r="B31" s="411" t="s">
        <v>84</v>
      </c>
      <c r="C31" s="397"/>
      <c r="D31" s="379" t="s">
        <v>522</v>
      </c>
      <c r="E31" s="379">
        <v>60</v>
      </c>
      <c r="F31" s="379" t="s">
        <v>533</v>
      </c>
      <c r="G31" s="64"/>
      <c r="H31" s="64"/>
      <c r="I31" s="64"/>
      <c r="J31" s="64"/>
      <c r="K31" s="64"/>
      <c r="L31" s="64"/>
      <c r="M31" s="64"/>
    </row>
    <row r="32" spans="1:13" ht="15" thickBot="1" x14ac:dyDescent="0.35">
      <c r="A32" s="396">
        <f t="shared" si="0"/>
        <v>2200</v>
      </c>
      <c r="B32" s="422" t="s">
        <v>958</v>
      </c>
      <c r="C32" s="64"/>
      <c r="D32" s="64" t="s">
        <v>522</v>
      </c>
      <c r="E32" s="64">
        <v>2</v>
      </c>
      <c r="F32" s="244" t="s">
        <v>533</v>
      </c>
      <c r="G32" s="64"/>
      <c r="H32" s="64"/>
      <c r="I32" s="64"/>
      <c r="J32" s="64"/>
      <c r="K32" s="64"/>
      <c r="L32" s="64"/>
      <c r="M32" s="64"/>
    </row>
    <row r="33" spans="1:13" ht="15" thickBot="1" x14ac:dyDescent="0.35">
      <c r="A33" s="396">
        <f t="shared" si="0"/>
        <v>2202</v>
      </c>
      <c r="B33" s="422" t="s">
        <v>959</v>
      </c>
      <c r="C33" s="64"/>
      <c r="D33" s="64" t="s">
        <v>522</v>
      </c>
      <c r="E33" s="64">
        <v>2</v>
      </c>
      <c r="F33" s="244" t="s">
        <v>533</v>
      </c>
      <c r="G33" s="64"/>
      <c r="H33" s="64"/>
      <c r="I33" s="64"/>
      <c r="J33" s="64"/>
      <c r="K33" s="64"/>
      <c r="L33" s="64"/>
      <c r="M33" s="64"/>
    </row>
    <row r="34" spans="1:13" ht="15" thickBot="1" x14ac:dyDescent="0.35">
      <c r="A34" s="396">
        <f t="shared" si="0"/>
        <v>2204</v>
      </c>
      <c r="B34" s="422" t="s">
        <v>960</v>
      </c>
      <c r="C34" s="64"/>
      <c r="D34" s="64" t="s">
        <v>522</v>
      </c>
      <c r="E34" s="64">
        <v>2</v>
      </c>
      <c r="F34" s="244" t="s">
        <v>533</v>
      </c>
      <c r="G34" s="64"/>
      <c r="H34" s="64"/>
      <c r="I34" s="64"/>
      <c r="J34" s="64"/>
      <c r="K34" s="64"/>
      <c r="L34" s="64"/>
      <c r="M34" s="64"/>
    </row>
    <row r="35" spans="1:13" ht="15" thickBot="1" x14ac:dyDescent="0.35">
      <c r="A35" s="396">
        <f t="shared" si="0"/>
        <v>2206</v>
      </c>
      <c r="B35" s="422" t="s">
        <v>961</v>
      </c>
      <c r="C35" s="64"/>
      <c r="D35" s="64" t="s">
        <v>522</v>
      </c>
      <c r="E35" s="64">
        <v>60</v>
      </c>
      <c r="F35" s="244" t="s">
        <v>533</v>
      </c>
      <c r="G35" s="64"/>
      <c r="H35" s="64"/>
      <c r="I35" s="64"/>
      <c r="J35" s="64"/>
      <c r="K35" s="64"/>
      <c r="L35" s="64"/>
      <c r="M35" s="64"/>
    </row>
    <row r="36" spans="1:13" ht="15" thickBot="1" x14ac:dyDescent="0.35">
      <c r="A36" s="396">
        <f t="shared" si="0"/>
        <v>2266</v>
      </c>
      <c r="B36" s="422" t="s">
        <v>962</v>
      </c>
      <c r="C36" s="64"/>
      <c r="D36" s="64" t="s">
        <v>522</v>
      </c>
      <c r="E36" s="64">
        <v>60</v>
      </c>
      <c r="F36" s="244" t="s">
        <v>533</v>
      </c>
      <c r="G36" s="64"/>
      <c r="H36" s="64"/>
      <c r="I36" s="64"/>
      <c r="J36" s="64"/>
      <c r="K36" s="64"/>
      <c r="L36" s="64"/>
      <c r="M36" s="64"/>
    </row>
    <row r="37" spans="1:13" ht="15" thickBot="1" x14ac:dyDescent="0.35">
      <c r="A37" s="396">
        <f t="shared" si="0"/>
        <v>2326</v>
      </c>
      <c r="B37" s="422" t="s">
        <v>963</v>
      </c>
      <c r="C37" s="64"/>
      <c r="D37" s="64" t="s">
        <v>522</v>
      </c>
      <c r="E37" s="64">
        <v>2</v>
      </c>
      <c r="F37" s="244" t="s">
        <v>533</v>
      </c>
      <c r="G37" s="64"/>
      <c r="H37" s="64"/>
      <c r="I37" s="64"/>
      <c r="J37" s="64"/>
      <c r="K37" s="64"/>
      <c r="L37" s="64"/>
      <c r="M37" s="64"/>
    </row>
    <row r="38" spans="1:13" ht="15" thickBot="1" x14ac:dyDescent="0.35">
      <c r="A38" s="396">
        <f t="shared" si="0"/>
        <v>2328</v>
      </c>
      <c r="B38" s="422" t="s">
        <v>964</v>
      </c>
      <c r="C38" s="64"/>
      <c r="D38" s="64" t="s">
        <v>522</v>
      </c>
      <c r="E38" s="64">
        <v>2</v>
      </c>
      <c r="F38" s="244" t="s">
        <v>533</v>
      </c>
      <c r="G38" s="64"/>
      <c r="H38" s="64"/>
      <c r="I38" s="64"/>
      <c r="J38" s="64"/>
      <c r="K38" s="64"/>
      <c r="L38" s="64"/>
      <c r="M38" s="64"/>
    </row>
    <row r="39" spans="1:13" ht="15" thickBot="1" x14ac:dyDescent="0.35">
      <c r="A39" s="436">
        <f t="shared" si="0"/>
        <v>2330</v>
      </c>
      <c r="B39" s="434" t="s">
        <v>965</v>
      </c>
      <c r="C39" s="433" t="s">
        <v>966</v>
      </c>
      <c r="D39" s="433" t="s">
        <v>522</v>
      </c>
      <c r="E39" s="433">
        <v>8</v>
      </c>
      <c r="F39" s="433" t="s">
        <v>533</v>
      </c>
      <c r="G39" s="64"/>
      <c r="H39" s="64"/>
      <c r="I39" s="64"/>
      <c r="J39" s="64"/>
      <c r="K39" s="64"/>
      <c r="L39" s="64"/>
      <c r="M39" s="64"/>
    </row>
    <row r="40" spans="1:13" ht="15" thickBot="1" x14ac:dyDescent="0.35">
      <c r="A40" s="436">
        <f t="shared" ref="A40" si="1">A39+E39</f>
        <v>2338</v>
      </c>
      <c r="B40" s="434" t="s">
        <v>986</v>
      </c>
      <c r="C40" s="433" t="s">
        <v>988</v>
      </c>
      <c r="D40" s="433" t="s">
        <v>522</v>
      </c>
      <c r="E40" s="433">
        <v>2</v>
      </c>
      <c r="F40" s="433" t="s">
        <v>533</v>
      </c>
      <c r="G40" s="64"/>
      <c r="H40" s="64"/>
      <c r="I40" s="64"/>
      <c r="J40" s="64"/>
      <c r="K40" s="64"/>
      <c r="L40" s="64"/>
      <c r="M40" s="64"/>
    </row>
    <row r="41" spans="1:13" ht="15" thickBot="1" x14ac:dyDescent="0.35">
      <c r="A41" s="413">
        <f t="shared" si="0"/>
        <v>2340</v>
      </c>
      <c r="B41" s="411" t="s">
        <v>84</v>
      </c>
      <c r="C41" s="397"/>
      <c r="D41" s="379" t="s">
        <v>522</v>
      </c>
      <c r="E41" s="379">
        <v>60</v>
      </c>
      <c r="F41" s="379" t="s">
        <v>533</v>
      </c>
      <c r="G41" s="64"/>
      <c r="H41" s="64"/>
      <c r="I41" s="64"/>
      <c r="J41" s="64"/>
      <c r="K41" s="64"/>
      <c r="L41" s="64"/>
      <c r="M41" s="64"/>
    </row>
    <row r="42" spans="1:13" ht="15" thickBot="1" x14ac:dyDescent="0.35">
      <c r="A42" s="396">
        <f t="shared" si="0"/>
        <v>2400</v>
      </c>
      <c r="B42" s="422" t="s">
        <v>967</v>
      </c>
      <c r="C42" s="64"/>
      <c r="D42" s="64" t="s">
        <v>522</v>
      </c>
      <c r="E42" s="64">
        <v>2</v>
      </c>
      <c r="F42" s="244" t="s">
        <v>533</v>
      </c>
      <c r="G42" s="64"/>
      <c r="H42" s="64"/>
      <c r="I42" s="64"/>
      <c r="J42" s="64"/>
      <c r="K42" s="64"/>
      <c r="L42" s="64"/>
      <c r="M42" s="64"/>
    </row>
    <row r="43" spans="1:13" ht="15" thickBot="1" x14ac:dyDescent="0.35">
      <c r="A43" s="396">
        <f t="shared" si="0"/>
        <v>2402</v>
      </c>
      <c r="B43" s="422" t="s">
        <v>968</v>
      </c>
      <c r="C43" s="64"/>
      <c r="D43" s="64" t="s">
        <v>522</v>
      </c>
      <c r="E43" s="64">
        <v>2</v>
      </c>
      <c r="F43" s="244" t="s">
        <v>533</v>
      </c>
      <c r="G43" s="64"/>
      <c r="H43" s="64"/>
      <c r="I43" s="64"/>
      <c r="J43" s="64"/>
      <c r="K43" s="64"/>
      <c r="L43" s="64"/>
      <c r="M43" s="64"/>
    </row>
    <row r="44" spans="1:13" ht="15" thickBot="1" x14ac:dyDescent="0.35">
      <c r="A44" s="396">
        <f t="shared" si="0"/>
        <v>2404</v>
      </c>
      <c r="B44" s="422" t="s">
        <v>969</v>
      </c>
      <c r="C44" s="64"/>
      <c r="D44" s="64" t="s">
        <v>522</v>
      </c>
      <c r="E44" s="64">
        <v>2</v>
      </c>
      <c r="F44" s="244" t="s">
        <v>533</v>
      </c>
      <c r="G44" s="64"/>
      <c r="H44" s="64"/>
      <c r="I44" s="64"/>
      <c r="J44" s="64"/>
      <c r="K44" s="64"/>
      <c r="L44" s="64"/>
      <c r="M44" s="64"/>
    </row>
    <row r="45" spans="1:13" ht="15" thickBot="1" x14ac:dyDescent="0.35">
      <c r="A45" s="396">
        <f t="shared" si="0"/>
        <v>2406</v>
      </c>
      <c r="B45" s="422" t="s">
        <v>970</v>
      </c>
      <c r="C45" s="64"/>
      <c r="D45" s="64" t="s">
        <v>522</v>
      </c>
      <c r="E45" s="64">
        <v>60</v>
      </c>
      <c r="F45" s="244" t="s">
        <v>533</v>
      </c>
      <c r="G45" s="64"/>
      <c r="H45" s="64"/>
      <c r="I45" s="64"/>
      <c r="J45" s="64"/>
      <c r="K45" s="64"/>
      <c r="L45" s="64"/>
      <c r="M45" s="64"/>
    </row>
    <row r="46" spans="1:13" ht="15" thickBot="1" x14ac:dyDescent="0.35">
      <c r="A46" s="396">
        <f t="shared" si="0"/>
        <v>2466</v>
      </c>
      <c r="B46" s="422" t="s">
        <v>971</v>
      </c>
      <c r="C46" s="64"/>
      <c r="D46" s="64" t="s">
        <v>522</v>
      </c>
      <c r="E46" s="64">
        <v>60</v>
      </c>
      <c r="F46" s="244" t="s">
        <v>533</v>
      </c>
      <c r="G46" s="64"/>
      <c r="H46" s="64"/>
      <c r="I46" s="64"/>
      <c r="J46" s="64"/>
      <c r="K46" s="64"/>
      <c r="L46" s="64"/>
      <c r="M46" s="64"/>
    </row>
    <row r="47" spans="1:13" ht="15" thickBot="1" x14ac:dyDescent="0.35">
      <c r="A47" s="396">
        <f t="shared" si="0"/>
        <v>2526</v>
      </c>
      <c r="B47" s="422" t="s">
        <v>972</v>
      </c>
      <c r="C47" s="64"/>
      <c r="D47" s="64" t="s">
        <v>522</v>
      </c>
      <c r="E47" s="64">
        <v>2</v>
      </c>
      <c r="F47" s="244" t="s">
        <v>533</v>
      </c>
      <c r="G47" s="64"/>
      <c r="H47" s="64"/>
      <c r="I47" s="64"/>
      <c r="J47" s="64"/>
      <c r="K47" s="64"/>
      <c r="L47" s="64"/>
      <c r="M47" s="64"/>
    </row>
    <row r="48" spans="1:13" ht="15" thickBot="1" x14ac:dyDescent="0.35">
      <c r="A48" s="396">
        <f t="shared" si="0"/>
        <v>2528</v>
      </c>
      <c r="B48" s="422" t="s">
        <v>973</v>
      </c>
      <c r="C48" s="64"/>
      <c r="D48" s="64" t="s">
        <v>522</v>
      </c>
      <c r="E48" s="64">
        <v>2</v>
      </c>
      <c r="F48" s="244" t="s">
        <v>533</v>
      </c>
      <c r="G48" s="64"/>
      <c r="H48" s="64"/>
      <c r="I48" s="64"/>
      <c r="J48" s="64"/>
      <c r="K48" s="64"/>
      <c r="L48" s="64"/>
      <c r="M48" s="64"/>
    </row>
    <row r="49" spans="1:13" ht="15" thickBot="1" x14ac:dyDescent="0.35">
      <c r="A49" s="437">
        <f t="shared" ref="A49:A50" si="2">A48+E48</f>
        <v>2530</v>
      </c>
      <c r="B49" s="435" t="s">
        <v>974</v>
      </c>
      <c r="C49" s="379" t="s">
        <v>975</v>
      </c>
      <c r="D49" s="379" t="s">
        <v>522</v>
      </c>
      <c r="E49" s="379">
        <v>8</v>
      </c>
      <c r="F49" s="379" t="s">
        <v>533</v>
      </c>
      <c r="G49" s="64"/>
      <c r="H49" s="64"/>
      <c r="I49" s="64"/>
      <c r="J49" s="64"/>
      <c r="K49" s="64"/>
      <c r="L49" s="64"/>
      <c r="M49" s="64"/>
    </row>
    <row r="50" spans="1:13" ht="15" thickBot="1" x14ac:dyDescent="0.35">
      <c r="A50" s="437">
        <f t="shared" si="2"/>
        <v>2538</v>
      </c>
      <c r="B50" s="435" t="s">
        <v>987</v>
      </c>
      <c r="C50" s="379" t="s">
        <v>989</v>
      </c>
      <c r="D50" s="379" t="s">
        <v>522</v>
      </c>
      <c r="E50" s="379">
        <v>2</v>
      </c>
      <c r="F50" s="379" t="s">
        <v>533</v>
      </c>
      <c r="G50" s="64"/>
      <c r="H50" s="64"/>
      <c r="I50" s="64"/>
      <c r="J50" s="64"/>
      <c r="K50" s="64"/>
      <c r="L50" s="64"/>
      <c r="M50" s="6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11</vt:i4>
      </vt:variant>
    </vt:vector>
  </HeadingPairs>
  <TitlesOfParts>
    <vt:vector size="11" baseType="lpstr">
      <vt:lpstr>index</vt:lpstr>
      <vt:lpstr>Modbus parameters description</vt:lpstr>
      <vt:lpstr>ReadOnly Register addr</vt:lpstr>
      <vt:lpstr>ReadWrite Register addr</vt:lpstr>
      <vt:lpstr>Factory</vt:lpstr>
      <vt:lpstr>Energy Management</vt:lpstr>
      <vt:lpstr>GreenPark</vt:lpstr>
      <vt:lpstr>Supervision</vt:lpstr>
      <vt:lpstr>History</vt:lpstr>
      <vt:lpstr>Time Setting</vt:lpstr>
      <vt:lpstr>Control</vt:lpstr>
    </vt:vector>
  </TitlesOfParts>
  <Company>momo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</dc:creator>
  <cp:lastModifiedBy>mkraemer</cp:lastModifiedBy>
  <cp:lastPrinted>2015-10-08T08:25:47Z</cp:lastPrinted>
  <dcterms:created xsi:type="dcterms:W3CDTF">2010-11-08T08:51:45Z</dcterms:created>
  <dcterms:modified xsi:type="dcterms:W3CDTF">2017-05-31T14:16:15Z</dcterms:modified>
</cp:coreProperties>
</file>