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 PC Backup (5-July-2018)\Drive D\Energy BU (Last update 04-Mar-2019)\02-MVS offer\MVS Components\CTs, VTs\"/>
    </mc:Choice>
  </mc:AlternateContent>
  <xr:revisionPtr revIDLastSave="0" documentId="13_ncr:1_{EBB2661C-0133-42E4-A4D2-91D8D34B402D}" xr6:coauthVersionLast="36" xr6:coauthVersionMax="36" xr10:uidLastSave="{00000000-0000-0000-0000-000000000000}"/>
  <bookViews>
    <workbookView xWindow="0" yWindow="0" windowWidth="21600" windowHeight="9600" tabRatio="871" xr2:uid="{00000000-000D-0000-FFFF-FFFF00000000}"/>
  </bookViews>
  <sheets>
    <sheet name="VT order form_Canevas TP" sheetId="10" r:id="rId1"/>
  </sheets>
  <definedNames>
    <definedName name="_xlnm.Print_Area" localSheetId="0">'VT order form_Canevas TP'!$A$1:$I$69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77" i="10" l="1"/>
  <c r="B76" i="10"/>
  <c r="B75" i="10"/>
  <c r="B80" i="10" s="1"/>
  <c r="A57" i="10" s="1"/>
  <c r="A58" i="10"/>
  <c r="E50" i="10"/>
  <c r="E41" i="10"/>
  <c r="E32" i="10"/>
  <c r="G30" i="10"/>
  <c r="E30" i="10"/>
  <c r="F20" i="10"/>
  <c r="F19" i="10"/>
  <c r="F18" i="10"/>
  <c r="B79" i="10" l="1"/>
  <c r="A56" i="10" s="1"/>
</calcChain>
</file>

<file path=xl/sharedStrings.xml><?xml version="1.0" encoding="utf-8"?>
<sst xmlns="http://schemas.openxmlformats.org/spreadsheetml/2006/main" count="67" uniqueCount="56">
  <si>
    <t>Protection</t>
  </si>
  <si>
    <t>Emetteur
Requester</t>
  </si>
  <si>
    <t>Nation Country</t>
  </si>
  <si>
    <t>Service</t>
  </si>
  <si>
    <t xml:space="preserve">Date </t>
  </si>
  <si>
    <t>Téléphone
Phone</t>
  </si>
  <si>
    <t>Si le transformateur est acheté par une UER, indiquez le nom de l'Unité
If the transformer is bought by a REU, please share its name</t>
  </si>
  <si>
    <t>Equipement/Equipment</t>
  </si>
  <si>
    <t>Hz</t>
  </si>
  <si>
    <t>kV</t>
  </si>
  <si>
    <t>Plaque(s) par appareil / Rating plate(s) for device</t>
  </si>
  <si>
    <t>Langue
Language</t>
  </si>
  <si>
    <t>Anglais - Français   English - French</t>
  </si>
  <si>
    <t>Certificat d'essai de routine / Routine test</t>
  </si>
  <si>
    <t>Mesure/Measure</t>
  </si>
  <si>
    <t>Proposition / Proposal</t>
  </si>
  <si>
    <t>N° Proposition
Form Number</t>
  </si>
  <si>
    <t>Reference Générique
Generic Reference</t>
  </si>
  <si>
    <t>KMAT</t>
  </si>
  <si>
    <t>Rédigé par:
Compiled by:</t>
  </si>
  <si>
    <t>Vérifié par:
Verified by:</t>
  </si>
  <si>
    <t>Date:</t>
  </si>
  <si>
    <t>A remplir obligatoirement / Compulsory to fill up</t>
  </si>
  <si>
    <t>CANEVAS DE CONSULTATION et COMMANDE TRANSFORMATEUR DE TENSION
VOLTAGE TRANSFORMER CONSULTATION and ORDER FORM</t>
  </si>
  <si>
    <t>Réponse obligatoire
Mandatory reply</t>
  </si>
  <si>
    <t>Réseau à NEUTRE ISOLÉ ?
ISOLATED Neutral system?</t>
  </si>
  <si>
    <t>OUI
YES</t>
  </si>
  <si>
    <t>NON
NO</t>
  </si>
  <si>
    <t>Quantitè
Quantity</t>
  </si>
  <si>
    <t xml:space="preserve">TP Type
VT Type </t>
  </si>
  <si>
    <t>Type de la cellule            Cubicle Type</t>
  </si>
  <si>
    <t>Norme / Standard (IEC ,ANSI,BS)</t>
  </si>
  <si>
    <t>Fréquence/Frequency</t>
  </si>
  <si>
    <t>Niveau d'isolement assigne / Rated insulation level</t>
  </si>
  <si>
    <t>Phase-Terre
Phase-Earth</t>
  </si>
  <si>
    <t>Phase-Phase</t>
  </si>
  <si>
    <t>Tension primaire 1 / Rated of 1st primary voltage</t>
  </si>
  <si>
    <t>Tension primaire 2 / Rated of 2nd primary voltage</t>
  </si>
  <si>
    <t>Puissance d'échauff / Maximum thermal output</t>
  </si>
  <si>
    <t>X</t>
  </si>
  <si>
    <t>PREMIER SECONDAIRE / FIRST SECONDARY</t>
  </si>
  <si>
    <t>Pour double tension primaire                                                         For double primary voltage</t>
  </si>
  <si>
    <t>Tension Secondaire assignee
Rated secondary voltage</t>
  </si>
  <si>
    <t>Puissance de précision
Rated output</t>
  </si>
  <si>
    <t>Classe de Précision
Accuracy class</t>
  </si>
  <si>
    <t>DEUXIEME SECONDAIRE / SECOND SECONDARY</t>
  </si>
  <si>
    <t>TROISIEME SECONDAIRE / THIRD SECONDARY</t>
  </si>
  <si>
    <t xml:space="preserve"> Débits simultanés
Simultaneous operation  </t>
  </si>
  <si>
    <t xml:space="preserve">Débits non simultanés
Separate operation  </t>
  </si>
  <si>
    <r>
      <t xml:space="preserve">DISPOSITIONS PARTICULIERES </t>
    </r>
    <r>
      <rPr>
        <sz val="9"/>
        <rFont val="Arial"/>
        <family val="2"/>
      </rPr>
      <t>(température/environnement/altitude hors standard; connéxions; traitements; couvercles; etc.)</t>
    </r>
    <r>
      <rPr>
        <b/>
        <sz val="9"/>
        <rFont val="Arial"/>
        <family val="2"/>
      </rPr>
      <t xml:space="preserve"> 
SPECIAL REQUIREMENTS </t>
    </r>
    <r>
      <rPr>
        <sz val="9"/>
        <rFont val="Arial"/>
        <family val="2"/>
      </rPr>
      <t xml:space="preserve">(out-of-standard temperature/environment/altitude; connections; terminal covers; etc.) </t>
    </r>
  </si>
  <si>
    <t xml:space="preserve"> Ref.: 03882828N0  ed.C - 09/03/2010</t>
  </si>
  <si>
    <t>CONNESSIONE</t>
  </si>
  <si>
    <t>NEUTRO</t>
  </si>
  <si>
    <t>P2 ISOLATO</t>
  </si>
  <si>
    <t>CONDIZIONI FRANCESE</t>
  </si>
  <si>
    <t>CONDIZIONI INGLESE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</si>
</sst>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2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</font>
    <font>
      <sz val="10"/>
      <name val="Arial"/>
    </font>
    <font>
      <sz val="8"/>
      <name val="Arial"/>
      <family val="2"/>
    </font>
    <font>
      <b/>
      <sz val="12"/>
      <name val="Arial"/>
      <family val="2"/>
    </font>
    <font>
      <b/>
      <sz val="8"/>
      <name val="Arial Narrow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b/>
      <sz val="12"/>
      <color indexed="12"/>
      <name val="Arial"/>
      <family val="2"/>
    </font>
    <font>
      <sz val="9"/>
      <color indexed="10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b/>
      <sz val="12"/>
      <name val="Arial Narrow"/>
      <family val="2"/>
    </font>
    <font>
      <b/>
      <sz val="14"/>
      <name val="Arial"/>
      <family val="2"/>
    </font>
    <font>
      <sz val="8"/>
      <color indexed="9"/>
      <name val="Arial"/>
      <family val="2"/>
    </font>
    <font>
      <sz val="14"/>
      <name val="Arial"/>
      <family val="2"/>
    </font>
    <font>
      <b/>
      <sz val="9"/>
      <color indexed="10"/>
      <name val="Arial"/>
      <family val="2"/>
    </font>
    <font>
      <sz val="8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  <font>
      <i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gray0625">
        <fgColor indexed="15"/>
        <bgColor indexed="43"/>
      </patternFill>
    </fill>
    <fill>
      <patternFill patternType="gray0625">
        <fgColor indexed="15"/>
        <bgColor indexed="42"/>
      </patternFill>
    </fill>
    <fill>
      <patternFill patternType="solid">
        <fgColor indexed="9"/>
        <bgColor indexed="15"/>
      </patternFill>
    </fill>
    <fill>
      <patternFill patternType="solid">
        <fgColor indexed="47"/>
        <bgColor indexed="15"/>
      </patternFill>
    </fill>
    <fill>
      <patternFill patternType="solid">
        <fgColor indexed="47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12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10"/>
      </right>
      <top/>
      <bottom/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 style="medium">
        <color indexed="64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/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/>
      <bottom style="medium">
        <color indexed="1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/>
      <diagonal/>
    </border>
    <border>
      <left/>
      <right/>
      <top/>
      <bottom style="medium">
        <color indexed="10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10"/>
      </top>
      <bottom/>
      <diagonal/>
    </border>
    <border>
      <left/>
      <right style="medium">
        <color indexed="64"/>
      </right>
      <top/>
      <bottom style="medium">
        <color indexed="10"/>
      </bottom>
      <diagonal/>
    </border>
    <border>
      <left style="medium">
        <color indexed="10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7">
    <xf numFmtId="0" fontId="0" fillId="0" borderId="0"/>
    <xf numFmtId="0" fontId="1" fillId="0" borderId="0"/>
    <xf numFmtId="0" fontId="3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29">
    <xf numFmtId="0" fontId="0" fillId="0" borderId="0" xfId="0"/>
    <xf numFmtId="0" fontId="1" fillId="2" borderId="1" xfId="3" applyFont="1" applyFill="1" applyBorder="1" applyAlignment="1" applyProtection="1"/>
    <xf numFmtId="0" fontId="1" fillId="2" borderId="2" xfId="3" applyFont="1" applyFill="1" applyBorder="1" applyAlignment="1" applyProtection="1"/>
    <xf numFmtId="0" fontId="5" fillId="2" borderId="2" xfId="3" quotePrefix="1" applyFont="1" applyFill="1" applyBorder="1" applyAlignment="1" applyProtection="1">
      <alignment horizontal="left" wrapText="1"/>
    </xf>
    <xf numFmtId="0" fontId="1" fillId="2" borderId="2" xfId="3" applyFont="1" applyFill="1" applyBorder="1" applyAlignment="1" applyProtection="1">
      <alignment horizontal="center" wrapText="1"/>
    </xf>
    <xf numFmtId="0" fontId="1" fillId="0" borderId="0" xfId="3" applyFont="1" applyProtection="1"/>
    <xf numFmtId="0" fontId="1" fillId="0" borderId="0" xfId="3" applyFont="1" applyAlignment="1" applyProtection="1">
      <alignment vertical="top"/>
    </xf>
    <xf numFmtId="0" fontId="1" fillId="0" borderId="0" xfId="3" applyFont="1" applyAlignment="1" applyProtection="1">
      <alignment horizontal="right"/>
    </xf>
    <xf numFmtId="0" fontId="1" fillId="0" borderId="0" xfId="3" applyFont="1" applyBorder="1" applyAlignment="1" applyProtection="1">
      <alignment horizontal="right"/>
    </xf>
    <xf numFmtId="0" fontId="5" fillId="2" borderId="7" xfId="3" quotePrefix="1" applyFont="1" applyFill="1" applyBorder="1" applyAlignment="1" applyProtection="1">
      <alignment horizontal="left"/>
    </xf>
    <xf numFmtId="0" fontId="1" fillId="2" borderId="0" xfId="3" applyFont="1" applyFill="1" applyBorder="1" applyProtection="1"/>
    <xf numFmtId="0" fontId="1" fillId="2" borderId="0" xfId="3" applyFont="1" applyFill="1" applyBorder="1" applyAlignment="1" applyProtection="1">
      <alignment horizontal="center" vertical="center"/>
    </xf>
    <xf numFmtId="14" fontId="2" fillId="2" borderId="8" xfId="3" applyNumberFormat="1" applyFont="1" applyFill="1" applyBorder="1" applyAlignment="1" applyProtection="1">
      <alignment horizontal="center"/>
    </xf>
    <xf numFmtId="0" fontId="1" fillId="2" borderId="0" xfId="3" applyFont="1" applyFill="1" applyBorder="1" applyAlignment="1" applyProtection="1">
      <alignment horizontal="center" vertical="center" wrapText="1"/>
    </xf>
    <xf numFmtId="0" fontId="1" fillId="0" borderId="0" xfId="3" applyFont="1" applyBorder="1" applyProtection="1"/>
    <xf numFmtId="0" fontId="1" fillId="2" borderId="5" xfId="3" applyFont="1" applyFill="1" applyBorder="1" applyAlignment="1" applyProtection="1">
      <alignment horizontal="center" vertical="center" wrapText="1"/>
    </xf>
    <xf numFmtId="0" fontId="2" fillId="2" borderId="9" xfId="3" quotePrefix="1" applyFont="1" applyFill="1" applyBorder="1" applyAlignment="1" applyProtection="1">
      <alignment horizontal="left"/>
    </xf>
    <xf numFmtId="0" fontId="8" fillId="2" borderId="10" xfId="3" applyFont="1" applyFill="1" applyBorder="1" applyProtection="1"/>
    <xf numFmtId="0" fontId="1" fillId="2" borderId="10" xfId="3" applyFont="1" applyFill="1" applyBorder="1" applyProtection="1"/>
    <xf numFmtId="0" fontId="1" fillId="2" borderId="0" xfId="3" applyFont="1" applyFill="1" applyBorder="1" applyAlignment="1" applyProtection="1">
      <alignment horizontal="right"/>
    </xf>
    <xf numFmtId="0" fontId="1" fillId="2" borderId="10" xfId="3" applyFont="1" applyFill="1" applyBorder="1" applyAlignment="1" applyProtection="1">
      <alignment horizontal="right"/>
    </xf>
    <xf numFmtId="0" fontId="1" fillId="2" borderId="11" xfId="3" applyFont="1" applyFill="1" applyBorder="1" applyAlignment="1" applyProtection="1">
      <alignment horizontal="right"/>
    </xf>
    <xf numFmtId="0" fontId="10" fillId="2" borderId="4" xfId="3" applyFont="1" applyFill="1" applyBorder="1" applyAlignment="1" applyProtection="1">
      <alignment horizontal="left"/>
    </xf>
    <xf numFmtId="0" fontId="5" fillId="2" borderId="0" xfId="3" applyFont="1" applyFill="1" applyBorder="1" applyProtection="1"/>
    <xf numFmtId="1" fontId="6" fillId="2" borderId="0" xfId="3" applyNumberFormat="1" applyFont="1" applyFill="1" applyBorder="1" applyAlignment="1" applyProtection="1">
      <alignment horizontal="left"/>
    </xf>
    <xf numFmtId="0" fontId="1" fillId="0" borderId="0" xfId="3" applyFont="1" applyFill="1" applyBorder="1" applyProtection="1"/>
    <xf numFmtId="0" fontId="2" fillId="2" borderId="4" xfId="3" quotePrefix="1" applyFont="1" applyFill="1" applyBorder="1" applyAlignment="1" applyProtection="1">
      <alignment horizontal="right" vertical="center" wrapText="1"/>
    </xf>
    <xf numFmtId="0" fontId="2" fillId="2" borderId="0" xfId="3" applyFont="1" applyFill="1" applyBorder="1" applyAlignment="1" applyProtection="1">
      <alignment horizontal="right" vertical="center" wrapText="1"/>
    </xf>
    <xf numFmtId="0" fontId="8" fillId="2" borderId="4" xfId="3" quotePrefix="1" applyFont="1" applyFill="1" applyBorder="1" applyAlignment="1" applyProtection="1">
      <alignment horizontal="left"/>
    </xf>
    <xf numFmtId="0" fontId="5" fillId="2" borderId="0" xfId="3" applyFont="1" applyFill="1" applyBorder="1" applyAlignment="1" applyProtection="1">
      <alignment horizontal="right"/>
    </xf>
    <xf numFmtId="0" fontId="1" fillId="2" borderId="5" xfId="3" applyFont="1" applyFill="1" applyBorder="1" applyAlignment="1" applyProtection="1">
      <alignment horizontal="center"/>
    </xf>
    <xf numFmtId="0" fontId="11" fillId="2" borderId="0" xfId="3" applyFont="1" applyFill="1" applyBorder="1" applyProtection="1"/>
    <xf numFmtId="0" fontId="11" fillId="2" borderId="4" xfId="3" applyFont="1" applyFill="1" applyBorder="1" applyAlignment="1" applyProtection="1">
      <alignment horizontal="left" indent="2"/>
    </xf>
    <xf numFmtId="0" fontId="11" fillId="2" borderId="0" xfId="3" quotePrefix="1" applyFont="1" applyFill="1" applyBorder="1" applyAlignment="1" applyProtection="1">
      <alignment horizontal="left"/>
    </xf>
    <xf numFmtId="0" fontId="1" fillId="2" borderId="4" xfId="3" applyFont="1" applyFill="1" applyBorder="1" applyProtection="1"/>
    <xf numFmtId="0" fontId="1" fillId="3" borderId="0" xfId="3" applyFont="1" applyFill="1" applyBorder="1" applyProtection="1"/>
    <xf numFmtId="0" fontId="12" fillId="6" borderId="0" xfId="3" applyFont="1" applyFill="1" applyBorder="1" applyAlignment="1" applyProtection="1">
      <alignment horizontal="center"/>
    </xf>
    <xf numFmtId="0" fontId="1" fillId="3" borderId="5" xfId="3" applyFont="1" applyFill="1" applyBorder="1" applyProtection="1"/>
    <xf numFmtId="0" fontId="11" fillId="2" borderId="4" xfId="3" applyFont="1" applyFill="1" applyBorder="1" applyProtection="1"/>
    <xf numFmtId="0" fontId="1" fillId="2" borderId="7" xfId="3" applyFont="1" applyFill="1" applyBorder="1" applyProtection="1"/>
    <xf numFmtId="0" fontId="1" fillId="3" borderId="8" xfId="3" applyFont="1" applyFill="1" applyBorder="1" applyProtection="1"/>
    <xf numFmtId="0" fontId="1" fillId="2" borderId="8" xfId="3" applyFont="1" applyFill="1" applyBorder="1" applyProtection="1"/>
    <xf numFmtId="0" fontId="12" fillId="6" borderId="8" xfId="3" applyFont="1" applyFill="1" applyBorder="1" applyAlignment="1" applyProtection="1">
      <alignment horizontal="center"/>
    </xf>
    <xf numFmtId="0" fontId="5" fillId="2" borderId="8" xfId="3" applyFont="1" applyFill="1" applyBorder="1" applyProtection="1"/>
    <xf numFmtId="0" fontId="6" fillId="6" borderId="15" xfId="3" applyFont="1" applyFill="1" applyBorder="1" applyAlignment="1" applyProtection="1">
      <alignment horizontal="center" vertical="center"/>
      <protection locked="0"/>
    </xf>
    <xf numFmtId="0" fontId="5" fillId="2" borderId="0" xfId="3" applyFont="1" applyFill="1" applyBorder="1" applyAlignment="1" applyProtection="1">
      <alignment horizontal="right" vertical="center"/>
    </xf>
    <xf numFmtId="0" fontId="1" fillId="2" borderId="5" xfId="3" applyFont="1" applyFill="1" applyBorder="1" applyProtection="1"/>
    <xf numFmtId="0" fontId="2" fillId="2" borderId="5" xfId="3" applyFont="1" applyFill="1" applyBorder="1" applyAlignment="1" applyProtection="1">
      <alignment horizontal="centerContinuous"/>
    </xf>
    <xf numFmtId="0" fontId="1" fillId="2" borderId="18" xfId="3" applyFont="1" applyFill="1" applyBorder="1" applyProtection="1"/>
    <xf numFmtId="0" fontId="6" fillId="2" borderId="22" xfId="3" applyFont="1" applyFill="1" applyBorder="1" applyProtection="1">
      <protection locked="0"/>
    </xf>
    <xf numFmtId="0" fontId="2" fillId="2" borderId="4" xfId="3" applyFont="1" applyFill="1" applyBorder="1" applyProtection="1">
      <protection locked="0"/>
    </xf>
    <xf numFmtId="0" fontId="6" fillId="2" borderId="0" xfId="3" applyFont="1" applyFill="1" applyBorder="1" applyProtection="1">
      <protection locked="0"/>
    </xf>
    <xf numFmtId="164" fontId="1" fillId="2" borderId="0" xfId="5" applyFont="1" applyFill="1" applyBorder="1" applyAlignment="1" applyProtection="1">
      <alignment horizontal="left" vertical="center"/>
      <protection locked="0"/>
    </xf>
    <xf numFmtId="14" fontId="1" fillId="2" borderId="0" xfId="3" applyNumberFormat="1" applyFont="1" applyFill="1" applyBorder="1" applyAlignment="1" applyProtection="1">
      <alignment horizontal="center" vertical="center"/>
      <protection locked="0"/>
    </xf>
    <xf numFmtId="14" fontId="1" fillId="2" borderId="5" xfId="3" applyNumberFormat="1" applyFont="1" applyFill="1" applyBorder="1" applyAlignment="1" applyProtection="1">
      <alignment horizontal="center" vertical="center"/>
      <protection locked="0"/>
    </xf>
    <xf numFmtId="0" fontId="6" fillId="7" borderId="25" xfId="3" applyFont="1" applyFill="1" applyBorder="1" applyAlignment="1" applyProtection="1">
      <alignment horizontal="center" vertical="center"/>
      <protection locked="0"/>
    </xf>
    <xf numFmtId="0" fontId="11" fillId="2" borderId="5" xfId="3" applyFont="1" applyFill="1" applyBorder="1" applyAlignment="1" applyProtection="1">
      <alignment vertical="center"/>
    </xf>
    <xf numFmtId="0" fontId="6" fillId="2" borderId="4" xfId="3" applyFont="1" applyFill="1" applyBorder="1" applyAlignment="1" applyProtection="1">
      <alignment vertical="top"/>
    </xf>
    <xf numFmtId="0" fontId="6" fillId="2" borderId="0" xfId="3" applyFont="1" applyFill="1" applyBorder="1" applyAlignment="1" applyProtection="1">
      <alignment vertical="top"/>
    </xf>
    <xf numFmtId="0" fontId="11" fillId="2" borderId="4" xfId="3" applyFont="1" applyFill="1" applyBorder="1" applyAlignment="1" applyProtection="1">
      <alignment horizontal="right" wrapText="1"/>
      <protection locked="0"/>
    </xf>
    <xf numFmtId="0" fontId="11" fillId="2" borderId="0" xfId="3" applyFont="1" applyFill="1" applyBorder="1" applyAlignment="1" applyProtection="1">
      <alignment horizontal="right" wrapText="1"/>
      <protection locked="0"/>
    </xf>
    <xf numFmtId="0" fontId="5" fillId="2" borderId="4" xfId="3" quotePrefix="1" applyFont="1" applyFill="1" applyBorder="1" applyAlignment="1" applyProtection="1">
      <alignment horizontal="left"/>
    </xf>
    <xf numFmtId="14" fontId="2" fillId="2" borderId="0" xfId="3" applyNumberFormat="1" applyFont="1" applyFill="1" applyBorder="1" applyAlignment="1" applyProtection="1">
      <alignment horizontal="center"/>
    </xf>
    <xf numFmtId="0" fontId="1" fillId="2" borderId="3" xfId="3" applyFont="1" applyFill="1" applyBorder="1" applyAlignment="1" applyProtection="1">
      <alignment wrapText="1"/>
    </xf>
    <xf numFmtId="0" fontId="1" fillId="0" borderId="0" xfId="3" applyFont="1" applyFill="1" applyBorder="1" applyAlignment="1" applyProtection="1">
      <alignment wrapText="1"/>
    </xf>
    <xf numFmtId="0" fontId="6" fillId="0" borderId="0" xfId="3" quotePrefix="1" applyFont="1" applyFill="1" applyBorder="1" applyAlignment="1" applyProtection="1">
      <alignment horizontal="center" vertical="top"/>
    </xf>
    <xf numFmtId="0" fontId="5" fillId="3" borderId="4" xfId="3" applyFont="1" applyFill="1" applyBorder="1" applyAlignment="1" applyProtection="1">
      <alignment horizontal="right" wrapText="1"/>
    </xf>
    <xf numFmtId="0" fontId="7" fillId="3" borderId="22" xfId="3" applyFont="1" applyFill="1" applyBorder="1" applyAlignment="1" applyProtection="1">
      <alignment horizontal="right"/>
    </xf>
    <xf numFmtId="0" fontId="5" fillId="3" borderId="0" xfId="4" quotePrefix="1" applyFont="1" applyFill="1" applyBorder="1" applyAlignment="1" applyProtection="1">
      <alignment horizontal="right" wrapText="1"/>
    </xf>
    <xf numFmtId="0" fontId="7" fillId="3" borderId="22" xfId="4" applyFont="1" applyFill="1" applyBorder="1" applyAlignment="1" applyProtection="1">
      <alignment horizontal="right"/>
      <protection locked="0"/>
    </xf>
    <xf numFmtId="0" fontId="5" fillId="3" borderId="0" xfId="4" applyFont="1" applyFill="1" applyBorder="1" applyAlignment="1" applyProtection="1">
      <alignment horizontal="right" wrapText="1"/>
    </xf>
    <xf numFmtId="0" fontId="5" fillId="3" borderId="0" xfId="4" applyFont="1" applyFill="1" applyBorder="1" applyAlignment="1" applyProtection="1">
      <alignment horizontal="right"/>
    </xf>
    <xf numFmtId="0" fontId="5" fillId="3" borderId="5" xfId="4" applyFont="1" applyFill="1" applyBorder="1" applyAlignment="1" applyProtection="1">
      <alignment horizontal="right"/>
      <protection locked="0"/>
    </xf>
    <xf numFmtId="0" fontId="6" fillId="0" borderId="0" xfId="3" applyFont="1" applyFill="1" applyBorder="1" applyAlignment="1" applyProtection="1">
      <alignment horizontal="right"/>
    </xf>
    <xf numFmtId="0" fontId="8" fillId="3" borderId="0" xfId="3" applyFont="1" applyFill="1" applyBorder="1" applyAlignment="1" applyProtection="1">
      <alignment horizontal="right"/>
    </xf>
    <xf numFmtId="0" fontId="5" fillId="3" borderId="0" xfId="4" applyFont="1" applyFill="1" applyBorder="1" applyAlignment="1" applyProtection="1">
      <alignment horizontal="right"/>
      <protection locked="0"/>
    </xf>
    <xf numFmtId="0" fontId="5" fillId="3" borderId="0" xfId="4" quotePrefix="1" applyFont="1" applyFill="1" applyBorder="1" applyAlignment="1" applyProtection="1">
      <alignment horizontal="right"/>
    </xf>
    <xf numFmtId="0" fontId="7" fillId="3" borderId="22" xfId="4" applyFont="1" applyFill="1" applyBorder="1" applyAlignment="1" applyProtection="1">
      <alignment horizontal="right" wrapText="1"/>
    </xf>
    <xf numFmtId="0" fontId="13" fillId="3" borderId="6" xfId="4" applyFont="1" applyFill="1" applyBorder="1" applyAlignment="1" applyProtection="1">
      <alignment horizontal="right" wrapText="1"/>
    </xf>
    <xf numFmtId="0" fontId="1" fillId="0" borderId="0" xfId="3" applyFont="1" applyFill="1" applyBorder="1" applyAlignment="1" applyProtection="1">
      <alignment horizontal="center" vertical="center" wrapText="1"/>
    </xf>
    <xf numFmtId="0" fontId="1" fillId="0" borderId="0" xfId="3" applyFont="1" applyFill="1" applyBorder="1" applyAlignment="1" applyProtection="1">
      <alignment horizontal="right"/>
    </xf>
    <xf numFmtId="0" fontId="14" fillId="2" borderId="4" xfId="3" applyFont="1" applyFill="1" applyBorder="1" applyAlignment="1" applyProtection="1">
      <alignment vertical="center" wrapText="1"/>
    </xf>
    <xf numFmtId="0" fontId="15" fillId="0" borderId="0" xfId="3" applyFont="1" applyAlignment="1" applyProtection="1">
      <alignment horizontal="right" wrapText="1"/>
    </xf>
    <xf numFmtId="0" fontId="13" fillId="4" borderId="15" xfId="3" applyFont="1" applyFill="1" applyBorder="1" applyAlignment="1" applyProtection="1">
      <alignment horizontal="center" vertical="center" wrapText="1"/>
      <protection locked="0"/>
    </xf>
    <xf numFmtId="0" fontId="16" fillId="2" borderId="5" xfId="3" applyFont="1" applyFill="1" applyBorder="1" applyProtection="1"/>
    <xf numFmtId="0" fontId="5" fillId="2" borderId="0" xfId="3" quotePrefix="1" applyFont="1" applyFill="1" applyBorder="1" applyAlignment="1" applyProtection="1">
      <alignment horizontal="left"/>
    </xf>
    <xf numFmtId="0" fontId="6" fillId="4" borderId="15" xfId="3" quotePrefix="1" applyFont="1" applyFill="1" applyBorder="1" applyAlignment="1" applyProtection="1">
      <alignment horizontal="center" vertical="center"/>
      <protection locked="0"/>
    </xf>
    <xf numFmtId="0" fontId="2" fillId="0" borderId="0" xfId="3" applyFont="1" applyFill="1" applyBorder="1" applyAlignment="1" applyProtection="1">
      <alignment horizontal="center" vertical="center"/>
      <protection locked="0"/>
    </xf>
    <xf numFmtId="0" fontId="1" fillId="0" borderId="0" xfId="3" applyFont="1" applyFill="1" applyBorder="1" applyAlignment="1" applyProtection="1">
      <alignment horizontal="center"/>
    </xf>
    <xf numFmtId="0" fontId="17" fillId="4" borderId="15" xfId="3" applyFont="1" applyFill="1" applyBorder="1" applyAlignment="1" applyProtection="1">
      <alignment horizontal="center" vertical="center"/>
      <protection locked="0"/>
    </xf>
    <xf numFmtId="0" fontId="1" fillId="2" borderId="0" xfId="3" quotePrefix="1" applyFont="1" applyFill="1" applyBorder="1" applyAlignment="1" applyProtection="1">
      <alignment horizontal="right" vertical="center"/>
    </xf>
    <xf numFmtId="0" fontId="6" fillId="4" borderId="15" xfId="3" applyFont="1" applyFill="1" applyBorder="1" applyAlignment="1" applyProtection="1">
      <alignment horizontal="center" vertical="center"/>
      <protection locked="0"/>
    </xf>
    <xf numFmtId="0" fontId="11" fillId="2" borderId="5" xfId="3" applyFont="1" applyFill="1" applyBorder="1" applyAlignment="1" applyProtection="1">
      <alignment horizontal="left" vertical="center"/>
    </xf>
    <xf numFmtId="0" fontId="11" fillId="0" borderId="0" xfId="3" applyFont="1" applyFill="1" applyBorder="1" applyAlignment="1" applyProtection="1">
      <alignment horizontal="left"/>
    </xf>
    <xf numFmtId="0" fontId="11" fillId="2" borderId="12" xfId="3" quotePrefix="1" applyFont="1" applyFill="1" applyBorder="1" applyAlignment="1" applyProtection="1">
      <alignment horizontal="left"/>
    </xf>
    <xf numFmtId="1" fontId="18" fillId="2" borderId="0" xfId="3" applyNumberFormat="1" applyFont="1" applyFill="1" applyBorder="1" applyAlignment="1" applyProtection="1">
      <alignment horizontal="left"/>
    </xf>
    <xf numFmtId="0" fontId="6" fillId="5" borderId="15" xfId="3" quotePrefix="1" applyFont="1" applyFill="1" applyBorder="1" applyAlignment="1" applyProtection="1">
      <alignment horizontal="center" vertical="center"/>
      <protection locked="0"/>
    </xf>
    <xf numFmtId="0" fontId="19" fillId="3" borderId="0" xfId="3" applyFont="1" applyFill="1" applyBorder="1" applyAlignment="1" applyProtection="1">
      <alignment horizontal="center" vertical="center"/>
    </xf>
    <xf numFmtId="0" fontId="19" fillId="2" borderId="32" xfId="3" applyFont="1" applyFill="1" applyBorder="1" applyAlignment="1" applyProtection="1">
      <alignment horizontal="center" vertical="center"/>
    </xf>
    <xf numFmtId="0" fontId="20" fillId="2" borderId="5" xfId="3" applyFont="1" applyFill="1" applyBorder="1" applyAlignment="1" applyProtection="1">
      <alignment horizontal="centerContinuous" vertical="center"/>
    </xf>
    <xf numFmtId="0" fontId="20" fillId="0" borderId="0" xfId="3" applyFont="1" applyFill="1" applyBorder="1" applyAlignment="1" applyProtection="1">
      <alignment horizontal="centerContinuous" vertical="center"/>
    </xf>
    <xf numFmtId="0" fontId="11" fillId="2" borderId="7" xfId="3" applyFont="1" applyFill="1" applyBorder="1" applyAlignment="1" applyProtection="1">
      <alignment horizontal="left"/>
    </xf>
    <xf numFmtId="0" fontId="11" fillId="2" borderId="4" xfId="3" applyFont="1" applyFill="1" applyBorder="1" applyAlignment="1" applyProtection="1">
      <alignment horizontal="left"/>
    </xf>
    <xf numFmtId="0" fontId="14" fillId="2" borderId="0" xfId="3" quotePrefix="1" applyFont="1" applyFill="1" applyBorder="1" applyAlignment="1" applyProtection="1">
      <alignment horizontal="left"/>
    </xf>
    <xf numFmtId="0" fontId="21" fillId="2" borderId="0" xfId="3" applyFont="1" applyFill="1" applyBorder="1" applyAlignment="1" applyProtection="1">
      <alignment horizontal="centerContinuous"/>
    </xf>
    <xf numFmtId="0" fontId="21" fillId="2" borderId="5" xfId="3" applyFont="1" applyFill="1" applyBorder="1" applyAlignment="1" applyProtection="1">
      <alignment horizontal="centerContinuous"/>
    </xf>
    <xf numFmtId="0" fontId="21" fillId="0" borderId="0" xfId="3" applyFont="1" applyFill="1" applyBorder="1" applyAlignment="1" applyProtection="1">
      <alignment horizontal="centerContinuous"/>
    </xf>
    <xf numFmtId="0" fontId="22" fillId="2" borderId="8" xfId="3" quotePrefix="1" applyFont="1" applyFill="1" applyBorder="1" applyAlignment="1" applyProtection="1">
      <alignment horizontal="left"/>
    </xf>
    <xf numFmtId="0" fontId="23" fillId="2" borderId="8" xfId="3" applyFont="1" applyFill="1" applyBorder="1" applyAlignment="1" applyProtection="1">
      <alignment horizontal="centerContinuous"/>
    </xf>
    <xf numFmtId="0" fontId="23" fillId="2" borderId="18" xfId="3" applyFont="1" applyFill="1" applyBorder="1" applyAlignment="1" applyProtection="1">
      <alignment horizontal="centerContinuous"/>
    </xf>
    <xf numFmtId="0" fontId="23" fillId="0" borderId="0" xfId="3" applyFont="1" applyFill="1" applyBorder="1" applyAlignment="1" applyProtection="1">
      <alignment horizontal="centerContinuous"/>
    </xf>
    <xf numFmtId="0" fontId="1" fillId="2" borderId="9" xfId="3" applyFont="1" applyFill="1" applyBorder="1" applyProtection="1"/>
    <xf numFmtId="0" fontId="1" fillId="2" borderId="10" xfId="3" applyFont="1" applyFill="1" applyBorder="1" applyAlignment="1" applyProtection="1"/>
    <xf numFmtId="0" fontId="1" fillId="2" borderId="11" xfId="3" applyFont="1" applyFill="1" applyBorder="1" applyAlignment="1" applyProtection="1"/>
    <xf numFmtId="0" fontId="1" fillId="0" borderId="0" xfId="3" applyFont="1" applyFill="1" applyBorder="1" applyAlignment="1" applyProtection="1"/>
    <xf numFmtId="0" fontId="2" fillId="2" borderId="4" xfId="3" applyFont="1" applyFill="1" applyBorder="1" applyProtection="1"/>
    <xf numFmtId="0" fontId="8" fillId="3" borderId="5" xfId="3" applyFont="1" applyFill="1" applyBorder="1" applyAlignment="1" applyProtection="1">
      <alignment horizontal="center" wrapText="1"/>
    </xf>
    <xf numFmtId="0" fontId="8" fillId="0" borderId="0" xfId="3" applyFont="1" applyFill="1" applyBorder="1" applyAlignment="1" applyProtection="1">
      <alignment horizontal="center" wrapText="1"/>
    </xf>
    <xf numFmtId="0" fontId="11" fillId="2" borderId="0" xfId="3" applyFont="1" applyFill="1" applyBorder="1" applyAlignment="1" applyProtection="1">
      <alignment horizontal="left" indent="2"/>
    </xf>
    <xf numFmtId="0" fontId="8" fillId="3" borderId="0" xfId="3" applyFont="1" applyFill="1" applyBorder="1" applyAlignment="1" applyProtection="1">
      <alignment horizontal="center" wrapText="1"/>
    </xf>
    <xf numFmtId="0" fontId="6" fillId="4" borderId="15" xfId="3" applyFont="1" applyFill="1" applyBorder="1" applyAlignment="1" applyProtection="1">
      <alignment horizontal="centerContinuous" vertical="center"/>
      <protection locked="0"/>
    </xf>
    <xf numFmtId="0" fontId="6" fillId="5" borderId="15" xfId="3" applyFont="1" applyFill="1" applyBorder="1" applyAlignment="1" applyProtection="1">
      <alignment horizontal="center" vertical="center"/>
    </xf>
    <xf numFmtId="0" fontId="1" fillId="2" borderId="0" xfId="3" applyFont="1" applyFill="1" applyBorder="1" applyAlignment="1" applyProtection="1"/>
    <xf numFmtId="0" fontId="2" fillId="2" borderId="5" xfId="3" quotePrefix="1" applyFont="1" applyFill="1" applyBorder="1" applyAlignment="1" applyProtection="1">
      <alignment horizontal="center" vertical="center" wrapText="1"/>
    </xf>
    <xf numFmtId="0" fontId="2" fillId="0" borderId="0" xfId="3" quotePrefix="1" applyFont="1" applyFill="1" applyBorder="1" applyAlignment="1" applyProtection="1">
      <alignment horizontal="center" vertical="center" wrapText="1"/>
    </xf>
    <xf numFmtId="0" fontId="11" fillId="2" borderId="4" xfId="3" applyFont="1" applyFill="1" applyBorder="1" applyAlignment="1" applyProtection="1">
      <alignment horizontal="left" indent="3"/>
    </xf>
    <xf numFmtId="0" fontId="11" fillId="2" borderId="0" xfId="3" applyFont="1" applyFill="1" applyBorder="1" applyAlignment="1" applyProtection="1">
      <alignment horizontal="left" indent="3"/>
    </xf>
    <xf numFmtId="0" fontId="1" fillId="2" borderId="0" xfId="3" applyFont="1" applyFill="1" applyBorder="1" applyAlignment="1" applyProtection="1">
      <alignment horizontal="right" vertical="center"/>
    </xf>
    <xf numFmtId="0" fontId="1" fillId="2" borderId="0" xfId="3" applyFont="1" applyFill="1" applyBorder="1" applyAlignment="1" applyProtection="1">
      <alignment horizontal="left" vertical="center"/>
    </xf>
    <xf numFmtId="0" fontId="8" fillId="2" borderId="5" xfId="3" quotePrefix="1" applyFont="1" applyFill="1" applyBorder="1" applyAlignment="1" applyProtection="1">
      <alignment horizontal="center" vertical="center" wrapText="1"/>
    </xf>
    <xf numFmtId="0" fontId="8" fillId="0" borderId="0" xfId="3" quotePrefix="1" applyFont="1" applyFill="1" applyBorder="1" applyAlignment="1" applyProtection="1">
      <alignment horizontal="center" vertical="center" wrapText="1"/>
    </xf>
    <xf numFmtId="0" fontId="1" fillId="3" borderId="0" xfId="3" applyFont="1" applyFill="1" applyBorder="1" applyAlignment="1" applyProtection="1">
      <alignment horizontal="right" vertical="center"/>
    </xf>
    <xf numFmtId="0" fontId="2" fillId="0" borderId="0" xfId="3" applyFont="1" applyFill="1" applyBorder="1" applyAlignment="1" applyProtection="1">
      <alignment horizontal="centerContinuous"/>
    </xf>
    <xf numFmtId="0" fontId="1" fillId="2" borderId="0" xfId="3" applyFont="1" applyFill="1" applyBorder="1" applyAlignment="1" applyProtection="1">
      <alignment vertical="center"/>
    </xf>
    <xf numFmtId="0" fontId="6" fillId="5" borderId="15" xfId="3" applyFont="1" applyFill="1" applyBorder="1" applyAlignment="1" applyProtection="1">
      <alignment horizontal="centerContinuous" vertical="center"/>
      <protection locked="0"/>
    </xf>
    <xf numFmtId="0" fontId="1" fillId="2" borderId="7" xfId="3" applyFont="1" applyFill="1" applyBorder="1" applyAlignment="1" applyProtection="1">
      <alignment horizontal="left"/>
    </xf>
    <xf numFmtId="0" fontId="1" fillId="2" borderId="8" xfId="3" applyFont="1" applyFill="1" applyBorder="1" applyAlignment="1" applyProtection="1"/>
    <xf numFmtId="0" fontId="12" fillId="2" borderId="18" xfId="3" applyFont="1" applyFill="1" applyBorder="1" applyAlignment="1" applyProtection="1">
      <alignment horizontal="centerContinuous"/>
    </xf>
    <xf numFmtId="0" fontId="12" fillId="0" borderId="0" xfId="3" applyFont="1" applyFill="1" applyBorder="1" applyAlignment="1" applyProtection="1">
      <alignment horizontal="centerContinuous"/>
    </xf>
    <xf numFmtId="9" fontId="2" fillId="2" borderId="4" xfId="6" applyFont="1" applyFill="1" applyBorder="1" applyProtection="1"/>
    <xf numFmtId="0" fontId="2" fillId="6" borderId="8" xfId="3" applyFont="1" applyFill="1" applyBorder="1" applyAlignment="1" applyProtection="1">
      <alignment horizontal="centerContinuous"/>
    </xf>
    <xf numFmtId="0" fontId="8" fillId="3" borderId="5" xfId="3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horizontal="center" vertical="center" wrapText="1"/>
    </xf>
    <xf numFmtId="0" fontId="10" fillId="2" borderId="4" xfId="3" applyFont="1" applyFill="1" applyBorder="1" applyProtection="1"/>
    <xf numFmtId="0" fontId="8" fillId="3" borderId="0" xfId="3" applyFont="1" applyFill="1" applyBorder="1" applyAlignment="1" applyProtection="1">
      <alignment horizontal="center" vertical="center" wrapText="1"/>
    </xf>
    <xf numFmtId="0" fontId="1" fillId="2" borderId="0" xfId="3" applyFont="1" applyFill="1" applyBorder="1" applyAlignment="1" applyProtection="1">
      <alignment horizontal="left"/>
    </xf>
    <xf numFmtId="0" fontId="1" fillId="2" borderId="11" xfId="3" applyFont="1" applyFill="1" applyBorder="1" applyProtection="1"/>
    <xf numFmtId="0" fontId="1" fillId="0" borderId="35" xfId="3" applyFont="1" applyBorder="1" applyProtection="1"/>
    <xf numFmtId="0" fontId="2" fillId="0" borderId="0" xfId="3" applyFont="1" applyFill="1" applyBorder="1" applyAlignment="1" applyProtection="1">
      <alignment horizontal="centerContinuous"/>
      <protection locked="0"/>
    </xf>
    <xf numFmtId="0" fontId="1" fillId="0" borderId="0" xfId="3" applyFont="1" applyFill="1" applyBorder="1" applyAlignment="1" applyProtection="1">
      <alignment horizontal="left" wrapText="1"/>
    </xf>
    <xf numFmtId="0" fontId="1" fillId="0" borderId="0" xfId="3" applyFont="1" applyAlignment="1" applyProtection="1"/>
    <xf numFmtId="0" fontId="11" fillId="2" borderId="0" xfId="3" applyFont="1" applyFill="1" applyBorder="1" applyAlignment="1" applyProtection="1">
      <alignment vertical="center" wrapText="1"/>
    </xf>
    <xf numFmtId="0" fontId="1" fillId="0" borderId="0" xfId="3" applyFont="1" applyFill="1" applyBorder="1" applyAlignment="1" applyProtection="1">
      <alignment vertical="center"/>
    </xf>
    <xf numFmtId="0" fontId="6" fillId="0" borderId="0" xfId="3" applyFont="1" applyFill="1" applyBorder="1" applyAlignment="1" applyProtection="1">
      <alignment horizontal="center" vertical="top"/>
    </xf>
    <xf numFmtId="14" fontId="12" fillId="2" borderId="22" xfId="3" applyNumberFormat="1" applyFont="1" applyFill="1" applyBorder="1" applyAlignment="1" applyProtection="1">
      <alignment horizontal="center" vertical="center"/>
      <protection locked="0"/>
    </xf>
    <xf numFmtId="0" fontId="8" fillId="4" borderId="25" xfId="3" applyFont="1" applyFill="1" applyBorder="1" applyAlignment="1" applyProtection="1">
      <alignment horizontal="right" vertical="center"/>
      <protection locked="0"/>
    </xf>
    <xf numFmtId="0" fontId="8" fillId="5" borderId="27" xfId="3" applyFont="1" applyFill="1" applyBorder="1" applyAlignment="1" applyProtection="1">
      <alignment horizontal="right" vertical="center"/>
    </xf>
    <xf numFmtId="0" fontId="5" fillId="0" borderId="0" xfId="3" applyFont="1" applyFill="1" applyBorder="1" applyProtection="1"/>
    <xf numFmtId="0" fontId="5" fillId="0" borderId="0" xfId="3" applyFont="1" applyProtection="1"/>
    <xf numFmtId="0" fontId="1" fillId="0" borderId="0" xfId="3" applyFont="1" applyFill="1" applyProtection="1"/>
    <xf numFmtId="0" fontId="25" fillId="0" borderId="0" xfId="3" applyFont="1" applyProtection="1"/>
    <xf numFmtId="0" fontId="5" fillId="2" borderId="26" xfId="3" applyFont="1" applyFill="1" applyBorder="1" applyAlignment="1" applyProtection="1">
      <alignment horizontal="right" vertical="center"/>
    </xf>
    <xf numFmtId="0" fontId="5" fillId="2" borderId="28" xfId="3" applyFont="1" applyFill="1" applyBorder="1" applyAlignment="1" applyProtection="1">
      <alignment horizontal="right" vertical="center"/>
    </xf>
    <xf numFmtId="0" fontId="10" fillId="2" borderId="9" xfId="3" quotePrefix="1" applyFont="1" applyFill="1" applyBorder="1" applyAlignment="1" applyProtection="1">
      <alignment horizontal="center" wrapText="1"/>
    </xf>
    <xf numFmtId="0" fontId="10" fillId="2" borderId="10" xfId="3" quotePrefix="1" applyFont="1" applyFill="1" applyBorder="1" applyAlignment="1" applyProtection="1">
      <alignment horizontal="center" wrapText="1"/>
    </xf>
    <xf numFmtId="0" fontId="10" fillId="2" borderId="11" xfId="3" quotePrefix="1" applyFont="1" applyFill="1" applyBorder="1" applyAlignment="1" applyProtection="1">
      <alignment horizontal="center" wrapText="1"/>
    </xf>
    <xf numFmtId="0" fontId="6" fillId="8" borderId="26" xfId="3" applyFont="1" applyFill="1" applyBorder="1" applyAlignment="1" applyProtection="1">
      <alignment horizontal="center" vertical="center"/>
      <protection locked="0"/>
    </xf>
    <xf numFmtId="0" fontId="6" fillId="8" borderId="27" xfId="3" applyFont="1" applyFill="1" applyBorder="1" applyAlignment="1" applyProtection="1">
      <alignment horizontal="center" vertical="center"/>
      <protection locked="0"/>
    </xf>
    <xf numFmtId="14" fontId="11" fillId="2" borderId="0" xfId="3" applyNumberFormat="1" applyFont="1" applyFill="1" applyBorder="1" applyAlignment="1" applyProtection="1">
      <alignment horizontal="left" vertical="center" wrapText="1"/>
    </xf>
    <xf numFmtId="0" fontId="5" fillId="2" borderId="0" xfId="3" applyFont="1" applyFill="1" applyBorder="1" applyAlignment="1" applyProtection="1">
      <alignment horizontal="right" wrapText="1"/>
    </xf>
    <xf numFmtId="0" fontId="5" fillId="2" borderId="12" xfId="3" applyFont="1" applyFill="1" applyBorder="1" applyAlignment="1" applyProtection="1">
      <alignment horizontal="right" wrapText="1"/>
    </xf>
    <xf numFmtId="0" fontId="11" fillId="2" borderId="0" xfId="3" applyFont="1" applyFill="1" applyBorder="1" applyAlignment="1" applyProtection="1">
      <alignment horizontal="left" vertical="center" wrapText="1" indent="6"/>
    </xf>
    <xf numFmtId="0" fontId="11" fillId="2" borderId="12" xfId="3" applyFont="1" applyFill="1" applyBorder="1" applyAlignment="1" applyProtection="1">
      <alignment horizontal="left" vertical="center" wrapText="1" indent="6"/>
    </xf>
    <xf numFmtId="0" fontId="2" fillId="3" borderId="19" xfId="3" applyFont="1" applyFill="1" applyBorder="1" applyAlignment="1" applyProtection="1">
      <alignment horizontal="center" vertical="center" wrapText="1"/>
    </xf>
    <xf numFmtId="0" fontId="2" fillId="3" borderId="17" xfId="3" applyFont="1" applyFill="1" applyBorder="1" applyAlignment="1" applyProtection="1">
      <alignment horizontal="center" vertical="center" wrapText="1"/>
    </xf>
    <xf numFmtId="0" fontId="2" fillId="3" borderId="20" xfId="3" applyFont="1" applyFill="1" applyBorder="1" applyAlignment="1" applyProtection="1">
      <alignment horizontal="center" vertical="center" wrapText="1"/>
    </xf>
    <xf numFmtId="0" fontId="6" fillId="2" borderId="4" xfId="3" applyFont="1" applyFill="1" applyBorder="1" applyAlignment="1" applyProtection="1">
      <alignment horizontal="center" vertical="top" wrapText="1"/>
    </xf>
    <xf numFmtId="0" fontId="2" fillId="2" borderId="0" xfId="3" applyFont="1" applyFill="1" applyBorder="1" applyAlignment="1" applyProtection="1">
      <alignment horizontal="right" wrapText="1"/>
    </xf>
    <xf numFmtId="0" fontId="2" fillId="2" borderId="12" xfId="3" applyFont="1" applyFill="1" applyBorder="1" applyAlignment="1" applyProtection="1">
      <alignment horizontal="right" wrapText="1"/>
    </xf>
    <xf numFmtId="0" fontId="2" fillId="4" borderId="13" xfId="3" applyFont="1" applyFill="1" applyBorder="1" applyAlignment="1" applyProtection="1">
      <alignment horizontal="center" vertical="center" wrapText="1"/>
      <protection locked="0"/>
    </xf>
    <xf numFmtId="0" fontId="2" fillId="4" borderId="14" xfId="3" applyFont="1" applyFill="1" applyBorder="1" applyAlignment="1" applyProtection="1">
      <alignment horizontal="center" vertical="center" wrapText="1"/>
      <protection locked="0"/>
    </xf>
    <xf numFmtId="0" fontId="6" fillId="4" borderId="13" xfId="3" applyFont="1" applyFill="1" applyBorder="1" applyAlignment="1" applyProtection="1">
      <alignment horizontal="center" vertical="center"/>
      <protection locked="0"/>
    </xf>
    <xf numFmtId="0" fontId="6" fillId="4" borderId="16" xfId="3" applyFont="1" applyFill="1" applyBorder="1" applyAlignment="1" applyProtection="1">
      <alignment horizontal="center" vertical="center"/>
      <protection locked="0"/>
    </xf>
    <xf numFmtId="0" fontId="2" fillId="2" borderId="17" xfId="3" applyFont="1" applyFill="1" applyBorder="1" applyAlignment="1" applyProtection="1">
      <alignment horizontal="right" wrapText="1"/>
    </xf>
    <xf numFmtId="0" fontId="5" fillId="2" borderId="26" xfId="3" applyFont="1" applyFill="1" applyBorder="1" applyAlignment="1" applyProtection="1">
      <alignment horizontal="right"/>
    </xf>
    <xf numFmtId="0" fontId="5" fillId="2" borderId="28" xfId="3" applyFont="1" applyFill="1" applyBorder="1" applyAlignment="1" applyProtection="1">
      <alignment horizontal="right"/>
    </xf>
    <xf numFmtId="0" fontId="5" fillId="2" borderId="27" xfId="3" applyFont="1" applyFill="1" applyBorder="1" applyAlignment="1" applyProtection="1">
      <alignment horizontal="right"/>
    </xf>
    <xf numFmtId="0" fontId="6" fillId="2" borderId="38" xfId="3" applyFont="1" applyFill="1" applyBorder="1" applyAlignment="1" applyProtection="1">
      <alignment horizontal="center"/>
      <protection locked="0"/>
    </xf>
    <xf numFmtId="0" fontId="6" fillId="2" borderId="39" xfId="3" applyFont="1" applyFill="1" applyBorder="1" applyAlignment="1" applyProtection="1">
      <alignment horizontal="center"/>
      <protection locked="0"/>
    </xf>
    <xf numFmtId="0" fontId="6" fillId="2" borderId="40" xfId="3" applyFont="1" applyFill="1" applyBorder="1" applyAlignment="1" applyProtection="1">
      <alignment horizontal="center"/>
      <protection locked="0"/>
    </xf>
    <xf numFmtId="0" fontId="11" fillId="2" borderId="4" xfId="3" applyFont="1" applyFill="1" applyBorder="1" applyAlignment="1" applyProtection="1">
      <alignment horizontal="left" vertical="center" wrapText="1" indent="3"/>
    </xf>
    <xf numFmtId="0" fontId="11" fillId="2" borderId="0" xfId="3" applyFont="1" applyFill="1" applyBorder="1" applyAlignment="1" applyProtection="1">
      <alignment horizontal="left" vertical="center" wrapText="1" indent="3"/>
    </xf>
    <xf numFmtId="0" fontId="5" fillId="2" borderId="4" xfId="3" applyFont="1" applyFill="1" applyBorder="1" applyAlignment="1" applyProtection="1">
      <alignment horizontal="right" vertical="center" wrapText="1"/>
    </xf>
    <xf numFmtId="0" fontId="5" fillId="2" borderId="0" xfId="3" applyFont="1" applyFill="1" applyBorder="1" applyAlignment="1" applyProtection="1">
      <alignment horizontal="right" vertical="center"/>
    </xf>
    <xf numFmtId="0" fontId="5" fillId="2" borderId="12" xfId="3" applyFont="1" applyFill="1" applyBorder="1" applyAlignment="1" applyProtection="1">
      <alignment horizontal="right" vertical="center"/>
    </xf>
    <xf numFmtId="0" fontId="5" fillId="2" borderId="0" xfId="3" applyFont="1" applyFill="1" applyBorder="1" applyAlignment="1" applyProtection="1">
      <alignment horizontal="right" vertical="center" wrapText="1"/>
    </xf>
    <xf numFmtId="0" fontId="1" fillId="0" borderId="12" xfId="3" applyFont="1" applyBorder="1"/>
    <xf numFmtId="1" fontId="2" fillId="2" borderId="4" xfId="3" applyNumberFormat="1" applyFont="1" applyFill="1" applyBorder="1" applyAlignment="1" applyProtection="1">
      <alignment horizontal="left" vertical="center" wrapText="1"/>
    </xf>
    <xf numFmtId="1" fontId="2" fillId="2" borderId="0" xfId="3" applyNumberFormat="1" applyFont="1" applyFill="1" applyBorder="1" applyAlignment="1" applyProtection="1">
      <alignment horizontal="left" vertical="center" wrapText="1"/>
    </xf>
    <xf numFmtId="1" fontId="2" fillId="2" borderId="5" xfId="3" applyNumberFormat="1" applyFont="1" applyFill="1" applyBorder="1" applyAlignment="1" applyProtection="1">
      <alignment horizontal="left" vertical="center" wrapText="1"/>
    </xf>
    <xf numFmtId="1" fontId="2" fillId="2" borderId="7" xfId="3" applyNumberFormat="1" applyFont="1" applyFill="1" applyBorder="1" applyAlignment="1" applyProtection="1">
      <alignment horizontal="left" vertical="center"/>
    </xf>
    <xf numFmtId="1" fontId="2" fillId="2" borderId="8" xfId="3" applyNumberFormat="1" applyFont="1" applyFill="1" applyBorder="1" applyAlignment="1" applyProtection="1">
      <alignment horizontal="left" vertical="center"/>
    </xf>
    <xf numFmtId="1" fontId="2" fillId="2" borderId="18" xfId="3" applyNumberFormat="1" applyFont="1" applyFill="1" applyBorder="1" applyAlignment="1" applyProtection="1">
      <alignment horizontal="left" vertical="center"/>
    </xf>
    <xf numFmtId="0" fontId="6" fillId="0" borderId="21" xfId="3" applyFont="1" applyFill="1" applyBorder="1" applyAlignment="1" applyProtection="1">
      <alignment horizontal="center"/>
      <protection locked="0"/>
    </xf>
    <xf numFmtId="0" fontId="6" fillId="0" borderId="22" xfId="3" applyFont="1" applyFill="1" applyBorder="1" applyAlignment="1" applyProtection="1">
      <alignment horizontal="center"/>
      <protection locked="0"/>
    </xf>
    <xf numFmtId="0" fontId="6" fillId="0" borderId="23" xfId="3" applyFont="1" applyFill="1" applyBorder="1" applyAlignment="1" applyProtection="1">
      <alignment horizontal="center"/>
      <protection locked="0"/>
    </xf>
    <xf numFmtId="0" fontId="24" fillId="2" borderId="36" xfId="3" applyFont="1" applyFill="1" applyBorder="1" applyAlignment="1" applyProtection="1">
      <alignment horizontal="center"/>
      <protection locked="0"/>
    </xf>
    <xf numFmtId="0" fontId="24" fillId="2" borderId="24" xfId="3" applyFont="1" applyFill="1" applyBorder="1" applyAlignment="1" applyProtection="1">
      <alignment horizontal="center"/>
      <protection locked="0"/>
    </xf>
    <xf numFmtId="0" fontId="24" fillId="2" borderId="37" xfId="3" applyFont="1" applyFill="1" applyBorder="1" applyAlignment="1" applyProtection="1">
      <alignment horizontal="center"/>
      <protection locked="0"/>
    </xf>
    <xf numFmtId="0" fontId="11" fillId="2" borderId="12" xfId="3" applyFont="1" applyFill="1" applyBorder="1" applyAlignment="1" applyProtection="1">
      <alignment horizontal="left" vertical="center" wrapText="1" indent="3"/>
    </xf>
    <xf numFmtId="0" fontId="8" fillId="2" borderId="0" xfId="3" applyFont="1" applyFill="1" applyBorder="1" applyAlignment="1" applyProtection="1">
      <alignment horizontal="center" vertical="center" wrapText="1"/>
    </xf>
    <xf numFmtId="0" fontId="11" fillId="2" borderId="4" xfId="3" applyFont="1" applyFill="1" applyBorder="1" applyAlignment="1" applyProtection="1">
      <alignment horizontal="left" vertical="center" indent="3"/>
    </xf>
    <xf numFmtId="0" fontId="11" fillId="2" borderId="0" xfId="3" applyFont="1" applyFill="1" applyBorder="1" applyAlignment="1" applyProtection="1">
      <alignment horizontal="left" vertical="center" indent="3"/>
    </xf>
    <xf numFmtId="0" fontId="11" fillId="2" borderId="4" xfId="3" quotePrefix="1" applyFont="1" applyFill="1" applyBorder="1" applyAlignment="1" applyProtection="1">
      <alignment horizontal="left" vertical="center" indent="3"/>
    </xf>
    <xf numFmtId="0" fontId="11" fillId="2" borderId="0" xfId="3" quotePrefix="1" applyFont="1" applyFill="1" applyBorder="1" applyAlignment="1" applyProtection="1">
      <alignment horizontal="left" vertical="center" indent="3"/>
    </xf>
    <xf numFmtId="0" fontId="2" fillId="3" borderId="33" xfId="3" applyFont="1" applyFill="1" applyBorder="1" applyAlignment="1" applyProtection="1">
      <alignment horizontal="center" vertical="center" wrapText="1"/>
    </xf>
    <xf numFmtId="0" fontId="2" fillId="3" borderId="5" xfId="3" applyFont="1" applyFill="1" applyBorder="1" applyAlignment="1" applyProtection="1">
      <alignment horizontal="center" vertical="center" wrapText="1"/>
    </xf>
    <xf numFmtId="0" fontId="2" fillId="3" borderId="34" xfId="3" applyFont="1" applyFill="1" applyBorder="1" applyAlignment="1" applyProtection="1">
      <alignment horizontal="center" vertical="center" wrapText="1"/>
    </xf>
    <xf numFmtId="0" fontId="5" fillId="2" borderId="30" xfId="3" applyFont="1" applyFill="1" applyBorder="1" applyAlignment="1" applyProtection="1">
      <alignment horizontal="center" wrapText="1"/>
    </xf>
    <xf numFmtId="0" fontId="5" fillId="2" borderId="31" xfId="3" applyFont="1" applyFill="1" applyBorder="1" applyAlignment="1" applyProtection="1">
      <alignment horizontal="center" wrapText="1"/>
    </xf>
    <xf numFmtId="0" fontId="5" fillId="2" borderId="0" xfId="3" applyFont="1" applyFill="1" applyBorder="1" applyAlignment="1" applyProtection="1">
      <alignment horizontal="center" wrapText="1"/>
    </xf>
    <xf numFmtId="0" fontId="6" fillId="2" borderId="0" xfId="3" quotePrefix="1" applyFont="1" applyFill="1" applyBorder="1" applyAlignment="1" applyProtection="1">
      <alignment horizontal="center" vertical="top"/>
    </xf>
    <xf numFmtId="0" fontId="6" fillId="2" borderId="5" xfId="3" quotePrefix="1" applyFont="1" applyFill="1" applyBorder="1" applyAlignment="1" applyProtection="1">
      <alignment horizontal="center" vertical="top"/>
    </xf>
    <xf numFmtId="0" fontId="9" fillId="3" borderId="0" xfId="4" applyFont="1" applyFill="1" applyBorder="1" applyAlignment="1" applyProtection="1">
      <alignment horizontal="right" wrapText="1"/>
    </xf>
    <xf numFmtId="0" fontId="13" fillId="2" borderId="0" xfId="3" applyFont="1" applyFill="1" applyBorder="1" applyAlignment="1" applyProtection="1">
      <alignment horizontal="center" vertical="center" wrapText="1"/>
    </xf>
    <xf numFmtId="0" fontId="2" fillId="0" borderId="29" xfId="3" applyFont="1" applyFill="1" applyBorder="1" applyAlignment="1" applyProtection="1">
      <alignment horizontal="center" vertical="center" wrapText="1"/>
      <protection locked="0"/>
    </xf>
    <xf numFmtId="0" fontId="2" fillId="0" borderId="14" xfId="3" applyFont="1" applyFill="1" applyBorder="1" applyAlignment="1" applyProtection="1">
      <alignment horizontal="center" vertical="center" wrapText="1"/>
      <protection locked="0"/>
    </xf>
    <xf numFmtId="0" fontId="11" fillId="2" borderId="12" xfId="3" quotePrefix="1" applyFont="1" applyFill="1" applyBorder="1" applyAlignment="1" applyProtection="1">
      <alignment horizontal="left" vertical="center" indent="3"/>
    </xf>
    <xf numFmtId="0" fontId="11" fillId="2" borderId="12" xfId="3" applyFont="1" applyFill="1" applyBorder="1" applyAlignment="1" applyProtection="1">
      <alignment horizontal="left" vertical="center" indent="3"/>
    </xf>
  </cellXfs>
  <cellStyles count="7">
    <cellStyle name="Milliers 2" xfId="5" xr:uid="{00000000-0005-0000-0000-000000000000}"/>
    <cellStyle name="Normal" xfId="0" builtinId="0"/>
    <cellStyle name="Normal 2" xfId="1" xr:uid="{00000000-0005-0000-0000-000002000000}"/>
    <cellStyle name="Normal 3" xfId="3" xr:uid="{00000000-0005-0000-0000-000003000000}"/>
    <cellStyle name="Normal_R_consultation_tc_potchinki_elet2" xfId="4" xr:uid="{00000000-0005-0000-0000-000004000000}"/>
    <cellStyle name="Normale_     TA - REF.GEN     " xfId="2" xr:uid="{00000000-0005-0000-0000-000005000000}"/>
    <cellStyle name="Pourcentage 2" xfId="6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70C0"/>
    <pageSetUpPr fitToPage="1"/>
  </sheetPr>
  <dimension ref="A1:J80"/>
  <sheetViews>
    <sheetView tabSelected="1" zoomScaleNormal="100" workbookViewId="0">
      <selection activeCell="A23" sqref="A23:C23"/>
    </sheetView>
  </sheetViews>
  <sheetFormatPr defaultColWidth="11.5546875" defaultRowHeight="14.4" x14ac:dyDescent="0.3"/>
  <cols>
    <col min="1" max="1" width="22.33203125" customWidth="1"/>
    <col min="2" max="2" width="13.88671875" customWidth="1"/>
    <col min="3" max="6" width="10.6640625" customWidth="1"/>
    <col min="7" max="8" width="11.6640625" customWidth="1"/>
    <col min="9" max="9" width="6.6640625" customWidth="1"/>
    <col min="10" max="10" width="2.33203125" customWidth="1"/>
    <col min="257" max="257" width="22.33203125" customWidth="1"/>
    <col min="258" max="258" width="13.88671875" customWidth="1"/>
    <col min="259" max="262" width="10.6640625" customWidth="1"/>
    <col min="263" max="264" width="11.6640625" customWidth="1"/>
    <col min="265" max="265" width="6.6640625" customWidth="1"/>
    <col min="266" max="266" width="2.33203125" customWidth="1"/>
    <col min="513" max="513" width="22.33203125" customWidth="1"/>
    <col min="514" max="514" width="13.88671875" customWidth="1"/>
    <col min="515" max="518" width="10.6640625" customWidth="1"/>
    <col min="519" max="520" width="11.6640625" customWidth="1"/>
    <col min="521" max="521" width="6.6640625" customWidth="1"/>
    <col min="522" max="522" width="2.33203125" customWidth="1"/>
    <col min="769" max="769" width="22.33203125" customWidth="1"/>
    <col min="770" max="770" width="13.88671875" customWidth="1"/>
    <col min="771" max="774" width="10.6640625" customWidth="1"/>
    <col min="775" max="776" width="11.6640625" customWidth="1"/>
    <col min="777" max="777" width="6.6640625" customWidth="1"/>
    <col min="778" max="778" width="2.33203125" customWidth="1"/>
    <col min="1025" max="1025" width="22.33203125" customWidth="1"/>
    <col min="1026" max="1026" width="13.88671875" customWidth="1"/>
    <col min="1027" max="1030" width="10.6640625" customWidth="1"/>
    <col min="1031" max="1032" width="11.6640625" customWidth="1"/>
    <col min="1033" max="1033" width="6.6640625" customWidth="1"/>
    <col min="1034" max="1034" width="2.33203125" customWidth="1"/>
    <col min="1281" max="1281" width="22.33203125" customWidth="1"/>
    <col min="1282" max="1282" width="13.88671875" customWidth="1"/>
    <col min="1283" max="1286" width="10.6640625" customWidth="1"/>
    <col min="1287" max="1288" width="11.6640625" customWidth="1"/>
    <col min="1289" max="1289" width="6.6640625" customWidth="1"/>
    <col min="1290" max="1290" width="2.33203125" customWidth="1"/>
    <col min="1537" max="1537" width="22.33203125" customWidth="1"/>
    <col min="1538" max="1538" width="13.88671875" customWidth="1"/>
    <col min="1539" max="1542" width="10.6640625" customWidth="1"/>
    <col min="1543" max="1544" width="11.6640625" customWidth="1"/>
    <col min="1545" max="1545" width="6.6640625" customWidth="1"/>
    <col min="1546" max="1546" width="2.33203125" customWidth="1"/>
    <col min="1793" max="1793" width="22.33203125" customWidth="1"/>
    <col min="1794" max="1794" width="13.88671875" customWidth="1"/>
    <col min="1795" max="1798" width="10.6640625" customWidth="1"/>
    <col min="1799" max="1800" width="11.6640625" customWidth="1"/>
    <col min="1801" max="1801" width="6.6640625" customWidth="1"/>
    <col min="1802" max="1802" width="2.33203125" customWidth="1"/>
    <col min="2049" max="2049" width="22.33203125" customWidth="1"/>
    <col min="2050" max="2050" width="13.88671875" customWidth="1"/>
    <col min="2051" max="2054" width="10.6640625" customWidth="1"/>
    <col min="2055" max="2056" width="11.6640625" customWidth="1"/>
    <col min="2057" max="2057" width="6.6640625" customWidth="1"/>
    <col min="2058" max="2058" width="2.33203125" customWidth="1"/>
    <col min="2305" max="2305" width="22.33203125" customWidth="1"/>
    <col min="2306" max="2306" width="13.88671875" customWidth="1"/>
    <col min="2307" max="2310" width="10.6640625" customWidth="1"/>
    <col min="2311" max="2312" width="11.6640625" customWidth="1"/>
    <col min="2313" max="2313" width="6.6640625" customWidth="1"/>
    <col min="2314" max="2314" width="2.33203125" customWidth="1"/>
    <col min="2561" max="2561" width="22.33203125" customWidth="1"/>
    <col min="2562" max="2562" width="13.88671875" customWidth="1"/>
    <col min="2563" max="2566" width="10.6640625" customWidth="1"/>
    <col min="2567" max="2568" width="11.6640625" customWidth="1"/>
    <col min="2569" max="2569" width="6.6640625" customWidth="1"/>
    <col min="2570" max="2570" width="2.33203125" customWidth="1"/>
    <col min="2817" max="2817" width="22.33203125" customWidth="1"/>
    <col min="2818" max="2818" width="13.88671875" customWidth="1"/>
    <col min="2819" max="2822" width="10.6640625" customWidth="1"/>
    <col min="2823" max="2824" width="11.6640625" customWidth="1"/>
    <col min="2825" max="2825" width="6.6640625" customWidth="1"/>
    <col min="2826" max="2826" width="2.33203125" customWidth="1"/>
    <col min="3073" max="3073" width="22.33203125" customWidth="1"/>
    <col min="3074" max="3074" width="13.88671875" customWidth="1"/>
    <col min="3075" max="3078" width="10.6640625" customWidth="1"/>
    <col min="3079" max="3080" width="11.6640625" customWidth="1"/>
    <col min="3081" max="3081" width="6.6640625" customWidth="1"/>
    <col min="3082" max="3082" width="2.33203125" customWidth="1"/>
    <col min="3329" max="3329" width="22.33203125" customWidth="1"/>
    <col min="3330" max="3330" width="13.88671875" customWidth="1"/>
    <col min="3331" max="3334" width="10.6640625" customWidth="1"/>
    <col min="3335" max="3336" width="11.6640625" customWidth="1"/>
    <col min="3337" max="3337" width="6.6640625" customWidth="1"/>
    <col min="3338" max="3338" width="2.33203125" customWidth="1"/>
    <col min="3585" max="3585" width="22.33203125" customWidth="1"/>
    <col min="3586" max="3586" width="13.88671875" customWidth="1"/>
    <col min="3587" max="3590" width="10.6640625" customWidth="1"/>
    <col min="3591" max="3592" width="11.6640625" customWidth="1"/>
    <col min="3593" max="3593" width="6.6640625" customWidth="1"/>
    <col min="3594" max="3594" width="2.33203125" customWidth="1"/>
    <col min="3841" max="3841" width="22.33203125" customWidth="1"/>
    <col min="3842" max="3842" width="13.88671875" customWidth="1"/>
    <col min="3843" max="3846" width="10.6640625" customWidth="1"/>
    <col min="3847" max="3848" width="11.6640625" customWidth="1"/>
    <col min="3849" max="3849" width="6.6640625" customWidth="1"/>
    <col min="3850" max="3850" width="2.33203125" customWidth="1"/>
    <col min="4097" max="4097" width="22.33203125" customWidth="1"/>
    <col min="4098" max="4098" width="13.88671875" customWidth="1"/>
    <col min="4099" max="4102" width="10.6640625" customWidth="1"/>
    <col min="4103" max="4104" width="11.6640625" customWidth="1"/>
    <col min="4105" max="4105" width="6.6640625" customWidth="1"/>
    <col min="4106" max="4106" width="2.33203125" customWidth="1"/>
    <col min="4353" max="4353" width="22.33203125" customWidth="1"/>
    <col min="4354" max="4354" width="13.88671875" customWidth="1"/>
    <col min="4355" max="4358" width="10.6640625" customWidth="1"/>
    <col min="4359" max="4360" width="11.6640625" customWidth="1"/>
    <col min="4361" max="4361" width="6.6640625" customWidth="1"/>
    <col min="4362" max="4362" width="2.33203125" customWidth="1"/>
    <col min="4609" max="4609" width="22.33203125" customWidth="1"/>
    <col min="4610" max="4610" width="13.88671875" customWidth="1"/>
    <col min="4611" max="4614" width="10.6640625" customWidth="1"/>
    <col min="4615" max="4616" width="11.6640625" customWidth="1"/>
    <col min="4617" max="4617" width="6.6640625" customWidth="1"/>
    <col min="4618" max="4618" width="2.33203125" customWidth="1"/>
    <col min="4865" max="4865" width="22.33203125" customWidth="1"/>
    <col min="4866" max="4866" width="13.88671875" customWidth="1"/>
    <col min="4867" max="4870" width="10.6640625" customWidth="1"/>
    <col min="4871" max="4872" width="11.6640625" customWidth="1"/>
    <col min="4873" max="4873" width="6.6640625" customWidth="1"/>
    <col min="4874" max="4874" width="2.33203125" customWidth="1"/>
    <col min="5121" max="5121" width="22.33203125" customWidth="1"/>
    <col min="5122" max="5122" width="13.88671875" customWidth="1"/>
    <col min="5123" max="5126" width="10.6640625" customWidth="1"/>
    <col min="5127" max="5128" width="11.6640625" customWidth="1"/>
    <col min="5129" max="5129" width="6.6640625" customWidth="1"/>
    <col min="5130" max="5130" width="2.33203125" customWidth="1"/>
    <col min="5377" max="5377" width="22.33203125" customWidth="1"/>
    <col min="5378" max="5378" width="13.88671875" customWidth="1"/>
    <col min="5379" max="5382" width="10.6640625" customWidth="1"/>
    <col min="5383" max="5384" width="11.6640625" customWidth="1"/>
    <col min="5385" max="5385" width="6.6640625" customWidth="1"/>
    <col min="5386" max="5386" width="2.33203125" customWidth="1"/>
    <col min="5633" max="5633" width="22.33203125" customWidth="1"/>
    <col min="5634" max="5634" width="13.88671875" customWidth="1"/>
    <col min="5635" max="5638" width="10.6640625" customWidth="1"/>
    <col min="5639" max="5640" width="11.6640625" customWidth="1"/>
    <col min="5641" max="5641" width="6.6640625" customWidth="1"/>
    <col min="5642" max="5642" width="2.33203125" customWidth="1"/>
    <col min="5889" max="5889" width="22.33203125" customWidth="1"/>
    <col min="5890" max="5890" width="13.88671875" customWidth="1"/>
    <col min="5891" max="5894" width="10.6640625" customWidth="1"/>
    <col min="5895" max="5896" width="11.6640625" customWidth="1"/>
    <col min="5897" max="5897" width="6.6640625" customWidth="1"/>
    <col min="5898" max="5898" width="2.33203125" customWidth="1"/>
    <col min="6145" max="6145" width="22.33203125" customWidth="1"/>
    <col min="6146" max="6146" width="13.88671875" customWidth="1"/>
    <col min="6147" max="6150" width="10.6640625" customWidth="1"/>
    <col min="6151" max="6152" width="11.6640625" customWidth="1"/>
    <col min="6153" max="6153" width="6.6640625" customWidth="1"/>
    <col min="6154" max="6154" width="2.33203125" customWidth="1"/>
    <col min="6401" max="6401" width="22.33203125" customWidth="1"/>
    <col min="6402" max="6402" width="13.88671875" customWidth="1"/>
    <col min="6403" max="6406" width="10.6640625" customWidth="1"/>
    <col min="6407" max="6408" width="11.6640625" customWidth="1"/>
    <col min="6409" max="6409" width="6.6640625" customWidth="1"/>
    <col min="6410" max="6410" width="2.33203125" customWidth="1"/>
    <col min="6657" max="6657" width="22.33203125" customWidth="1"/>
    <col min="6658" max="6658" width="13.88671875" customWidth="1"/>
    <col min="6659" max="6662" width="10.6640625" customWidth="1"/>
    <col min="6663" max="6664" width="11.6640625" customWidth="1"/>
    <col min="6665" max="6665" width="6.6640625" customWidth="1"/>
    <col min="6666" max="6666" width="2.33203125" customWidth="1"/>
    <col min="6913" max="6913" width="22.33203125" customWidth="1"/>
    <col min="6914" max="6914" width="13.88671875" customWidth="1"/>
    <col min="6915" max="6918" width="10.6640625" customWidth="1"/>
    <col min="6919" max="6920" width="11.6640625" customWidth="1"/>
    <col min="6921" max="6921" width="6.6640625" customWidth="1"/>
    <col min="6922" max="6922" width="2.33203125" customWidth="1"/>
    <col min="7169" max="7169" width="22.33203125" customWidth="1"/>
    <col min="7170" max="7170" width="13.88671875" customWidth="1"/>
    <col min="7171" max="7174" width="10.6640625" customWidth="1"/>
    <col min="7175" max="7176" width="11.6640625" customWidth="1"/>
    <col min="7177" max="7177" width="6.6640625" customWidth="1"/>
    <col min="7178" max="7178" width="2.33203125" customWidth="1"/>
    <col min="7425" max="7425" width="22.33203125" customWidth="1"/>
    <col min="7426" max="7426" width="13.88671875" customWidth="1"/>
    <col min="7427" max="7430" width="10.6640625" customWidth="1"/>
    <col min="7431" max="7432" width="11.6640625" customWidth="1"/>
    <col min="7433" max="7433" width="6.6640625" customWidth="1"/>
    <col min="7434" max="7434" width="2.33203125" customWidth="1"/>
    <col min="7681" max="7681" width="22.33203125" customWidth="1"/>
    <col min="7682" max="7682" width="13.88671875" customWidth="1"/>
    <col min="7683" max="7686" width="10.6640625" customWidth="1"/>
    <col min="7687" max="7688" width="11.6640625" customWidth="1"/>
    <col min="7689" max="7689" width="6.6640625" customWidth="1"/>
    <col min="7690" max="7690" width="2.33203125" customWidth="1"/>
    <col min="7937" max="7937" width="22.33203125" customWidth="1"/>
    <col min="7938" max="7938" width="13.88671875" customWidth="1"/>
    <col min="7939" max="7942" width="10.6640625" customWidth="1"/>
    <col min="7943" max="7944" width="11.6640625" customWidth="1"/>
    <col min="7945" max="7945" width="6.6640625" customWidth="1"/>
    <col min="7946" max="7946" width="2.33203125" customWidth="1"/>
    <col min="8193" max="8193" width="22.33203125" customWidth="1"/>
    <col min="8194" max="8194" width="13.88671875" customWidth="1"/>
    <col min="8195" max="8198" width="10.6640625" customWidth="1"/>
    <col min="8199" max="8200" width="11.6640625" customWidth="1"/>
    <col min="8201" max="8201" width="6.6640625" customWidth="1"/>
    <col min="8202" max="8202" width="2.33203125" customWidth="1"/>
    <col min="8449" max="8449" width="22.33203125" customWidth="1"/>
    <col min="8450" max="8450" width="13.88671875" customWidth="1"/>
    <col min="8451" max="8454" width="10.6640625" customWidth="1"/>
    <col min="8455" max="8456" width="11.6640625" customWidth="1"/>
    <col min="8457" max="8457" width="6.6640625" customWidth="1"/>
    <col min="8458" max="8458" width="2.33203125" customWidth="1"/>
    <col min="8705" max="8705" width="22.33203125" customWidth="1"/>
    <col min="8706" max="8706" width="13.88671875" customWidth="1"/>
    <col min="8707" max="8710" width="10.6640625" customWidth="1"/>
    <col min="8711" max="8712" width="11.6640625" customWidth="1"/>
    <col min="8713" max="8713" width="6.6640625" customWidth="1"/>
    <col min="8714" max="8714" width="2.33203125" customWidth="1"/>
    <col min="8961" max="8961" width="22.33203125" customWidth="1"/>
    <col min="8962" max="8962" width="13.88671875" customWidth="1"/>
    <col min="8963" max="8966" width="10.6640625" customWidth="1"/>
    <col min="8967" max="8968" width="11.6640625" customWidth="1"/>
    <col min="8969" max="8969" width="6.6640625" customWidth="1"/>
    <col min="8970" max="8970" width="2.33203125" customWidth="1"/>
    <col min="9217" max="9217" width="22.33203125" customWidth="1"/>
    <col min="9218" max="9218" width="13.88671875" customWidth="1"/>
    <col min="9219" max="9222" width="10.6640625" customWidth="1"/>
    <col min="9223" max="9224" width="11.6640625" customWidth="1"/>
    <col min="9225" max="9225" width="6.6640625" customWidth="1"/>
    <col min="9226" max="9226" width="2.33203125" customWidth="1"/>
    <col min="9473" max="9473" width="22.33203125" customWidth="1"/>
    <col min="9474" max="9474" width="13.88671875" customWidth="1"/>
    <col min="9475" max="9478" width="10.6640625" customWidth="1"/>
    <col min="9479" max="9480" width="11.6640625" customWidth="1"/>
    <col min="9481" max="9481" width="6.6640625" customWidth="1"/>
    <col min="9482" max="9482" width="2.33203125" customWidth="1"/>
    <col min="9729" max="9729" width="22.33203125" customWidth="1"/>
    <col min="9730" max="9730" width="13.88671875" customWidth="1"/>
    <col min="9731" max="9734" width="10.6640625" customWidth="1"/>
    <col min="9735" max="9736" width="11.6640625" customWidth="1"/>
    <col min="9737" max="9737" width="6.6640625" customWidth="1"/>
    <col min="9738" max="9738" width="2.33203125" customWidth="1"/>
    <col min="9985" max="9985" width="22.33203125" customWidth="1"/>
    <col min="9986" max="9986" width="13.88671875" customWidth="1"/>
    <col min="9987" max="9990" width="10.6640625" customWidth="1"/>
    <col min="9991" max="9992" width="11.6640625" customWidth="1"/>
    <col min="9993" max="9993" width="6.6640625" customWidth="1"/>
    <col min="9994" max="9994" width="2.33203125" customWidth="1"/>
    <col min="10241" max="10241" width="22.33203125" customWidth="1"/>
    <col min="10242" max="10242" width="13.88671875" customWidth="1"/>
    <col min="10243" max="10246" width="10.6640625" customWidth="1"/>
    <col min="10247" max="10248" width="11.6640625" customWidth="1"/>
    <col min="10249" max="10249" width="6.6640625" customWidth="1"/>
    <col min="10250" max="10250" width="2.33203125" customWidth="1"/>
    <col min="10497" max="10497" width="22.33203125" customWidth="1"/>
    <col min="10498" max="10498" width="13.88671875" customWidth="1"/>
    <col min="10499" max="10502" width="10.6640625" customWidth="1"/>
    <col min="10503" max="10504" width="11.6640625" customWidth="1"/>
    <col min="10505" max="10505" width="6.6640625" customWidth="1"/>
    <col min="10506" max="10506" width="2.33203125" customWidth="1"/>
    <col min="10753" max="10753" width="22.33203125" customWidth="1"/>
    <col min="10754" max="10754" width="13.88671875" customWidth="1"/>
    <col min="10755" max="10758" width="10.6640625" customWidth="1"/>
    <col min="10759" max="10760" width="11.6640625" customWidth="1"/>
    <col min="10761" max="10761" width="6.6640625" customWidth="1"/>
    <col min="10762" max="10762" width="2.33203125" customWidth="1"/>
    <col min="11009" max="11009" width="22.33203125" customWidth="1"/>
    <col min="11010" max="11010" width="13.88671875" customWidth="1"/>
    <col min="11011" max="11014" width="10.6640625" customWidth="1"/>
    <col min="11015" max="11016" width="11.6640625" customWidth="1"/>
    <col min="11017" max="11017" width="6.6640625" customWidth="1"/>
    <col min="11018" max="11018" width="2.33203125" customWidth="1"/>
    <col min="11265" max="11265" width="22.33203125" customWidth="1"/>
    <col min="11266" max="11266" width="13.88671875" customWidth="1"/>
    <col min="11267" max="11270" width="10.6640625" customWidth="1"/>
    <col min="11271" max="11272" width="11.6640625" customWidth="1"/>
    <col min="11273" max="11273" width="6.6640625" customWidth="1"/>
    <col min="11274" max="11274" width="2.33203125" customWidth="1"/>
    <col min="11521" max="11521" width="22.33203125" customWidth="1"/>
    <col min="11522" max="11522" width="13.88671875" customWidth="1"/>
    <col min="11523" max="11526" width="10.6640625" customWidth="1"/>
    <col min="11527" max="11528" width="11.6640625" customWidth="1"/>
    <col min="11529" max="11529" width="6.6640625" customWidth="1"/>
    <col min="11530" max="11530" width="2.33203125" customWidth="1"/>
    <col min="11777" max="11777" width="22.33203125" customWidth="1"/>
    <col min="11778" max="11778" width="13.88671875" customWidth="1"/>
    <col min="11779" max="11782" width="10.6640625" customWidth="1"/>
    <col min="11783" max="11784" width="11.6640625" customWidth="1"/>
    <col min="11785" max="11785" width="6.6640625" customWidth="1"/>
    <col min="11786" max="11786" width="2.33203125" customWidth="1"/>
    <col min="12033" max="12033" width="22.33203125" customWidth="1"/>
    <col min="12034" max="12034" width="13.88671875" customWidth="1"/>
    <col min="12035" max="12038" width="10.6640625" customWidth="1"/>
    <col min="12039" max="12040" width="11.6640625" customWidth="1"/>
    <col min="12041" max="12041" width="6.6640625" customWidth="1"/>
    <col min="12042" max="12042" width="2.33203125" customWidth="1"/>
    <col min="12289" max="12289" width="22.33203125" customWidth="1"/>
    <col min="12290" max="12290" width="13.88671875" customWidth="1"/>
    <col min="12291" max="12294" width="10.6640625" customWidth="1"/>
    <col min="12295" max="12296" width="11.6640625" customWidth="1"/>
    <col min="12297" max="12297" width="6.6640625" customWidth="1"/>
    <col min="12298" max="12298" width="2.33203125" customWidth="1"/>
    <col min="12545" max="12545" width="22.33203125" customWidth="1"/>
    <col min="12546" max="12546" width="13.88671875" customWidth="1"/>
    <col min="12547" max="12550" width="10.6640625" customWidth="1"/>
    <col min="12551" max="12552" width="11.6640625" customWidth="1"/>
    <col min="12553" max="12553" width="6.6640625" customWidth="1"/>
    <col min="12554" max="12554" width="2.33203125" customWidth="1"/>
    <col min="12801" max="12801" width="22.33203125" customWidth="1"/>
    <col min="12802" max="12802" width="13.88671875" customWidth="1"/>
    <col min="12803" max="12806" width="10.6640625" customWidth="1"/>
    <col min="12807" max="12808" width="11.6640625" customWidth="1"/>
    <col min="12809" max="12809" width="6.6640625" customWidth="1"/>
    <col min="12810" max="12810" width="2.33203125" customWidth="1"/>
    <col min="13057" max="13057" width="22.33203125" customWidth="1"/>
    <col min="13058" max="13058" width="13.88671875" customWidth="1"/>
    <col min="13059" max="13062" width="10.6640625" customWidth="1"/>
    <col min="13063" max="13064" width="11.6640625" customWidth="1"/>
    <col min="13065" max="13065" width="6.6640625" customWidth="1"/>
    <col min="13066" max="13066" width="2.33203125" customWidth="1"/>
    <col min="13313" max="13313" width="22.33203125" customWidth="1"/>
    <col min="13314" max="13314" width="13.88671875" customWidth="1"/>
    <col min="13315" max="13318" width="10.6640625" customWidth="1"/>
    <col min="13319" max="13320" width="11.6640625" customWidth="1"/>
    <col min="13321" max="13321" width="6.6640625" customWidth="1"/>
    <col min="13322" max="13322" width="2.33203125" customWidth="1"/>
    <col min="13569" max="13569" width="22.33203125" customWidth="1"/>
    <col min="13570" max="13570" width="13.88671875" customWidth="1"/>
    <col min="13571" max="13574" width="10.6640625" customWidth="1"/>
    <col min="13575" max="13576" width="11.6640625" customWidth="1"/>
    <col min="13577" max="13577" width="6.6640625" customWidth="1"/>
    <col min="13578" max="13578" width="2.33203125" customWidth="1"/>
    <col min="13825" max="13825" width="22.33203125" customWidth="1"/>
    <col min="13826" max="13826" width="13.88671875" customWidth="1"/>
    <col min="13827" max="13830" width="10.6640625" customWidth="1"/>
    <col min="13831" max="13832" width="11.6640625" customWidth="1"/>
    <col min="13833" max="13833" width="6.6640625" customWidth="1"/>
    <col min="13834" max="13834" width="2.33203125" customWidth="1"/>
    <col min="14081" max="14081" width="22.33203125" customWidth="1"/>
    <col min="14082" max="14082" width="13.88671875" customWidth="1"/>
    <col min="14083" max="14086" width="10.6640625" customWidth="1"/>
    <col min="14087" max="14088" width="11.6640625" customWidth="1"/>
    <col min="14089" max="14089" width="6.6640625" customWidth="1"/>
    <col min="14090" max="14090" width="2.33203125" customWidth="1"/>
    <col min="14337" max="14337" width="22.33203125" customWidth="1"/>
    <col min="14338" max="14338" width="13.88671875" customWidth="1"/>
    <col min="14339" max="14342" width="10.6640625" customWidth="1"/>
    <col min="14343" max="14344" width="11.6640625" customWidth="1"/>
    <col min="14345" max="14345" width="6.6640625" customWidth="1"/>
    <col min="14346" max="14346" width="2.33203125" customWidth="1"/>
    <col min="14593" max="14593" width="22.33203125" customWidth="1"/>
    <col min="14594" max="14594" width="13.88671875" customWidth="1"/>
    <col min="14595" max="14598" width="10.6640625" customWidth="1"/>
    <col min="14599" max="14600" width="11.6640625" customWidth="1"/>
    <col min="14601" max="14601" width="6.6640625" customWidth="1"/>
    <col min="14602" max="14602" width="2.33203125" customWidth="1"/>
    <col min="14849" max="14849" width="22.33203125" customWidth="1"/>
    <col min="14850" max="14850" width="13.88671875" customWidth="1"/>
    <col min="14851" max="14854" width="10.6640625" customWidth="1"/>
    <col min="14855" max="14856" width="11.6640625" customWidth="1"/>
    <col min="14857" max="14857" width="6.6640625" customWidth="1"/>
    <col min="14858" max="14858" width="2.33203125" customWidth="1"/>
    <col min="15105" max="15105" width="22.33203125" customWidth="1"/>
    <col min="15106" max="15106" width="13.88671875" customWidth="1"/>
    <col min="15107" max="15110" width="10.6640625" customWidth="1"/>
    <col min="15111" max="15112" width="11.6640625" customWidth="1"/>
    <col min="15113" max="15113" width="6.6640625" customWidth="1"/>
    <col min="15114" max="15114" width="2.33203125" customWidth="1"/>
    <col min="15361" max="15361" width="22.33203125" customWidth="1"/>
    <col min="15362" max="15362" width="13.88671875" customWidth="1"/>
    <col min="15363" max="15366" width="10.6640625" customWidth="1"/>
    <col min="15367" max="15368" width="11.6640625" customWidth="1"/>
    <col min="15369" max="15369" width="6.6640625" customWidth="1"/>
    <col min="15370" max="15370" width="2.33203125" customWidth="1"/>
    <col min="15617" max="15617" width="22.33203125" customWidth="1"/>
    <col min="15618" max="15618" width="13.88671875" customWidth="1"/>
    <col min="15619" max="15622" width="10.6640625" customWidth="1"/>
    <col min="15623" max="15624" width="11.6640625" customWidth="1"/>
    <col min="15625" max="15625" width="6.6640625" customWidth="1"/>
    <col min="15626" max="15626" width="2.33203125" customWidth="1"/>
    <col min="15873" max="15873" width="22.33203125" customWidth="1"/>
    <col min="15874" max="15874" width="13.88671875" customWidth="1"/>
    <col min="15875" max="15878" width="10.6640625" customWidth="1"/>
    <col min="15879" max="15880" width="11.6640625" customWidth="1"/>
    <col min="15881" max="15881" width="6.6640625" customWidth="1"/>
    <col min="15882" max="15882" width="2.33203125" customWidth="1"/>
    <col min="16129" max="16129" width="22.33203125" customWidth="1"/>
    <col min="16130" max="16130" width="13.88671875" customWidth="1"/>
    <col min="16131" max="16134" width="10.6640625" customWidth="1"/>
    <col min="16135" max="16136" width="11.6640625" customWidth="1"/>
    <col min="16137" max="16137" width="6.6640625" customWidth="1"/>
    <col min="16138" max="16138" width="2.33203125" customWidth="1"/>
  </cols>
  <sheetData>
    <row r="1" spans="1:10" ht="3.75" customHeight="1" x14ac:dyDescent="0.3">
      <c r="A1" s="1"/>
      <c r="B1" s="2"/>
      <c r="C1" s="2"/>
      <c r="D1" s="2"/>
      <c r="E1" s="2"/>
      <c r="F1" s="2"/>
      <c r="G1" s="3"/>
      <c r="H1" s="4"/>
      <c r="I1" s="63"/>
      <c r="J1" s="64"/>
    </row>
    <row r="2" spans="1:10" s="6" customFormat="1" ht="30" customHeight="1" x14ac:dyDescent="0.3">
      <c r="A2" s="176" t="s">
        <v>23</v>
      </c>
      <c r="B2" s="221"/>
      <c r="C2" s="221"/>
      <c r="D2" s="221"/>
      <c r="E2" s="221"/>
      <c r="F2" s="221"/>
      <c r="G2" s="221"/>
      <c r="H2" s="221"/>
      <c r="I2" s="222"/>
      <c r="J2" s="65"/>
    </row>
    <row r="3" spans="1:10" s="7" customFormat="1" ht="25.5" customHeight="1" x14ac:dyDescent="0.3">
      <c r="A3" s="66" t="s">
        <v>1</v>
      </c>
      <c r="B3" s="67"/>
      <c r="C3" s="68" t="s">
        <v>2</v>
      </c>
      <c r="D3" s="69"/>
      <c r="E3" s="70" t="s">
        <v>3</v>
      </c>
      <c r="F3" s="67"/>
      <c r="G3" s="71" t="s">
        <v>4</v>
      </c>
      <c r="H3" s="69"/>
      <c r="I3" s="72"/>
      <c r="J3" s="73"/>
    </row>
    <row r="4" spans="1:10" s="8" customFormat="1" ht="2.25" customHeight="1" x14ac:dyDescent="0.3">
      <c r="A4" s="66"/>
      <c r="B4" s="74"/>
      <c r="C4" s="74"/>
      <c r="D4" s="68"/>
      <c r="E4" s="75"/>
      <c r="F4" s="71"/>
      <c r="G4" s="76"/>
      <c r="H4" s="75"/>
      <c r="I4" s="72"/>
      <c r="J4" s="73"/>
    </row>
    <row r="5" spans="1:10" s="7" customFormat="1" ht="26.25" customHeight="1" x14ac:dyDescent="0.3">
      <c r="A5" s="66" t="s">
        <v>5</v>
      </c>
      <c r="B5" s="77"/>
      <c r="C5" s="223" t="s">
        <v>6</v>
      </c>
      <c r="D5" s="223"/>
      <c r="E5" s="223"/>
      <c r="F5" s="223"/>
      <c r="G5" s="223"/>
      <c r="H5" s="78"/>
      <c r="I5" s="72"/>
      <c r="J5" s="73"/>
    </row>
    <row r="6" spans="1:10" ht="9" customHeight="1" thickBot="1" x14ac:dyDescent="0.35">
      <c r="A6" s="9"/>
      <c r="B6" s="10"/>
      <c r="C6" s="10"/>
      <c r="D6" s="11"/>
      <c r="E6" s="12"/>
      <c r="F6" s="12"/>
      <c r="G6" s="12"/>
      <c r="H6" s="13"/>
      <c r="I6" s="15"/>
      <c r="J6" s="79"/>
    </row>
    <row r="7" spans="1:10" ht="3" customHeight="1" thickTop="1" thickBot="1" x14ac:dyDescent="0.35">
      <c r="A7" s="16"/>
      <c r="B7" s="17"/>
      <c r="C7" s="18"/>
      <c r="D7" s="18"/>
      <c r="E7" s="10"/>
      <c r="F7" s="10"/>
      <c r="G7" s="19"/>
      <c r="H7" s="20"/>
      <c r="I7" s="21"/>
      <c r="J7" s="80"/>
    </row>
    <row r="8" spans="1:10" ht="30.75" customHeight="1" thickBot="1" x14ac:dyDescent="0.35">
      <c r="A8" s="81" t="s">
        <v>24</v>
      </c>
      <c r="B8" s="224" t="s">
        <v>25</v>
      </c>
      <c r="C8" s="224"/>
      <c r="D8" s="224"/>
      <c r="E8" s="82" t="s">
        <v>26</v>
      </c>
      <c r="F8" s="83"/>
      <c r="G8" s="82" t="s">
        <v>27</v>
      </c>
      <c r="H8" s="83"/>
      <c r="I8" s="84"/>
      <c r="J8" s="25"/>
    </row>
    <row r="9" spans="1:10" ht="3.75" customHeight="1" thickBot="1" x14ac:dyDescent="0.35">
      <c r="A9" s="9"/>
      <c r="B9" s="12"/>
      <c r="C9" s="12"/>
      <c r="D9" s="12"/>
      <c r="E9" s="12"/>
      <c r="F9" s="12"/>
      <c r="G9" s="12"/>
      <c r="H9" s="12"/>
      <c r="I9" s="15"/>
      <c r="J9" s="25"/>
    </row>
    <row r="10" spans="1:10" ht="3" customHeight="1" thickTop="1" thickBot="1" x14ac:dyDescent="0.35">
      <c r="A10" s="22"/>
      <c r="B10" s="23"/>
      <c r="C10" s="23"/>
      <c r="D10" s="24"/>
      <c r="E10" s="85"/>
      <c r="F10" s="85"/>
      <c r="G10" s="19"/>
      <c r="H10" s="19"/>
      <c r="I10" s="21"/>
      <c r="J10" s="25"/>
    </row>
    <row r="11" spans="1:10" ht="19.5" customHeight="1" thickBot="1" x14ac:dyDescent="0.35">
      <c r="A11" s="22"/>
      <c r="B11" s="23"/>
      <c r="C11" s="23"/>
      <c r="D11" s="24"/>
      <c r="E11" s="85"/>
      <c r="F11" s="177" t="s">
        <v>7</v>
      </c>
      <c r="G11" s="178"/>
      <c r="H11" s="179"/>
      <c r="I11" s="180"/>
      <c r="J11" s="25"/>
    </row>
    <row r="12" spans="1:10" ht="3" customHeight="1" thickBot="1" x14ac:dyDescent="0.35">
      <c r="A12" s="22"/>
      <c r="B12" s="23"/>
      <c r="C12" s="23"/>
      <c r="D12" s="24"/>
      <c r="E12" s="85"/>
      <c r="F12" s="177"/>
      <c r="G12" s="177"/>
      <c r="H12" s="225"/>
      <c r="I12" s="226"/>
      <c r="J12" s="25"/>
    </row>
    <row r="13" spans="1:10" ht="26.25" customHeight="1" thickBot="1" x14ac:dyDescent="0.35">
      <c r="A13" s="26" t="s">
        <v>28</v>
      </c>
      <c r="B13" s="86"/>
      <c r="C13" s="27" t="s">
        <v>29</v>
      </c>
      <c r="D13" s="181"/>
      <c r="E13" s="182"/>
      <c r="F13" s="183" t="s">
        <v>30</v>
      </c>
      <c r="G13" s="178"/>
      <c r="H13" s="179"/>
      <c r="I13" s="180"/>
      <c r="J13" s="87"/>
    </row>
    <row r="14" spans="1:10" ht="6" customHeight="1" thickBot="1" x14ac:dyDescent="0.35">
      <c r="A14" s="28"/>
      <c r="B14" s="10"/>
      <c r="C14" s="10"/>
      <c r="D14" s="10"/>
      <c r="E14" s="23"/>
      <c r="F14" s="10"/>
      <c r="G14" s="10"/>
      <c r="H14" s="10"/>
      <c r="I14" s="30"/>
      <c r="J14" s="88"/>
    </row>
    <row r="15" spans="1:10" ht="18" customHeight="1" thickBot="1" x14ac:dyDescent="0.35">
      <c r="A15" s="213" t="s">
        <v>31</v>
      </c>
      <c r="B15" s="214"/>
      <c r="C15" s="227"/>
      <c r="D15" s="89"/>
      <c r="E15" s="10"/>
      <c r="F15" s="33"/>
      <c r="G15" s="90" t="s">
        <v>32</v>
      </c>
      <c r="H15" s="91"/>
      <c r="I15" s="92" t="s">
        <v>8</v>
      </c>
      <c r="J15" s="93"/>
    </row>
    <row r="16" spans="1:10" ht="18" customHeight="1" thickBot="1" x14ac:dyDescent="0.35">
      <c r="A16" s="211" t="s">
        <v>33</v>
      </c>
      <c r="B16" s="212"/>
      <c r="C16" s="212"/>
      <c r="D16" s="228"/>
      <c r="E16" s="86"/>
      <c r="F16" s="86"/>
      <c r="G16" s="91"/>
      <c r="H16" s="10" t="s">
        <v>9</v>
      </c>
      <c r="I16" s="46"/>
      <c r="J16" s="25"/>
    </row>
    <row r="17" spans="1:10" ht="12" customHeight="1" thickBot="1" x14ac:dyDescent="0.35">
      <c r="A17" s="22"/>
      <c r="B17" s="23"/>
      <c r="C17" s="23"/>
      <c r="D17" s="24"/>
      <c r="E17" s="85"/>
      <c r="F17" s="85"/>
      <c r="G17" s="218" t="s">
        <v>34</v>
      </c>
      <c r="H17" s="220" t="s">
        <v>35</v>
      </c>
      <c r="I17" s="46"/>
      <c r="J17" s="25"/>
    </row>
    <row r="18" spans="1:10" ht="18" customHeight="1" thickBot="1" x14ac:dyDescent="0.35">
      <c r="A18" s="213" t="s">
        <v>36</v>
      </c>
      <c r="B18" s="214"/>
      <c r="C18" s="214"/>
      <c r="D18" s="94"/>
      <c r="E18" s="91"/>
      <c r="F18" s="95" t="str">
        <f>IF(AND($G$19="X",$H$19="X"),"erreur",IF($G$19="X"," /√3 kV",IF($H$19="X","kV","")))</f>
        <v/>
      </c>
      <c r="G18" s="219"/>
      <c r="H18" s="219"/>
      <c r="I18" s="46"/>
      <c r="J18" s="25"/>
    </row>
    <row r="19" spans="1:10" ht="18" customHeight="1" thickBot="1" x14ac:dyDescent="0.35">
      <c r="A19" s="211" t="s">
        <v>37</v>
      </c>
      <c r="B19" s="212"/>
      <c r="C19" s="212"/>
      <c r="D19" s="24"/>
      <c r="E19" s="96"/>
      <c r="F19" s="95" t="str">
        <f>IF(ISBLANK(E19),"",(IF(AND($G$19="X",$H$19="X"),"erreur",IF($G$19="X"," /√3 kV",IF($H$19="X","kV","")))))</f>
        <v/>
      </c>
      <c r="G19" s="91"/>
      <c r="H19" s="91"/>
      <c r="I19" s="46"/>
      <c r="J19" s="25"/>
    </row>
    <row r="20" spans="1:10" ht="18" customHeight="1" thickBot="1" x14ac:dyDescent="0.35">
      <c r="A20" s="213" t="s">
        <v>38</v>
      </c>
      <c r="B20" s="214"/>
      <c r="C20" s="214"/>
      <c r="D20" s="24"/>
      <c r="E20" s="91"/>
      <c r="F20" s="10" t="str">
        <f>IF(ISBLANK(E20),""," VA")</f>
        <v/>
      </c>
      <c r="G20" s="97" t="b">
        <v>1</v>
      </c>
      <c r="H20" s="98" t="b">
        <v>0</v>
      </c>
      <c r="I20" s="99"/>
      <c r="J20" s="100"/>
    </row>
    <row r="21" spans="1:10" ht="2.25" customHeight="1" thickBot="1" x14ac:dyDescent="0.35">
      <c r="A21" s="101"/>
      <c r="B21" s="41"/>
      <c r="C21" s="41"/>
      <c r="D21" s="41"/>
      <c r="E21" s="41"/>
      <c r="F21" s="41"/>
      <c r="G21" s="41"/>
      <c r="H21" s="41"/>
      <c r="I21" s="48"/>
      <c r="J21" s="25"/>
    </row>
    <row r="22" spans="1:10" ht="3" customHeight="1" thickTop="1" thickBot="1" x14ac:dyDescent="0.35">
      <c r="A22" s="102"/>
      <c r="B22" s="35"/>
      <c r="C22" s="10"/>
      <c r="D22" s="10"/>
      <c r="E22" s="36"/>
      <c r="F22" s="31"/>
      <c r="G22" s="103"/>
      <c r="H22" s="104"/>
      <c r="I22" s="105"/>
      <c r="J22" s="106"/>
    </row>
    <row r="23" spans="1:10" ht="15" customHeight="1" thickBot="1" x14ac:dyDescent="0.35">
      <c r="A23" s="211" t="s">
        <v>10</v>
      </c>
      <c r="B23" s="212"/>
      <c r="C23" s="212"/>
      <c r="D23" s="23"/>
      <c r="E23" s="44"/>
      <c r="F23" s="171" t="s">
        <v>11</v>
      </c>
      <c r="G23" s="172"/>
      <c r="H23" s="173" t="s">
        <v>12</v>
      </c>
      <c r="I23" s="215"/>
      <c r="J23" s="106"/>
    </row>
    <row r="24" spans="1:10" ht="3" customHeight="1" thickBot="1" x14ac:dyDescent="0.35">
      <c r="A24" s="102"/>
      <c r="B24" s="35"/>
      <c r="C24" s="10"/>
      <c r="D24" s="23"/>
      <c r="E24" s="36"/>
      <c r="F24" s="171"/>
      <c r="G24" s="172"/>
      <c r="H24" s="174"/>
      <c r="I24" s="216"/>
      <c r="J24" s="106"/>
    </row>
    <row r="25" spans="1:10" ht="15" customHeight="1" thickBot="1" x14ac:dyDescent="0.35">
      <c r="A25" s="211" t="s">
        <v>13</v>
      </c>
      <c r="B25" s="212"/>
      <c r="C25" s="212"/>
      <c r="D25" s="23"/>
      <c r="E25" s="44" t="s">
        <v>39</v>
      </c>
      <c r="F25" s="171"/>
      <c r="G25" s="172"/>
      <c r="H25" s="175"/>
      <c r="I25" s="217"/>
      <c r="J25" s="106"/>
    </row>
    <row r="26" spans="1:10" ht="3" customHeight="1" thickBot="1" x14ac:dyDescent="0.35">
      <c r="A26" s="39"/>
      <c r="B26" s="40"/>
      <c r="C26" s="41"/>
      <c r="D26" s="41"/>
      <c r="E26" s="42"/>
      <c r="F26" s="43"/>
      <c r="G26" s="107"/>
      <c r="H26" s="108"/>
      <c r="I26" s="109"/>
      <c r="J26" s="110"/>
    </row>
    <row r="27" spans="1:10" ht="3.75" customHeight="1" thickTop="1" thickBot="1" x14ac:dyDescent="0.35">
      <c r="A27" s="111"/>
      <c r="B27" s="18"/>
      <c r="C27" s="18"/>
      <c r="D27" s="18"/>
      <c r="E27" s="18"/>
      <c r="F27" s="18"/>
      <c r="G27" s="18"/>
      <c r="H27" s="112"/>
      <c r="I27" s="113"/>
      <c r="J27" s="114"/>
    </row>
    <row r="28" spans="1:10" ht="15" customHeight="1" thickBot="1" x14ac:dyDescent="0.35">
      <c r="A28" s="115" t="s">
        <v>40</v>
      </c>
      <c r="B28" s="10"/>
      <c r="C28" s="10"/>
      <c r="D28" s="169" t="s">
        <v>14</v>
      </c>
      <c r="E28" s="170"/>
      <c r="F28" s="44"/>
      <c r="G28" s="29" t="s">
        <v>0</v>
      </c>
      <c r="H28" s="44"/>
      <c r="I28" s="116"/>
      <c r="J28" s="117"/>
    </row>
    <row r="29" spans="1:10" ht="27" customHeight="1" thickBot="1" x14ac:dyDescent="0.35">
      <c r="A29" s="32"/>
      <c r="B29" s="118"/>
      <c r="C29" s="19"/>
      <c r="D29" s="10"/>
      <c r="E29" s="210" t="s">
        <v>41</v>
      </c>
      <c r="F29" s="210"/>
      <c r="G29" s="210"/>
      <c r="H29" s="119"/>
      <c r="I29" s="116"/>
      <c r="J29" s="117"/>
    </row>
    <row r="30" spans="1:10" ht="24" customHeight="1" thickBot="1" x14ac:dyDescent="0.35">
      <c r="A30" s="190" t="s">
        <v>42</v>
      </c>
      <c r="B30" s="191"/>
      <c r="C30" s="209"/>
      <c r="D30" s="120"/>
      <c r="E30" s="95" t="str">
        <f>IF(AND($G$19="X",$H$19="X"),"erreur",IF($G$19="X"," /√3 V",IF($H$19="X","V","")))</f>
        <v/>
      </c>
      <c r="F30" s="121"/>
      <c r="G30" s="95" t="str">
        <f>IF(ISBLANK(F30),"",(IF(AND($G$19="X",$H$19="X"),"erreur",IF($G$19="X"," / √3 V",IF($H$19="X","V","")))))</f>
        <v/>
      </c>
      <c r="H30" s="122"/>
      <c r="I30" s="123"/>
      <c r="J30" s="124"/>
    </row>
    <row r="31" spans="1:10" ht="3" customHeight="1" thickBot="1" x14ac:dyDescent="0.35">
      <c r="A31" s="125"/>
      <c r="B31" s="126"/>
      <c r="C31" s="10"/>
      <c r="D31" s="127"/>
      <c r="E31" s="128"/>
      <c r="F31" s="127"/>
      <c r="G31" s="128"/>
      <c r="H31" s="122"/>
      <c r="I31" s="129"/>
      <c r="J31" s="130"/>
    </row>
    <row r="32" spans="1:10" ht="24" customHeight="1" thickBot="1" x14ac:dyDescent="0.35">
      <c r="A32" s="190" t="s">
        <v>43</v>
      </c>
      <c r="B32" s="191"/>
      <c r="C32" s="10"/>
      <c r="D32" s="120"/>
      <c r="E32" s="10" t="str">
        <f>IF(ISBLANK(D32),""," VA")</f>
        <v/>
      </c>
      <c r="F32" s="121"/>
      <c r="G32" s="10"/>
      <c r="H32" s="122"/>
      <c r="I32" s="123"/>
      <c r="J32" s="124"/>
    </row>
    <row r="33" spans="1:10" ht="3" customHeight="1" thickBot="1" x14ac:dyDescent="0.35">
      <c r="A33" s="125"/>
      <c r="B33" s="126"/>
      <c r="C33" s="10"/>
      <c r="D33" s="131"/>
      <c r="E33" s="45"/>
      <c r="F33" s="131"/>
      <c r="G33" s="45"/>
      <c r="H33" s="122"/>
      <c r="I33" s="47"/>
      <c r="J33" s="132"/>
    </row>
    <row r="34" spans="1:10" ht="24" customHeight="1" thickBot="1" x14ac:dyDescent="0.35">
      <c r="A34" s="190" t="s">
        <v>44</v>
      </c>
      <c r="B34" s="191"/>
      <c r="C34" s="10"/>
      <c r="D34" s="120"/>
      <c r="E34" s="133"/>
      <c r="F34" s="134"/>
      <c r="G34" s="133"/>
      <c r="H34" s="122"/>
      <c r="I34" s="123"/>
      <c r="J34" s="124"/>
    </row>
    <row r="35" spans="1:10" ht="3" customHeight="1" thickBot="1" x14ac:dyDescent="0.35">
      <c r="A35" s="135"/>
      <c r="B35" s="41"/>
      <c r="C35" s="41"/>
      <c r="D35" s="41"/>
      <c r="E35" s="41"/>
      <c r="F35" s="41"/>
      <c r="G35" s="41"/>
      <c r="H35" s="136"/>
      <c r="I35" s="137"/>
      <c r="J35" s="138"/>
    </row>
    <row r="36" spans="1:10" ht="3.75" customHeight="1" thickTop="1" thickBot="1" x14ac:dyDescent="0.35">
      <c r="A36" s="111"/>
      <c r="B36" s="18"/>
      <c r="C36" s="18"/>
      <c r="D36" s="18"/>
      <c r="E36" s="18"/>
      <c r="F36" s="18"/>
      <c r="G36" s="18"/>
      <c r="H36" s="10"/>
      <c r="I36" s="46"/>
      <c r="J36" s="25"/>
    </row>
    <row r="37" spans="1:10" ht="15" customHeight="1" thickBot="1" x14ac:dyDescent="0.35">
      <c r="A37" s="139" t="s">
        <v>45</v>
      </c>
      <c r="B37" s="10"/>
      <c r="C37" s="10"/>
      <c r="D37" s="169" t="s">
        <v>14</v>
      </c>
      <c r="E37" s="170"/>
      <c r="F37" s="44"/>
      <c r="G37" s="29" t="s">
        <v>0</v>
      </c>
      <c r="H37" s="44"/>
      <c r="I37" s="116"/>
      <c r="J37" s="117"/>
    </row>
    <row r="38" spans="1:10" ht="27" customHeight="1" thickBot="1" x14ac:dyDescent="0.35">
      <c r="A38" s="38"/>
      <c r="B38" s="10"/>
      <c r="C38" s="10"/>
      <c r="D38" s="10"/>
      <c r="E38" s="210" t="s">
        <v>41</v>
      </c>
      <c r="F38" s="210"/>
      <c r="G38" s="210"/>
      <c r="H38" s="119"/>
      <c r="I38" s="116"/>
      <c r="J38" s="117"/>
    </row>
    <row r="39" spans="1:10" ht="24" customHeight="1" thickBot="1" x14ac:dyDescent="0.35">
      <c r="A39" s="190" t="s">
        <v>42</v>
      </c>
      <c r="B39" s="191"/>
      <c r="C39" s="209"/>
      <c r="D39" s="120"/>
      <c r="E39" s="95"/>
      <c r="F39" s="121"/>
      <c r="G39" s="95"/>
      <c r="H39" s="122"/>
      <c r="I39" s="123"/>
      <c r="J39" s="124"/>
    </row>
    <row r="40" spans="1:10" ht="3" customHeight="1" thickBot="1" x14ac:dyDescent="0.35">
      <c r="A40" s="125"/>
      <c r="B40" s="126"/>
      <c r="C40" s="10"/>
      <c r="D40" s="127"/>
      <c r="E40" s="128"/>
      <c r="F40" s="127"/>
      <c r="G40" s="128"/>
      <c r="H40" s="122"/>
      <c r="I40" s="129"/>
      <c r="J40" s="130"/>
    </row>
    <row r="41" spans="1:10" ht="24" customHeight="1" thickBot="1" x14ac:dyDescent="0.35">
      <c r="A41" s="190" t="s">
        <v>43</v>
      </c>
      <c r="B41" s="191"/>
      <c r="C41" s="10"/>
      <c r="D41" s="120"/>
      <c r="E41" s="10" t="str">
        <f>IF(ISBLANK(D41),""," VA")</f>
        <v/>
      </c>
      <c r="F41" s="121"/>
      <c r="G41" s="10"/>
      <c r="H41" s="122"/>
      <c r="I41" s="123"/>
      <c r="J41" s="124"/>
    </row>
    <row r="42" spans="1:10" ht="3" customHeight="1" thickBot="1" x14ac:dyDescent="0.35">
      <c r="A42" s="125"/>
      <c r="B42" s="126"/>
      <c r="C42" s="10"/>
      <c r="D42" s="131"/>
      <c r="E42" s="45"/>
      <c r="F42" s="131"/>
      <c r="G42" s="45"/>
      <c r="H42" s="122"/>
      <c r="I42" s="47"/>
      <c r="J42" s="132"/>
    </row>
    <row r="43" spans="1:10" ht="24" customHeight="1" thickBot="1" x14ac:dyDescent="0.35">
      <c r="A43" s="190" t="s">
        <v>44</v>
      </c>
      <c r="B43" s="191"/>
      <c r="C43" s="10"/>
      <c r="D43" s="120"/>
      <c r="E43" s="133"/>
      <c r="F43" s="134"/>
      <c r="G43" s="133"/>
      <c r="H43" s="122"/>
      <c r="I43" s="123"/>
      <c r="J43" s="124"/>
    </row>
    <row r="44" spans="1:10" ht="2.25" customHeight="1" thickBot="1" x14ac:dyDescent="0.35">
      <c r="A44" s="34"/>
      <c r="B44" s="10"/>
      <c r="C44" s="10"/>
      <c r="D44" s="140"/>
      <c r="E44" s="140"/>
      <c r="F44" s="41"/>
      <c r="G44" s="10"/>
      <c r="H44" s="136"/>
      <c r="I44" s="137"/>
      <c r="J44" s="138"/>
    </row>
    <row r="45" spans="1:10" ht="3.75" customHeight="1" thickTop="1" thickBot="1" x14ac:dyDescent="0.35">
      <c r="A45" s="111"/>
      <c r="B45" s="18"/>
      <c r="C45" s="18"/>
      <c r="D45" s="18"/>
      <c r="E45" s="18"/>
      <c r="F45" s="18"/>
      <c r="G45" s="18"/>
      <c r="H45" s="10"/>
      <c r="I45" s="46"/>
      <c r="J45" s="25"/>
    </row>
    <row r="46" spans="1:10" ht="15" customHeight="1" thickBot="1" x14ac:dyDescent="0.35">
      <c r="A46" s="115" t="s">
        <v>46</v>
      </c>
      <c r="B46" s="10"/>
      <c r="C46" s="10"/>
      <c r="D46" s="169" t="s">
        <v>14</v>
      </c>
      <c r="E46" s="170"/>
      <c r="F46" s="44"/>
      <c r="G46" s="29" t="s">
        <v>0</v>
      </c>
      <c r="H46" s="44"/>
      <c r="I46" s="141"/>
      <c r="J46" s="142"/>
    </row>
    <row r="47" spans="1:10" ht="6" customHeight="1" thickBot="1" x14ac:dyDescent="0.35">
      <c r="A47" s="143"/>
      <c r="B47" s="10"/>
      <c r="C47" s="10"/>
      <c r="D47" s="10"/>
      <c r="E47" s="10"/>
      <c r="F47" s="10"/>
      <c r="G47" s="10"/>
      <c r="H47" s="144"/>
      <c r="I47" s="141"/>
      <c r="J47" s="142"/>
    </row>
    <row r="48" spans="1:10" ht="24" customHeight="1" thickBot="1" x14ac:dyDescent="0.35">
      <c r="A48" s="190" t="s">
        <v>42</v>
      </c>
      <c r="B48" s="191"/>
      <c r="C48" s="209"/>
      <c r="D48" s="120"/>
      <c r="E48" s="95"/>
      <c r="F48" s="24"/>
      <c r="G48" s="24"/>
      <c r="H48" s="122"/>
      <c r="I48" s="123"/>
      <c r="J48" s="124"/>
    </row>
    <row r="49" spans="1:10" ht="3" customHeight="1" thickBot="1" x14ac:dyDescent="0.35">
      <c r="A49" s="125"/>
      <c r="B49" s="126"/>
      <c r="C49" s="10"/>
      <c r="D49" s="127"/>
      <c r="E49" s="128"/>
      <c r="F49" s="24"/>
      <c r="G49" s="145"/>
      <c r="H49" s="122"/>
      <c r="I49" s="129"/>
      <c r="J49" s="130"/>
    </row>
    <row r="50" spans="1:10" ht="24" customHeight="1" thickBot="1" x14ac:dyDescent="0.35">
      <c r="A50" s="190" t="s">
        <v>43</v>
      </c>
      <c r="B50" s="191"/>
      <c r="C50" s="10"/>
      <c r="D50" s="120"/>
      <c r="E50" s="10" t="str">
        <f>IF(ISBLANK(D50),""," VA")</f>
        <v/>
      </c>
      <c r="F50" s="24"/>
      <c r="G50" s="145"/>
      <c r="H50" s="122"/>
      <c r="I50" s="123"/>
      <c r="J50" s="124"/>
    </row>
    <row r="51" spans="1:10" ht="3" customHeight="1" thickBot="1" x14ac:dyDescent="0.35">
      <c r="A51" s="125"/>
      <c r="B51" s="126"/>
      <c r="C51" s="10"/>
      <c r="D51" s="131"/>
      <c r="E51" s="45"/>
      <c r="F51" s="24"/>
      <c r="G51" s="29"/>
      <c r="H51" s="122"/>
      <c r="I51" s="47"/>
      <c r="J51" s="132"/>
    </row>
    <row r="52" spans="1:10" ht="24" customHeight="1" thickBot="1" x14ac:dyDescent="0.35">
      <c r="A52" s="190" t="s">
        <v>44</v>
      </c>
      <c r="B52" s="191"/>
      <c r="C52" s="10"/>
      <c r="D52" s="120"/>
      <c r="E52" s="133"/>
      <c r="F52" s="24"/>
      <c r="G52" s="10"/>
      <c r="H52" s="122"/>
      <c r="I52" s="123"/>
      <c r="J52" s="124"/>
    </row>
    <row r="53" spans="1:10" ht="3" customHeight="1" thickBot="1" x14ac:dyDescent="0.35">
      <c r="A53" s="34"/>
      <c r="B53" s="10"/>
      <c r="C53" s="10"/>
      <c r="D53" s="140"/>
      <c r="E53" s="140"/>
      <c r="F53" s="41"/>
      <c r="G53" s="10"/>
      <c r="H53" s="136"/>
      <c r="I53" s="137"/>
      <c r="J53" s="138"/>
    </row>
    <row r="54" spans="1:10" ht="3" customHeight="1" thickTop="1" thickBot="1" x14ac:dyDescent="0.35">
      <c r="A54" s="111"/>
      <c r="B54" s="18"/>
      <c r="C54" s="18"/>
      <c r="D54" s="18"/>
      <c r="E54" s="18"/>
      <c r="F54" s="18"/>
      <c r="G54" s="18"/>
      <c r="H54" s="18"/>
      <c r="I54" s="146"/>
      <c r="J54" s="25"/>
    </row>
    <row r="55" spans="1:10" ht="23.25" customHeight="1" thickBot="1" x14ac:dyDescent="0.35">
      <c r="A55" s="192" t="s">
        <v>47</v>
      </c>
      <c r="B55" s="193"/>
      <c r="C55" s="194"/>
      <c r="D55" s="120"/>
      <c r="E55" s="24"/>
      <c r="F55" s="195" t="s">
        <v>48</v>
      </c>
      <c r="G55" s="196"/>
      <c r="H55" s="120"/>
      <c r="I55" s="147"/>
      <c r="J55" s="148"/>
    </row>
    <row r="56" spans="1:10" s="150" customFormat="1" ht="15.9" customHeight="1" x14ac:dyDescent="0.25">
      <c r="A56" s="197" t="str">
        <f>B79</f>
        <v>ERREUR, VERIFIER LE TYPE DE CONNEXION</v>
      </c>
      <c r="B56" s="198"/>
      <c r="C56" s="198"/>
      <c r="D56" s="198"/>
      <c r="E56" s="198"/>
      <c r="F56" s="198"/>
      <c r="G56" s="198"/>
      <c r="H56" s="198"/>
      <c r="I56" s="199"/>
      <c r="J56" s="149"/>
    </row>
    <row r="57" spans="1:10" s="150" customFormat="1" ht="15.9" customHeight="1" x14ac:dyDescent="0.25">
      <c r="A57" s="197" t="str">
        <f>B80</f>
        <v>ERROR! PLS VERIFY THE CONNECTION TYPE!</v>
      </c>
      <c r="B57" s="198"/>
      <c r="C57" s="198"/>
      <c r="D57" s="198"/>
      <c r="E57" s="198"/>
      <c r="F57" s="198"/>
      <c r="G57" s="198"/>
      <c r="H57" s="198"/>
      <c r="I57" s="199"/>
      <c r="J57" s="149"/>
    </row>
    <row r="58" spans="1:10" ht="18" customHeight="1" thickBot="1" x14ac:dyDescent="0.35">
      <c r="A58" s="200" t="str">
        <f>IF(AND($G$19="X",$H$19="X"),"ERREUR / ERROR",IF(G$19="X","FACTEUR DE TENSION 1,9Un x 8h / VOLTAGE FACTOR 1,9Un x 8h",IF($H$19="X","FACTEUR DE TENSION 1,2Un CONTINUE / VOLTAGE FACTOR 1,2Un","")))</f>
        <v/>
      </c>
      <c r="B58" s="201"/>
      <c r="C58" s="201"/>
      <c r="D58" s="201"/>
      <c r="E58" s="201"/>
      <c r="F58" s="201"/>
      <c r="G58" s="201"/>
      <c r="H58" s="201"/>
      <c r="I58" s="202"/>
      <c r="J58" s="5"/>
    </row>
    <row r="59" spans="1:10" ht="26.25" customHeight="1" thickTop="1" x14ac:dyDescent="0.3">
      <c r="A59" s="163" t="s">
        <v>49</v>
      </c>
      <c r="B59" s="164"/>
      <c r="C59" s="164"/>
      <c r="D59" s="164"/>
      <c r="E59" s="164"/>
      <c r="F59" s="164"/>
      <c r="G59" s="164"/>
      <c r="H59" s="164"/>
      <c r="I59" s="165"/>
      <c r="J59" s="5"/>
    </row>
    <row r="60" spans="1:10" ht="16.5" customHeight="1" x14ac:dyDescent="0.3">
      <c r="A60" s="203"/>
      <c r="B60" s="204"/>
      <c r="C60" s="204"/>
      <c r="D60" s="204"/>
      <c r="E60" s="204"/>
      <c r="F60" s="204"/>
      <c r="G60" s="204"/>
      <c r="H60" s="204"/>
      <c r="I60" s="205"/>
      <c r="J60" s="5"/>
    </row>
    <row r="61" spans="1:10" ht="16.5" customHeight="1" x14ac:dyDescent="0.3">
      <c r="A61" s="206"/>
      <c r="B61" s="207"/>
      <c r="C61" s="207"/>
      <c r="D61" s="207"/>
      <c r="E61" s="207"/>
      <c r="F61" s="207"/>
      <c r="G61" s="207"/>
      <c r="H61" s="207"/>
      <c r="I61" s="208"/>
      <c r="J61" s="5"/>
    </row>
    <row r="62" spans="1:10" ht="16.5" customHeight="1" x14ac:dyDescent="0.3">
      <c r="A62" s="206"/>
      <c r="B62" s="207"/>
      <c r="C62" s="207"/>
      <c r="D62" s="207"/>
      <c r="E62" s="207"/>
      <c r="F62" s="207"/>
      <c r="G62" s="207"/>
      <c r="H62" s="207"/>
      <c r="I62" s="208"/>
      <c r="J62" s="5"/>
    </row>
    <row r="63" spans="1:10" ht="16.5" customHeight="1" thickBot="1" x14ac:dyDescent="0.35">
      <c r="A63" s="187"/>
      <c r="B63" s="188"/>
      <c r="C63" s="188"/>
      <c r="D63" s="188"/>
      <c r="E63" s="188"/>
      <c r="F63" s="188"/>
      <c r="G63" s="188"/>
      <c r="H63" s="188"/>
      <c r="I63" s="189"/>
      <c r="J63" s="5"/>
    </row>
    <row r="64" spans="1:10" ht="16.5" customHeight="1" thickTop="1" thickBot="1" x14ac:dyDescent="0.35">
      <c r="A64" s="50" t="s">
        <v>15</v>
      </c>
      <c r="B64" s="51"/>
      <c r="C64" s="51"/>
      <c r="D64" s="51"/>
      <c r="E64" s="51"/>
      <c r="F64" s="51"/>
      <c r="G64" s="52"/>
      <c r="H64" s="53"/>
      <c r="I64" s="54"/>
      <c r="J64" s="5"/>
    </row>
    <row r="65" spans="1:10" ht="24" customHeight="1" thickBot="1" x14ac:dyDescent="0.35">
      <c r="A65" s="55"/>
      <c r="B65" s="151" t="s">
        <v>16</v>
      </c>
      <c r="C65" s="166"/>
      <c r="D65" s="167"/>
      <c r="E65" s="168" t="s">
        <v>17</v>
      </c>
      <c r="F65" s="168"/>
      <c r="G65" s="166"/>
      <c r="H65" s="167"/>
      <c r="I65" s="56" t="s">
        <v>18</v>
      </c>
      <c r="J65" s="152"/>
    </row>
    <row r="66" spans="1:10" s="6" customFormat="1" ht="3" customHeight="1" x14ac:dyDescent="0.25">
      <c r="A66" s="57"/>
      <c r="B66" s="58"/>
      <c r="C66" s="58"/>
      <c r="D66" s="58"/>
      <c r="E66" s="58"/>
      <c r="F66" s="58"/>
      <c r="G66" s="52"/>
      <c r="H66" s="14"/>
      <c r="I66" s="37"/>
      <c r="J66" s="153"/>
    </row>
    <row r="67" spans="1:10" s="6" customFormat="1" ht="25.5" customHeight="1" x14ac:dyDescent="0.3">
      <c r="A67" s="59" t="s">
        <v>19</v>
      </c>
      <c r="B67" s="49"/>
      <c r="C67" s="60"/>
      <c r="D67" s="60" t="s">
        <v>20</v>
      </c>
      <c r="E67" s="49"/>
      <c r="F67" s="49"/>
      <c r="G67" s="60" t="s">
        <v>21</v>
      </c>
      <c r="H67" s="154"/>
      <c r="I67" s="54"/>
      <c r="J67" s="153"/>
    </row>
    <row r="68" spans="1:10" ht="3" customHeight="1" thickBot="1" x14ac:dyDescent="0.35">
      <c r="A68" s="61"/>
      <c r="B68" s="10"/>
      <c r="C68" s="10"/>
      <c r="D68" s="11"/>
      <c r="E68" s="62"/>
      <c r="F68" s="62"/>
      <c r="G68" s="62"/>
      <c r="H68" s="13"/>
      <c r="I68" s="15"/>
      <c r="J68" s="79"/>
    </row>
    <row r="69" spans="1:10" s="158" customFormat="1" ht="9.75" customHeight="1" thickBot="1" x14ac:dyDescent="0.25">
      <c r="A69" s="161" t="s">
        <v>22</v>
      </c>
      <c r="B69" s="162"/>
      <c r="C69" s="162"/>
      <c r="D69" s="155"/>
      <c r="E69" s="156"/>
      <c r="F69" s="184" t="s">
        <v>50</v>
      </c>
      <c r="G69" s="185"/>
      <c r="H69" s="185"/>
      <c r="I69" s="186"/>
      <c r="J69" s="157"/>
    </row>
    <row r="70" spans="1:10" ht="8.25" customHeight="1" x14ac:dyDescent="0.3">
      <c r="A70" s="5"/>
      <c r="B70" s="5"/>
      <c r="C70" s="5"/>
      <c r="D70" s="5"/>
      <c r="E70" s="5"/>
      <c r="F70" s="5"/>
      <c r="G70" s="5"/>
      <c r="H70" s="5"/>
      <c r="I70" s="5"/>
      <c r="J70" s="159"/>
    </row>
    <row r="75" spans="1:10" hidden="1" x14ac:dyDescent="0.3">
      <c r="A75" s="160" t="s">
        <v>51</v>
      </c>
      <c r="B75" s="5" t="str">
        <f>IF(G19="X",IF(ISBLANK(H19)=TRUE,"FASE-TERRA","ERRORE"),IF(ISBLANK(G19)=TRUE,IF(H19="X","FASE-FASE","ERRORE")))</f>
        <v>ERRORE</v>
      </c>
      <c r="C75" s="5"/>
      <c r="D75" s="5"/>
      <c r="E75" s="5"/>
      <c r="F75" s="5"/>
      <c r="G75" s="5"/>
      <c r="H75" s="5"/>
      <c r="I75" s="5"/>
      <c r="J75" s="159"/>
    </row>
    <row r="76" spans="1:10" hidden="1" x14ac:dyDescent="0.3">
      <c r="A76" s="160" t="s">
        <v>52</v>
      </c>
      <c r="B76" s="5" t="str">
        <f>IF(F8="X",IF(ISBLANK(H8)=TRUE,"ISOLATO","ERRORE"),IF(ISBLANK(F8)=TRUE,IF(H8="X","NON ISOLATO","ERRORE")))</f>
        <v>ERRORE</v>
      </c>
      <c r="C76" s="5"/>
      <c r="D76" s="5"/>
      <c r="E76" s="5"/>
      <c r="F76" s="5"/>
      <c r="G76" s="5"/>
      <c r="H76" s="5"/>
      <c r="I76" s="5"/>
      <c r="J76" s="159"/>
    </row>
    <row r="77" spans="1:10" hidden="1" x14ac:dyDescent="0.3">
      <c r="A77" s="160" t="s">
        <v>53</v>
      </c>
      <c r="B77" s="5" t="str">
        <f>IF(ISBLANK(D48)=TRUE,"P2ISO","NOP2ISO")</f>
        <v>P2ISO</v>
      </c>
      <c r="C77" s="5"/>
      <c r="D77" s="5"/>
      <c r="E77" s="5"/>
      <c r="F77" s="5"/>
      <c r="G77" s="5"/>
      <c r="H77" s="5"/>
      <c r="I77" s="5"/>
      <c r="J77" s="159"/>
    </row>
    <row r="78" spans="1:10" hidden="1" x14ac:dyDescent="0.3">
      <c r="A78" s="160"/>
      <c r="B78" s="5"/>
      <c r="C78" s="5"/>
      <c r="D78" s="5"/>
      <c r="E78" s="5"/>
      <c r="F78" s="5"/>
      <c r="G78" s="5"/>
      <c r="H78" s="5"/>
      <c r="I78" s="5"/>
      <c r="J78" s="159"/>
    </row>
    <row r="79" spans="1:10" hidden="1" x14ac:dyDescent="0.3">
      <c r="A79" s="160" t="s">
        <v>54</v>
      </c>
      <c r="B79" s="5" t="str">
        <f>IF($B$75="ERRORE","ERREUR, VERIFIER LE TYPE DE CONNEXION",IF($B$75="FASE-FASE","TRANSFORMATEUR DE TENSION PHASE-PHASE",IF($B$76="ERRORE","ERREUR, VERIFIER LE TYPE DU NEUTRE",IF($B$76="ISOLATO","TRANSFORMATEUR DE TENSION PHASE-TERRE BASSE INDUCTION",IF($B$77="P2ISO","TRANSFORMATEUR DE TENSION PHASE-TERRE HAUTE INDUCTION, BORNE P2 SORTIE ET ISOLEE A 3 kV","TRANSFORMATEUR DE TENSION PHASE-TERRE HAUTE INDUCTION")))))</f>
        <v>ERREUR, VERIFIER LE TYPE DE CONNEXION</v>
      </c>
      <c r="C79" s="5"/>
      <c r="D79" s="5"/>
      <c r="E79" s="5"/>
      <c r="F79" s="5"/>
      <c r="G79" s="5"/>
      <c r="H79" s="5"/>
      <c r="I79" s="5"/>
      <c r="J79" s="159"/>
    </row>
    <row r="80" spans="1:10" hidden="1" x14ac:dyDescent="0.3">
      <c r="A80" s="160" t="s">
        <v>55</v>
      </c>
      <c r="B80" s="5" t="str">
        <f>IF($B$75="ERRORE","ERROR! PLS VERIFY THE CONNECTION TYPE!",IF($B$75="FASE-FASE","PHASE-PHASE VOLTAGE TRANSFORMER",IF($B$76="ERRORE","ERROR, PLS VERIFY THE NEUTRAL CONDITION",IF($B$76="ISOLATO","LOW INDUCTION PHASE-EARTH VOLTAGE TRANSFORMER",IF($B$77="P2ISO","PHASE-GROUND HIGH INDUCTION VOLTAGE TRANSFORMER, P2 TERMINAL AVAILABLE AND 3kV ISOLATED","PHASE-GROUND HIGH INDUCTION VOLTAGE TRANSFORMER")))))</f>
        <v>ERROR! PLS VERIFY THE CONNECTION TYPE!</v>
      </c>
      <c r="C80" s="5"/>
      <c r="D80" s="5"/>
      <c r="E80" s="5"/>
      <c r="F80" s="5"/>
      <c r="G80" s="5"/>
      <c r="H80" s="5"/>
      <c r="I80" s="5"/>
      <c r="J80" s="159"/>
    </row>
  </sheetData>
  <mergeCells count="50">
    <mergeCell ref="G17:G18"/>
    <mergeCell ref="H17:H18"/>
    <mergeCell ref="A18:C18"/>
    <mergeCell ref="A2:I2"/>
    <mergeCell ref="C5:G5"/>
    <mergeCell ref="B8:D8"/>
    <mergeCell ref="F11:G11"/>
    <mergeCell ref="H11:I11"/>
    <mergeCell ref="F12:G12"/>
    <mergeCell ref="H12:I12"/>
    <mergeCell ref="D13:E13"/>
    <mergeCell ref="F13:G13"/>
    <mergeCell ref="H13:I13"/>
    <mergeCell ref="A15:C15"/>
    <mergeCell ref="A16:D16"/>
    <mergeCell ref="A19:C19"/>
    <mergeCell ref="A20:C20"/>
    <mergeCell ref="A23:C23"/>
    <mergeCell ref="F23:G25"/>
    <mergeCell ref="H23:I25"/>
    <mergeCell ref="A25:C25"/>
    <mergeCell ref="A48:C48"/>
    <mergeCell ref="D28:E28"/>
    <mergeCell ref="E29:G29"/>
    <mergeCell ref="A30:C30"/>
    <mergeCell ref="A32:B32"/>
    <mergeCell ref="A34:B34"/>
    <mergeCell ref="D37:E37"/>
    <mergeCell ref="E38:G38"/>
    <mergeCell ref="A39:C39"/>
    <mergeCell ref="A41:B41"/>
    <mergeCell ref="A43:B43"/>
    <mergeCell ref="D46:E46"/>
    <mergeCell ref="A63:I63"/>
    <mergeCell ref="A50:B50"/>
    <mergeCell ref="A52:B52"/>
    <mergeCell ref="A55:C55"/>
    <mergeCell ref="F55:G55"/>
    <mergeCell ref="A56:I56"/>
    <mergeCell ref="A57:I57"/>
    <mergeCell ref="A58:I58"/>
    <mergeCell ref="A59:I59"/>
    <mergeCell ref="A60:I60"/>
    <mergeCell ref="A61:I61"/>
    <mergeCell ref="A62:I62"/>
    <mergeCell ref="C65:D65"/>
    <mergeCell ref="E65:F65"/>
    <mergeCell ref="G65:H65"/>
    <mergeCell ref="A69:C69"/>
    <mergeCell ref="F69:I69"/>
  </mergeCells>
  <printOptions horizontalCentered="1" verticalCentered="1"/>
  <pageMargins left="0.43307086614173229" right="0.39370078740157483" top="0.55118110236220474" bottom="0.51181102362204722" header="0.39370078740157483" footer="0.31496062992125984"/>
  <pageSetup paperSize="9" scale="8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VT order form_Canevas TP</vt:lpstr>
      <vt:lpstr>'VT order form_Canevas TP'!Print_Area</vt:lpstr>
    </vt:vector>
  </TitlesOfParts>
  <Company>Schneider Electric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SESA29646</dc:creator>
  <cp:lastModifiedBy>Osama Said Rashed Ahmed Labenah</cp:lastModifiedBy>
  <dcterms:created xsi:type="dcterms:W3CDTF">2016-09-02T12:33:22Z</dcterms:created>
  <dcterms:modified xsi:type="dcterms:W3CDTF">2019-05-06T10:07:42Z</dcterms:modified>
</cp:coreProperties>
</file>