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SA473420\Desktop\Excel\"/>
    </mc:Choice>
  </mc:AlternateContent>
  <bookViews>
    <workbookView xWindow="11988" yWindow="-12" windowWidth="5580" windowHeight="9336" tabRatio="759" activeTab="2"/>
  </bookViews>
  <sheets>
    <sheet name="Revisions" sheetId="9" r:id="rId1"/>
    <sheet name="General" sheetId="5" r:id="rId2"/>
    <sheet name="Common" sheetId="6" r:id="rId3"/>
    <sheet name="-=E30 1PH Circuits=-" sheetId="17" r:id="rId4"/>
    <sheet name="-=E31 1PH Circuits=-" sheetId="21" r:id="rId5"/>
    <sheet name="1PH Point Map" sheetId="1" r:id="rId6"/>
    <sheet name="Logical Circuits Setup" sheetId="30" r:id="rId7"/>
    <sheet name="Logical Map by Circuit" sheetId="25" r:id="rId8"/>
    <sheet name="Logical Map by Type" sheetId="24" r:id="rId9"/>
    <sheet name="-=E30 2PH Circuits=-" sheetId="19" r:id="rId10"/>
    <sheet name="-=E31 2PH Circuits=-" sheetId="22" r:id="rId11"/>
    <sheet name="2PH Point Map" sheetId="14" r:id="rId12"/>
    <sheet name="-=E30 3PH Circuits=-" sheetId="20" r:id="rId13"/>
    <sheet name="-=E31 3PH Circuits=-" sheetId="23" r:id="rId14"/>
    <sheet name="3PH Point Map" sheetId="16" r:id="rId15"/>
  </sheets>
  <definedNames>
    <definedName name="OLE_LINK1" localSheetId="3">'-=E30 1PH Circuits=-'!#REF!</definedName>
    <definedName name="OLE_LINK1" localSheetId="9">'-=E30 2PH Circuits=-'!#REF!</definedName>
    <definedName name="OLE_LINK1" localSheetId="12">'-=E30 3PH Circuits=-'!#REF!</definedName>
    <definedName name="OLE_LINK1" localSheetId="4">'-=E31 1PH Circuits=-'!#REF!</definedName>
    <definedName name="OLE_LINK1" localSheetId="10">'-=E31 2PH Circuits=-'!#REF!</definedName>
    <definedName name="OLE_LINK1" localSheetId="13">'-=E31 3PH Circuits=-'!#REF!</definedName>
    <definedName name="OLE_LINK1" localSheetId="5">'1PH Point Map'!$E$266</definedName>
    <definedName name="OLE_LINK1" localSheetId="11">'2PH Point Map'!$E$139</definedName>
    <definedName name="OLE_LINK1" localSheetId="14">'3PH Point Map'!$E$97</definedName>
    <definedName name="OLE_LINK1" localSheetId="2">Common!#REF!</definedName>
    <definedName name="OLE_LINK1" localSheetId="7">'Logical Map by Circuit'!$E$183</definedName>
    <definedName name="OLE_LINK1" localSheetId="8">'Logical Map by Type'!$E$292</definedName>
  </definedNames>
  <calcPr calcId="171027"/>
</workbook>
</file>

<file path=xl/calcChain.xml><?xml version="1.0" encoding="utf-8"?>
<calcChain xmlns="http://schemas.openxmlformats.org/spreadsheetml/2006/main">
  <c r="A277" i="25" l="1"/>
  <c r="C88" i="5" s="1"/>
  <c r="B16" i="30"/>
  <c r="B17" i="30" s="1"/>
  <c r="B18" i="30" s="1"/>
  <c r="B19" i="30" s="1"/>
  <c r="B20" i="30" s="1"/>
  <c r="B21" i="30" s="1"/>
  <c r="B22" i="30" s="1"/>
  <c r="B23" i="30" s="1"/>
  <c r="B24" i="30" s="1"/>
  <c r="B25" i="30" s="1"/>
  <c r="B26" i="30" s="1"/>
  <c r="B27" i="30" s="1"/>
  <c r="B28" i="30" s="1"/>
  <c r="B29" i="30" s="1"/>
  <c r="B30" i="30" s="1"/>
  <c r="B31" i="30" s="1"/>
  <c r="B32" i="30" s="1"/>
  <c r="B33" i="30" s="1"/>
  <c r="B34" i="30" s="1"/>
  <c r="B35" i="30" s="1"/>
  <c r="B36" i="30" s="1"/>
  <c r="B37" i="30" s="1"/>
  <c r="B38" i="30" s="1"/>
  <c r="B39" i="30" s="1"/>
  <c r="B40" i="30" s="1"/>
  <c r="B41" i="30" s="1"/>
  <c r="B42" i="30" s="1"/>
  <c r="B43" i="30" s="1"/>
  <c r="B44" i="30" s="1"/>
  <c r="B45" i="30" s="1"/>
  <c r="B46" i="30" s="1"/>
  <c r="B47" i="30" s="1"/>
  <c r="B48" i="30" s="1"/>
  <c r="B49" i="30" s="1"/>
  <c r="B50" i="30" s="1"/>
  <c r="B51" i="30" s="1"/>
  <c r="B52" i="30" s="1"/>
  <c r="B53" i="30" s="1"/>
  <c r="B54" i="30" s="1"/>
  <c r="B55" i="30" s="1"/>
  <c r="B56" i="30" s="1"/>
  <c r="B57" i="30" s="1"/>
  <c r="B58" i="30" s="1"/>
  <c r="B59" i="30" s="1"/>
  <c r="B60" i="30" s="1"/>
  <c r="B65" i="30"/>
  <c r="B66" i="30"/>
  <c r="B67" i="30" s="1"/>
  <c r="B68" i="30" s="1"/>
  <c r="B69" i="30" s="1"/>
  <c r="B70" i="30" s="1"/>
  <c r="B71" i="30" s="1"/>
  <c r="B72" i="30" s="1"/>
  <c r="B73" i="30" s="1"/>
  <c r="B74" i="30" s="1"/>
  <c r="B75" i="30" s="1"/>
  <c r="B76" i="30" s="1"/>
  <c r="B77" i="30" s="1"/>
  <c r="B78" i="30" s="1"/>
  <c r="B79" i="30" s="1"/>
  <c r="B80" i="30" s="1"/>
  <c r="B81" i="30" s="1"/>
  <c r="B82" i="30" s="1"/>
  <c r="B83" i="30" s="1"/>
  <c r="B84" i="30" s="1"/>
  <c r="B85" i="30" s="1"/>
  <c r="B86" i="30" s="1"/>
  <c r="B87" i="30" s="1"/>
  <c r="B88" i="30" s="1"/>
  <c r="B89" i="30" s="1"/>
  <c r="B90" i="30" s="1"/>
  <c r="B91" i="30" s="1"/>
  <c r="B92" i="30" s="1"/>
  <c r="B93" i="30" s="1"/>
  <c r="B94" i="30" s="1"/>
  <c r="B95" i="30" s="1"/>
  <c r="B96" i="30" s="1"/>
  <c r="B97" i="30" s="1"/>
  <c r="B98" i="30" s="1"/>
  <c r="B99" i="30" s="1"/>
  <c r="B100" i="30" s="1"/>
  <c r="B101" i="30" s="1"/>
  <c r="B102" i="30" s="1"/>
  <c r="B103" i="30" s="1"/>
  <c r="B104" i="30" s="1"/>
  <c r="B105" i="30" s="1"/>
  <c r="B106" i="30" s="1"/>
  <c r="B107" i="30" s="1"/>
  <c r="B108" i="30" s="1"/>
  <c r="B109" i="30" s="1"/>
  <c r="B114" i="30"/>
  <c r="B115" i="30" s="1"/>
  <c r="B116" i="30" s="1"/>
  <c r="B117" i="30"/>
  <c r="B118" i="30" s="1"/>
  <c r="B119" i="30" s="1"/>
  <c r="B120" i="30" s="1"/>
  <c r="B121" i="30" s="1"/>
  <c r="B122" i="30" s="1"/>
  <c r="B123" i="30" s="1"/>
  <c r="B124" i="30" s="1"/>
  <c r="B125" i="30" s="1"/>
  <c r="B126" i="30" s="1"/>
  <c r="B127" i="30" s="1"/>
  <c r="B128" i="30" s="1"/>
  <c r="B129" i="30" s="1"/>
  <c r="B130" i="30" s="1"/>
  <c r="B131" i="30"/>
  <c r="B132" i="30" s="1"/>
  <c r="B133" i="30" s="1"/>
  <c r="B134" i="30" s="1"/>
  <c r="B135" i="30" s="1"/>
  <c r="B136" i="30" s="1"/>
  <c r="B137" i="30" s="1"/>
  <c r="B138" i="30" s="1"/>
  <c r="B139" i="30" s="1"/>
  <c r="B140" i="30" s="1"/>
  <c r="B141" i="30" s="1"/>
  <c r="B142" i="30" s="1"/>
  <c r="B143" i="30" s="1"/>
  <c r="B144" i="30" s="1"/>
  <c r="B145" i="30" s="1"/>
  <c r="B146" i="30" s="1"/>
  <c r="B147" i="30" s="1"/>
  <c r="B148" i="30" s="1"/>
  <c r="B149" i="30" s="1"/>
  <c r="B150" i="30" s="1"/>
  <c r="B151" i="30" s="1"/>
  <c r="B152" i="30" s="1"/>
  <c r="B153" i="30" s="1"/>
  <c r="B154" i="30" s="1"/>
  <c r="B155" i="30" s="1"/>
  <c r="B156" i="30" s="1"/>
  <c r="B157" i="30" s="1"/>
  <c r="B158" i="30" s="1"/>
  <c r="B163" i="30"/>
  <c r="B164" i="30" s="1"/>
  <c r="B165" i="30" s="1"/>
  <c r="B166" i="30" s="1"/>
  <c r="B167" i="30" s="1"/>
  <c r="B168" i="30" s="1"/>
  <c r="B169" i="30" s="1"/>
  <c r="B170" i="30"/>
  <c r="B171" i="30" s="1"/>
  <c r="B172" i="30" s="1"/>
  <c r="B173" i="30" s="1"/>
  <c r="B174" i="30" s="1"/>
  <c r="B175" i="30" s="1"/>
  <c r="B176" i="30" s="1"/>
  <c r="B177" i="30" s="1"/>
  <c r="B178" i="30" s="1"/>
  <c r="B179" i="30" s="1"/>
  <c r="B180" i="30" s="1"/>
  <c r="B181" i="30" s="1"/>
  <c r="B182" i="30" s="1"/>
  <c r="B183" i="30" s="1"/>
  <c r="B184" i="30"/>
  <c r="B185" i="30" s="1"/>
  <c r="B186" i="30" s="1"/>
  <c r="B187" i="30" s="1"/>
  <c r="B188" i="30" s="1"/>
  <c r="B189" i="30" s="1"/>
  <c r="B190" i="30" s="1"/>
  <c r="B191" i="30" s="1"/>
  <c r="B192" i="30" s="1"/>
  <c r="B193" i="30" s="1"/>
  <c r="B194" i="30" s="1"/>
  <c r="B195" i="30" s="1"/>
  <c r="B196" i="30" s="1"/>
  <c r="B197" i="30" s="1"/>
  <c r="B198" i="30" s="1"/>
  <c r="B199" i="30" s="1"/>
  <c r="B200" i="30" s="1"/>
  <c r="B201" i="30" s="1"/>
  <c r="B202" i="30" s="1"/>
  <c r="B203" i="30" s="1"/>
  <c r="B204" i="30" s="1"/>
  <c r="B205" i="30" s="1"/>
  <c r="B206" i="30" s="1"/>
  <c r="B207" i="30" s="1"/>
  <c r="B212" i="30"/>
  <c r="B213" i="30"/>
  <c r="B214" i="30"/>
  <c r="B215" i="30" s="1"/>
  <c r="B216" i="30" s="1"/>
  <c r="B217" i="30" s="1"/>
  <c r="B218" i="30" s="1"/>
  <c r="B219" i="30" s="1"/>
  <c r="B220" i="30" s="1"/>
  <c r="B221" i="30" s="1"/>
  <c r="B222" i="30" s="1"/>
  <c r="B223" i="30" s="1"/>
  <c r="B224" i="30" s="1"/>
  <c r="B225" i="30" s="1"/>
  <c r="B226" i="30" s="1"/>
  <c r="B227" i="30" s="1"/>
  <c r="B228" i="30" s="1"/>
  <c r="B229" i="30" s="1"/>
  <c r="B230" i="30" s="1"/>
  <c r="B231" i="30" s="1"/>
  <c r="B232" i="30" s="1"/>
  <c r="B233" i="30" s="1"/>
  <c r="B234" i="30" s="1"/>
  <c r="B235" i="30" s="1"/>
  <c r="B236" i="30" s="1"/>
  <c r="B237" i="30" s="1"/>
  <c r="B238" i="30" s="1"/>
  <c r="B239" i="30" s="1"/>
  <c r="B240" i="30" s="1"/>
  <c r="B241" i="30" s="1"/>
  <c r="B242" i="30" s="1"/>
  <c r="B243" i="30" s="1"/>
  <c r="B244" i="30" s="1"/>
  <c r="B245" i="30" s="1"/>
  <c r="B246" i="30" s="1"/>
  <c r="B247" i="30" s="1"/>
  <c r="B248" i="30" s="1"/>
  <c r="B249" i="30" s="1"/>
  <c r="B250" i="30" s="1"/>
  <c r="B251" i="30" s="1"/>
  <c r="B252" i="30" s="1"/>
  <c r="B253" i="30" s="1"/>
  <c r="B254" i="30" s="1"/>
  <c r="B255" i="30" s="1"/>
  <c r="B256" i="30" s="1"/>
  <c r="B270" i="30"/>
  <c r="B271" i="30"/>
  <c r="B272" i="30" s="1"/>
  <c r="B273" i="30" s="1"/>
  <c r="B274" i="30" s="1"/>
  <c r="B275" i="30"/>
  <c r="B276" i="30" s="1"/>
  <c r="B277" i="30" s="1"/>
  <c r="B278" i="30" s="1"/>
  <c r="B279" i="30" s="1"/>
  <c r="B280" i="30" s="1"/>
  <c r="B281" i="30" s="1"/>
  <c r="B282" i="30" s="1"/>
  <c r="B283" i="30" s="1"/>
  <c r="B284" i="30" s="1"/>
  <c r="B285" i="30" s="1"/>
  <c r="B286" i="30" s="1"/>
  <c r="B287" i="30" s="1"/>
  <c r="B288" i="30" s="1"/>
  <c r="B289" i="30" s="1"/>
  <c r="B290" i="30" s="1"/>
  <c r="B291" i="30" s="1"/>
  <c r="B292" i="30" s="1"/>
  <c r="B293" i="30" s="1"/>
  <c r="B294" i="30" s="1"/>
  <c r="B295" i="30" s="1"/>
  <c r="B296" i="30" s="1"/>
  <c r="B297" i="30" s="1"/>
  <c r="B298" i="30" s="1"/>
  <c r="B299" i="30" s="1"/>
  <c r="B300" i="30" s="1"/>
  <c r="B301" i="30" s="1"/>
  <c r="B302" i="30" s="1"/>
  <c r="B303" i="30" s="1"/>
  <c r="B304" i="30" s="1"/>
  <c r="B305" i="30" s="1"/>
  <c r="B306" i="30" s="1"/>
  <c r="B307" i="30" s="1"/>
  <c r="B308" i="30" s="1"/>
  <c r="B309" i="30" s="1"/>
  <c r="B310" i="30" s="1"/>
  <c r="B311" i="30" s="1"/>
  <c r="B312" i="30" s="1"/>
  <c r="B313" i="30" s="1"/>
  <c r="B314" i="30" s="1"/>
  <c r="B328" i="30"/>
  <c r="B329" i="30" s="1"/>
  <c r="B330" i="30" s="1"/>
  <c r="B331" i="30" s="1"/>
  <c r="B332" i="30"/>
  <c r="B333" i="30" s="1"/>
  <c r="B334" i="30" s="1"/>
  <c r="B335" i="30" s="1"/>
  <c r="B336" i="30" s="1"/>
  <c r="B337" i="30" s="1"/>
  <c r="B338" i="30" s="1"/>
  <c r="B339" i="30" s="1"/>
  <c r="B340" i="30" s="1"/>
  <c r="B341" i="30" s="1"/>
  <c r="B342" i="30" s="1"/>
  <c r="B343" i="30" s="1"/>
  <c r="B344" i="30" s="1"/>
  <c r="B345" i="30" s="1"/>
  <c r="B346" i="30" s="1"/>
  <c r="B347" i="30" s="1"/>
  <c r="B348" i="30" s="1"/>
  <c r="B349" i="30" s="1"/>
  <c r="B350" i="30" s="1"/>
  <c r="B351" i="30" s="1"/>
  <c r="B352" i="30" s="1"/>
  <c r="B353" i="30" s="1"/>
  <c r="B354" i="30" s="1"/>
  <c r="B355" i="30" s="1"/>
  <c r="B356" i="30" s="1"/>
  <c r="B357" i="30" s="1"/>
  <c r="B358" i="30" s="1"/>
  <c r="B359" i="30" s="1"/>
  <c r="B360" i="30" s="1"/>
  <c r="B361" i="30" s="1"/>
  <c r="B362" i="30" s="1"/>
  <c r="B363" i="30" s="1"/>
  <c r="B364" i="30" s="1"/>
  <c r="B365" i="30" s="1"/>
  <c r="B366" i="30" s="1"/>
  <c r="B367" i="30" s="1"/>
  <c r="B368" i="30" s="1"/>
  <c r="B369" i="30" s="1"/>
  <c r="B370" i="30" s="1"/>
  <c r="B371" i="30" s="1"/>
  <c r="B372" i="30" s="1"/>
  <c r="B386" i="30"/>
  <c r="B387" i="30" s="1"/>
  <c r="B388" i="30" s="1"/>
  <c r="B389" i="30" s="1"/>
  <c r="B390" i="30" s="1"/>
  <c r="B391" i="30" s="1"/>
  <c r="B392" i="30" s="1"/>
  <c r="B393" i="30"/>
  <c r="B394" i="30"/>
  <c r="B395" i="30"/>
  <c r="B396" i="30" s="1"/>
  <c r="B397" i="30" s="1"/>
  <c r="B398" i="30" s="1"/>
  <c r="B399" i="30" s="1"/>
  <c r="B400" i="30" s="1"/>
  <c r="B401" i="30" s="1"/>
  <c r="B402" i="30" s="1"/>
  <c r="B403" i="30" s="1"/>
  <c r="B404" i="30" s="1"/>
  <c r="B405" i="30" s="1"/>
  <c r="B406" i="30" s="1"/>
  <c r="B407" i="30" s="1"/>
  <c r="B408" i="30" s="1"/>
  <c r="B409" i="30" s="1"/>
  <c r="B410" i="30" s="1"/>
  <c r="B411" i="30" s="1"/>
  <c r="B412" i="30" s="1"/>
  <c r="B413" i="30" s="1"/>
  <c r="B414" i="30" s="1"/>
  <c r="B415" i="30" s="1"/>
  <c r="B416" i="30" s="1"/>
  <c r="B417" i="30" s="1"/>
  <c r="B418" i="30" s="1"/>
  <c r="B419" i="30" s="1"/>
  <c r="B420" i="30" s="1"/>
  <c r="B421" i="30" s="1"/>
  <c r="B422" i="30" s="1"/>
  <c r="B423" i="30" s="1"/>
  <c r="B424" i="30" s="1"/>
  <c r="B425" i="30" s="1"/>
  <c r="B426" i="30" s="1"/>
  <c r="B427" i="30" s="1"/>
  <c r="B428" i="30" s="1"/>
  <c r="B429" i="30" s="1"/>
  <c r="B430" i="30" s="1"/>
  <c r="H800" i="24"/>
  <c r="H802" i="24" s="1"/>
  <c r="H804" i="24" s="1"/>
  <c r="H806" i="24" s="1"/>
  <c r="H808" i="24" s="1"/>
  <c r="H810" i="24" s="1"/>
  <c r="H812" i="24" s="1"/>
  <c r="H814" i="24" s="1"/>
  <c r="H816" i="24" s="1"/>
  <c r="H818" i="24" s="1"/>
  <c r="H820" i="24" s="1"/>
  <c r="H822" i="24" s="1"/>
  <c r="H824" i="24"/>
  <c r="H826" i="24"/>
  <c r="H828" i="24" s="1"/>
  <c r="H830" i="24" s="1"/>
  <c r="H832" i="24" s="1"/>
  <c r="H834" i="24" s="1"/>
  <c r="H836" i="24" s="1"/>
  <c r="H838" i="24" s="1"/>
  <c r="H840" i="24" s="1"/>
  <c r="H842" i="24" s="1"/>
  <c r="H844" i="24" s="1"/>
  <c r="H846" i="24" s="1"/>
  <c r="H848" i="24" s="1"/>
  <c r="H850" i="24" s="1"/>
  <c r="H852" i="24" s="1"/>
  <c r="H854" i="24" s="1"/>
  <c r="H856" i="24" s="1"/>
  <c r="H858" i="24" s="1"/>
  <c r="H860" i="24" s="1"/>
  <c r="H862" i="24" s="1"/>
  <c r="H864" i="24" s="1"/>
  <c r="H866" i="24" s="1"/>
  <c r="H868" i="24" s="1"/>
  <c r="H870" i="24" s="1"/>
  <c r="H872" i="24" s="1"/>
  <c r="H874" i="24" s="1"/>
  <c r="H876" i="24" s="1"/>
  <c r="H878" i="24" s="1"/>
  <c r="H880" i="24" s="1"/>
  <c r="H882" i="24" s="1"/>
  <c r="H884" i="24" s="1"/>
  <c r="H886" i="24" s="1"/>
  <c r="H888" i="24" s="1"/>
  <c r="A799" i="24"/>
  <c r="A800" i="24"/>
  <c r="A801" i="24" s="1"/>
  <c r="A802" i="24" s="1"/>
  <c r="A803" i="24" s="1"/>
  <c r="A804" i="24"/>
  <c r="A805" i="24"/>
  <c r="A806" i="24" s="1"/>
  <c r="A807" i="24" s="1"/>
  <c r="A808" i="24" s="1"/>
  <c r="A809" i="24" s="1"/>
  <c r="A810" i="24" s="1"/>
  <c r="A811" i="24" s="1"/>
  <c r="A812" i="24" s="1"/>
  <c r="A813" i="24" s="1"/>
  <c r="A814" i="24" s="1"/>
  <c r="A815" i="24" s="1"/>
  <c r="A816" i="24" s="1"/>
  <c r="A817" i="24" s="1"/>
  <c r="A818" i="24" s="1"/>
  <c r="A819" i="24" s="1"/>
  <c r="A820" i="24" s="1"/>
  <c r="A821" i="24" s="1"/>
  <c r="A822" i="24" s="1"/>
  <c r="A823" i="24" s="1"/>
  <c r="A824" i="24" s="1"/>
  <c r="A825" i="24" s="1"/>
  <c r="A826" i="24" s="1"/>
  <c r="A827" i="24" s="1"/>
  <c r="A828" i="24" s="1"/>
  <c r="A829" i="24" s="1"/>
  <c r="A830" i="24" s="1"/>
  <c r="A831" i="24" s="1"/>
  <c r="A832" i="24" s="1"/>
  <c r="A833" i="24" s="1"/>
  <c r="A834" i="24" s="1"/>
  <c r="A835" i="24" s="1"/>
  <c r="A836" i="24" s="1"/>
  <c r="A837" i="24" s="1"/>
  <c r="A838" i="24" s="1"/>
  <c r="A839" i="24" s="1"/>
  <c r="A840" i="24" s="1"/>
  <c r="A841" i="24" s="1"/>
  <c r="A842" i="24" s="1"/>
  <c r="A843" i="24" s="1"/>
  <c r="A844" i="24" s="1"/>
  <c r="A845" i="24" s="1"/>
  <c r="A846" i="24" s="1"/>
  <c r="A847" i="24" s="1"/>
  <c r="A848" i="24" s="1"/>
  <c r="A849" i="24" s="1"/>
  <c r="A850" i="24" s="1"/>
  <c r="A851" i="24" s="1"/>
  <c r="A852" i="24" s="1"/>
  <c r="A853" i="24" s="1"/>
  <c r="A854" i="24"/>
  <c r="A855" i="24" s="1"/>
  <c r="A856" i="24" s="1"/>
  <c r="A857" i="24" s="1"/>
  <c r="A858" i="24" s="1"/>
  <c r="A859" i="24" s="1"/>
  <c r="A860" i="24" s="1"/>
  <c r="A861" i="24" s="1"/>
  <c r="A862" i="24" s="1"/>
  <c r="A863" i="24" s="1"/>
  <c r="A864" i="24" s="1"/>
  <c r="A865" i="24" s="1"/>
  <c r="A866" i="24" s="1"/>
  <c r="A867" i="24" s="1"/>
  <c r="A868" i="24" s="1"/>
  <c r="A869" i="24" s="1"/>
  <c r="A870" i="24" s="1"/>
  <c r="A871" i="24" s="1"/>
  <c r="A872" i="24" s="1"/>
  <c r="A873" i="24" s="1"/>
  <c r="A874" i="24" s="1"/>
  <c r="A875" i="24" s="1"/>
  <c r="A876" i="24" s="1"/>
  <c r="A877" i="24" s="1"/>
  <c r="A878" i="24" s="1"/>
  <c r="A879" i="24" s="1"/>
  <c r="A880" i="24" s="1"/>
  <c r="A881" i="24" s="1"/>
  <c r="A882" i="24" s="1"/>
  <c r="A883" i="24" s="1"/>
  <c r="A884" i="24" s="1"/>
  <c r="A885" i="24" s="1"/>
  <c r="A886" i="24" s="1"/>
  <c r="A887" i="24" s="1"/>
  <c r="A888" i="24" s="1"/>
  <c r="A889" i="24" s="1"/>
  <c r="H730" i="1"/>
  <c r="H732" i="1" s="1"/>
  <c r="H734" i="1"/>
  <c r="H736" i="1" s="1"/>
  <c r="H738" i="1"/>
  <c r="H740" i="1"/>
  <c r="H742" i="1" s="1"/>
  <c r="H744" i="1" s="1"/>
  <c r="H746" i="1" s="1"/>
  <c r="H748" i="1" s="1"/>
  <c r="H750" i="1" s="1"/>
  <c r="H752" i="1" s="1"/>
  <c r="H754" i="1" s="1"/>
  <c r="H756" i="1" s="1"/>
  <c r="H758" i="1" s="1"/>
  <c r="H760" i="1" s="1"/>
  <c r="H762" i="1" s="1"/>
  <c r="H764" i="1" s="1"/>
  <c r="H766" i="1" s="1"/>
  <c r="H768" i="1" s="1"/>
  <c r="H770" i="1" s="1"/>
  <c r="H772" i="1" s="1"/>
  <c r="H774" i="1" s="1"/>
  <c r="H776" i="1" s="1"/>
  <c r="H778" i="1" s="1"/>
  <c r="H780" i="1" s="1"/>
  <c r="H782" i="1" s="1"/>
  <c r="H784" i="1" s="1"/>
  <c r="H786" i="1" s="1"/>
  <c r="H788" i="1" s="1"/>
  <c r="H790" i="1" s="1"/>
  <c r="H792" i="1" s="1"/>
  <c r="H794" i="1" s="1"/>
  <c r="H796" i="1" s="1"/>
  <c r="H798" i="1" s="1"/>
  <c r="H800" i="1" s="1"/>
  <c r="H802" i="1" s="1"/>
  <c r="H804" i="1" s="1"/>
  <c r="H806" i="1" s="1"/>
  <c r="H808" i="1" s="1"/>
  <c r="H810" i="1" s="1"/>
  <c r="A729" i="1"/>
  <c r="A730" i="1"/>
  <c r="A731" i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E822" i="6"/>
  <c r="E823" i="6" s="1"/>
  <c r="E824" i="6" s="1"/>
  <c r="E825" i="6" s="1"/>
  <c r="E826" i="6" s="1"/>
  <c r="E827" i="6" s="1"/>
  <c r="E828" i="6" s="1"/>
  <c r="E829" i="6" s="1"/>
  <c r="E830" i="6" s="1"/>
  <c r="E831" i="6" s="1"/>
  <c r="E832" i="6" s="1"/>
  <c r="E833" i="6" s="1"/>
  <c r="E834" i="6" s="1"/>
  <c r="E835" i="6" s="1"/>
  <c r="E836" i="6" s="1"/>
  <c r="E837" i="6" s="1"/>
  <c r="E838" i="6" s="1"/>
  <c r="E839" i="6" s="1"/>
  <c r="E840" i="6" s="1"/>
  <c r="E841" i="6" s="1"/>
  <c r="E842" i="6" s="1"/>
  <c r="E843" i="6" s="1"/>
  <c r="E844" i="6" s="1"/>
  <c r="E845" i="6" s="1"/>
  <c r="E846" i="6" s="1"/>
  <c r="E847" i="6" s="1"/>
  <c r="E848" i="6" s="1"/>
  <c r="E849" i="6" s="1"/>
  <c r="E850" i="6" s="1"/>
  <c r="E851" i="6" s="1"/>
  <c r="E852" i="6" s="1"/>
  <c r="E853" i="6" s="1"/>
  <c r="E854" i="6" s="1"/>
  <c r="E855" i="6" s="1"/>
  <c r="E856" i="6" s="1"/>
  <c r="E857" i="6" s="1"/>
  <c r="E858" i="6" s="1"/>
  <c r="E859" i="6" s="1"/>
  <c r="E860" i="6" s="1"/>
  <c r="E861" i="6" s="1"/>
  <c r="E862" i="6" s="1"/>
  <c r="E863" i="6" s="1"/>
  <c r="E864" i="6" s="1"/>
  <c r="E865" i="6" s="1"/>
  <c r="E866" i="6" s="1"/>
  <c r="E774" i="6"/>
  <c r="E775" i="6"/>
  <c r="E776" i="6" s="1"/>
  <c r="E777" i="6" s="1"/>
  <c r="E778" i="6" s="1"/>
  <c r="E779" i="6" s="1"/>
  <c r="E780" i="6" s="1"/>
  <c r="E781" i="6" s="1"/>
  <c r="E782" i="6" s="1"/>
  <c r="E783" i="6" s="1"/>
  <c r="E784" i="6" s="1"/>
  <c r="E785" i="6" s="1"/>
  <c r="E786" i="6" s="1"/>
  <c r="E787" i="6" s="1"/>
  <c r="E788" i="6" s="1"/>
  <c r="E789" i="6" s="1"/>
  <c r="E790" i="6" s="1"/>
  <c r="E791" i="6" s="1"/>
  <c r="E792" i="6" s="1"/>
  <c r="E793" i="6" s="1"/>
  <c r="E794" i="6" s="1"/>
  <c r="E795" i="6" s="1"/>
  <c r="E796" i="6" s="1"/>
  <c r="E797" i="6" s="1"/>
  <c r="E798" i="6" s="1"/>
  <c r="E799" i="6" s="1"/>
  <c r="E800" i="6" s="1"/>
  <c r="E801" i="6" s="1"/>
  <c r="E802" i="6" s="1"/>
  <c r="E803" i="6" s="1"/>
  <c r="E804" i="6" s="1"/>
  <c r="E805" i="6" s="1"/>
  <c r="E806" i="6" s="1"/>
  <c r="E807" i="6" s="1"/>
  <c r="E808" i="6" s="1"/>
  <c r="E809" i="6"/>
  <c r="E810" i="6" s="1"/>
  <c r="E811" i="6" s="1"/>
  <c r="E812" i="6" s="1"/>
  <c r="E813" i="6" s="1"/>
  <c r="E814" i="6" s="1"/>
  <c r="E815" i="6"/>
  <c r="E816" i="6" s="1"/>
  <c r="E817" i="6" s="1"/>
  <c r="E818" i="6" s="1"/>
  <c r="A952" i="24"/>
  <c r="A953" i="24" s="1"/>
  <c r="A954" i="24" s="1"/>
  <c r="A955" i="24" s="1"/>
  <c r="A956" i="24" s="1"/>
  <c r="A957" i="24"/>
  <c r="A958" i="24" s="1"/>
  <c r="A959" i="24" s="1"/>
  <c r="A960" i="24" s="1"/>
  <c r="A961" i="24" s="1"/>
  <c r="A962" i="24" s="1"/>
  <c r="A963" i="24" s="1"/>
  <c r="A964" i="24" s="1"/>
  <c r="A965" i="24" s="1"/>
  <c r="A966" i="24" s="1"/>
  <c r="A967" i="24" s="1"/>
  <c r="A968" i="24" s="1"/>
  <c r="A969" i="24" s="1"/>
  <c r="A970" i="24" s="1"/>
  <c r="A971" i="24" s="1"/>
  <c r="A972" i="24" s="1"/>
  <c r="A973" i="24" s="1"/>
  <c r="A974" i="24" s="1"/>
  <c r="A975" i="24" s="1"/>
  <c r="A976" i="24" s="1"/>
  <c r="A977" i="24" s="1"/>
  <c r="A978" i="24" s="1"/>
  <c r="A979" i="24" s="1"/>
  <c r="A980" i="24" s="1"/>
  <c r="A981" i="24" s="1"/>
  <c r="A982" i="24" s="1"/>
  <c r="A983" i="24" s="1"/>
  <c r="A984" i="24" s="1"/>
  <c r="A985" i="24" s="1"/>
  <c r="A986" i="24" s="1"/>
  <c r="A987" i="24" s="1"/>
  <c r="A988" i="24" s="1"/>
  <c r="A989" i="24" s="1"/>
  <c r="A990" i="24" s="1"/>
  <c r="A991" i="24" s="1"/>
  <c r="A992" i="24" s="1"/>
  <c r="A993" i="24" s="1"/>
  <c r="A994" i="24" s="1"/>
  <c r="A995" i="24" s="1"/>
  <c r="A996" i="24" s="1"/>
  <c r="A899" i="24"/>
  <c r="A900" i="24" s="1"/>
  <c r="A901" i="24" s="1"/>
  <c r="A902" i="24" s="1"/>
  <c r="A903" i="24" s="1"/>
  <c r="A904" i="24" s="1"/>
  <c r="A905" i="24" s="1"/>
  <c r="A906" i="24" s="1"/>
  <c r="A907" i="24"/>
  <c r="A908" i="24" s="1"/>
  <c r="A909" i="24"/>
  <c r="A910" i="24" s="1"/>
  <c r="A911" i="24" s="1"/>
  <c r="A912" i="24" s="1"/>
  <c r="A913" i="24" s="1"/>
  <c r="A914" i="24" s="1"/>
  <c r="A915" i="24" s="1"/>
  <c r="A916" i="24" s="1"/>
  <c r="A917" i="24" s="1"/>
  <c r="A918" i="24" s="1"/>
  <c r="A919" i="24" s="1"/>
  <c r="A920" i="24" s="1"/>
  <c r="A921" i="24" s="1"/>
  <c r="A922" i="24" s="1"/>
  <c r="A923" i="24"/>
  <c r="A924" i="24" s="1"/>
  <c r="A925" i="24" s="1"/>
  <c r="A926" i="24" s="1"/>
  <c r="A927" i="24" s="1"/>
  <c r="A928" i="24" s="1"/>
  <c r="A929" i="24" s="1"/>
  <c r="A930" i="24" s="1"/>
  <c r="A931" i="24" s="1"/>
  <c r="A932" i="24" s="1"/>
  <c r="A933" i="24" s="1"/>
  <c r="A934" i="24" s="1"/>
  <c r="A935" i="24" s="1"/>
  <c r="A936" i="24" s="1"/>
  <c r="A937" i="24" s="1"/>
  <c r="A938" i="24" s="1"/>
  <c r="A939" i="24" s="1"/>
  <c r="A940" i="24" s="1"/>
  <c r="A941" i="24" s="1"/>
  <c r="A942" i="24" s="1"/>
  <c r="A943" i="24" s="1"/>
  <c r="H339" i="24"/>
  <c r="H340" i="24" s="1"/>
  <c r="H341" i="24"/>
  <c r="H342" i="24" s="1"/>
  <c r="H343" i="24" s="1"/>
  <c r="H344" i="24" s="1"/>
  <c r="H345" i="24" s="1"/>
  <c r="H346" i="24" s="1"/>
  <c r="H347" i="24" s="1"/>
  <c r="H348" i="24" s="1"/>
  <c r="H349" i="24"/>
  <c r="H350" i="24"/>
  <c r="H351" i="24" s="1"/>
  <c r="H352" i="24" s="1"/>
  <c r="H353" i="24" s="1"/>
  <c r="H354" i="24" s="1"/>
  <c r="H355" i="24" s="1"/>
  <c r="H356" i="24" s="1"/>
  <c r="H357" i="24" s="1"/>
  <c r="H358" i="24" s="1"/>
  <c r="H359" i="24" s="1"/>
  <c r="H360" i="24" s="1"/>
  <c r="H361" i="24" s="1"/>
  <c r="H362" i="24" s="1"/>
  <c r="H363" i="24" s="1"/>
  <c r="H364" i="24" s="1"/>
  <c r="H365" i="24" s="1"/>
  <c r="H366" i="24" s="1"/>
  <c r="H367" i="24" s="1"/>
  <c r="H368" i="24" s="1"/>
  <c r="H369" i="24" s="1"/>
  <c r="H370" i="24" s="1"/>
  <c r="H371" i="24" s="1"/>
  <c r="H372" i="24" s="1"/>
  <c r="H373" i="24" s="1"/>
  <c r="H374" i="24" s="1"/>
  <c r="H375" i="24" s="1"/>
  <c r="H376" i="24" s="1"/>
  <c r="H377" i="24" s="1"/>
  <c r="H378" i="24" s="1"/>
  <c r="H379" i="24" s="1"/>
  <c r="H380" i="24" s="1"/>
  <c r="H381" i="24" s="1"/>
  <c r="H382" i="24" s="1"/>
  <c r="H383" i="24"/>
  <c r="A339" i="24"/>
  <c r="A340" i="24" s="1"/>
  <c r="A341" i="24" s="1"/>
  <c r="A342" i="24" s="1"/>
  <c r="A343" i="24" s="1"/>
  <c r="A344" i="24"/>
  <c r="A345" i="24" s="1"/>
  <c r="A346" i="24" s="1"/>
  <c r="A347" i="24" s="1"/>
  <c r="A348" i="24" s="1"/>
  <c r="A349" i="24" s="1"/>
  <c r="A350" i="24" s="1"/>
  <c r="A351" i="24" s="1"/>
  <c r="A352" i="24"/>
  <c r="A353" i="24" s="1"/>
  <c r="A354" i="24" s="1"/>
  <c r="A355" i="24" s="1"/>
  <c r="A356" i="24" s="1"/>
  <c r="A357" i="24" s="1"/>
  <c r="A358" i="24" s="1"/>
  <c r="A359" i="24" s="1"/>
  <c r="A360" i="24" s="1"/>
  <c r="A361" i="24" s="1"/>
  <c r="A362" i="24" s="1"/>
  <c r="A363" i="24" s="1"/>
  <c r="A364" i="24" s="1"/>
  <c r="A365" i="24" s="1"/>
  <c r="A366" i="24" s="1"/>
  <c r="A367" i="24" s="1"/>
  <c r="A368" i="24" s="1"/>
  <c r="A369" i="24"/>
  <c r="A370" i="24"/>
  <c r="A371" i="24" s="1"/>
  <c r="A372" i="24" s="1"/>
  <c r="A373" i="24" s="1"/>
  <c r="A374" i="24" s="1"/>
  <c r="A375" i="24" s="1"/>
  <c r="A376" i="24" s="1"/>
  <c r="A377" i="24" s="1"/>
  <c r="A378" i="24" s="1"/>
  <c r="A379" i="24" s="1"/>
  <c r="A380" i="24" s="1"/>
  <c r="A381" i="24" s="1"/>
  <c r="A382" i="24" s="1"/>
  <c r="A383" i="24" s="1"/>
  <c r="H707" i="24"/>
  <c r="H708" i="24" s="1"/>
  <c r="H709" i="24" s="1"/>
  <c r="H710" i="24" s="1"/>
  <c r="H711" i="24" s="1"/>
  <c r="H712" i="24" s="1"/>
  <c r="H713" i="24" s="1"/>
  <c r="H714" i="24" s="1"/>
  <c r="H715" i="24" s="1"/>
  <c r="H716" i="24" s="1"/>
  <c r="H717" i="24" s="1"/>
  <c r="H718" i="24" s="1"/>
  <c r="H719" i="24" s="1"/>
  <c r="H720" i="24" s="1"/>
  <c r="H721" i="24" s="1"/>
  <c r="H722" i="24" s="1"/>
  <c r="H723" i="24" s="1"/>
  <c r="H724" i="24" s="1"/>
  <c r="H725" i="24" s="1"/>
  <c r="H726" i="24" s="1"/>
  <c r="H727" i="24" s="1"/>
  <c r="H728" i="24" s="1"/>
  <c r="H729" i="24" s="1"/>
  <c r="H730" i="24" s="1"/>
  <c r="H731" i="24" s="1"/>
  <c r="H732" i="24" s="1"/>
  <c r="H733" i="24" s="1"/>
  <c r="H734" i="24" s="1"/>
  <c r="H735" i="24" s="1"/>
  <c r="H736" i="24" s="1"/>
  <c r="H737" i="24" s="1"/>
  <c r="H738" i="24" s="1"/>
  <c r="H739" i="24" s="1"/>
  <c r="H740" i="24" s="1"/>
  <c r="H741" i="24" s="1"/>
  <c r="H742" i="24" s="1"/>
  <c r="H743" i="24" s="1"/>
  <c r="H744" i="24" s="1"/>
  <c r="H745" i="24" s="1"/>
  <c r="H746" i="24" s="1"/>
  <c r="H747" i="24" s="1"/>
  <c r="H748" i="24" s="1"/>
  <c r="H749" i="24" s="1"/>
  <c r="H750" i="24" s="1"/>
  <c r="H751" i="24" s="1"/>
  <c r="A707" i="24"/>
  <c r="A708" i="24" s="1"/>
  <c r="A709" i="24" s="1"/>
  <c r="A710" i="24" s="1"/>
  <c r="A711" i="24" s="1"/>
  <c r="A712" i="24" s="1"/>
  <c r="A713" i="24" s="1"/>
  <c r="A714" i="24" s="1"/>
  <c r="A715" i="24" s="1"/>
  <c r="A716" i="24" s="1"/>
  <c r="A717" i="24" s="1"/>
  <c r="A718" i="24" s="1"/>
  <c r="A719" i="24" s="1"/>
  <c r="A720" i="24" s="1"/>
  <c r="A721" i="24" s="1"/>
  <c r="A722" i="24" s="1"/>
  <c r="A723" i="24" s="1"/>
  <c r="A724" i="24" s="1"/>
  <c r="A725" i="24" s="1"/>
  <c r="A726" i="24" s="1"/>
  <c r="A727" i="24" s="1"/>
  <c r="A728" i="24" s="1"/>
  <c r="A729" i="24" s="1"/>
  <c r="A730" i="24" s="1"/>
  <c r="A731" i="24" s="1"/>
  <c r="A732" i="24" s="1"/>
  <c r="A733" i="24" s="1"/>
  <c r="A734" i="24" s="1"/>
  <c r="A735" i="24" s="1"/>
  <c r="A736" i="24" s="1"/>
  <c r="A737" i="24" s="1"/>
  <c r="A738" i="24" s="1"/>
  <c r="A739" i="24"/>
  <c r="A740" i="24" s="1"/>
  <c r="A741" i="24" s="1"/>
  <c r="A742" i="24" s="1"/>
  <c r="A743" i="24" s="1"/>
  <c r="A744" i="24" s="1"/>
  <c r="A745" i="24" s="1"/>
  <c r="A746" i="24" s="1"/>
  <c r="A747" i="24" s="1"/>
  <c r="A748" i="24" s="1"/>
  <c r="A749" i="24" s="1"/>
  <c r="A750" i="24" s="1"/>
  <c r="A751" i="24" s="1"/>
  <c r="H661" i="24"/>
  <c r="H662" i="24"/>
  <c r="H663" i="24" s="1"/>
  <c r="H664" i="24" s="1"/>
  <c r="H665" i="24" s="1"/>
  <c r="H666" i="24" s="1"/>
  <c r="H667" i="24" s="1"/>
  <c r="H668" i="24" s="1"/>
  <c r="H669" i="24" s="1"/>
  <c r="H670" i="24" s="1"/>
  <c r="H671" i="24" s="1"/>
  <c r="H672" i="24" s="1"/>
  <c r="H673" i="24" s="1"/>
  <c r="H674" i="24" s="1"/>
  <c r="H675" i="24" s="1"/>
  <c r="H676" i="24" s="1"/>
  <c r="H677" i="24" s="1"/>
  <c r="H678" i="24" s="1"/>
  <c r="H679" i="24" s="1"/>
  <c r="H680" i="24" s="1"/>
  <c r="H681" i="24" s="1"/>
  <c r="H682" i="24" s="1"/>
  <c r="H683" i="24" s="1"/>
  <c r="H684" i="24" s="1"/>
  <c r="H685" i="24" s="1"/>
  <c r="H686" i="24" s="1"/>
  <c r="H687" i="24" s="1"/>
  <c r="H688" i="24" s="1"/>
  <c r="H689" i="24" s="1"/>
  <c r="H690" i="24" s="1"/>
  <c r="H691" i="24" s="1"/>
  <c r="H692" i="24" s="1"/>
  <c r="H693" i="24" s="1"/>
  <c r="H694" i="24" s="1"/>
  <c r="H695" i="24" s="1"/>
  <c r="H696" i="24" s="1"/>
  <c r="H697" i="24" s="1"/>
  <c r="H698" i="24" s="1"/>
  <c r="H699" i="24" s="1"/>
  <c r="H700" i="24" s="1"/>
  <c r="H701" i="24" s="1"/>
  <c r="H702" i="24" s="1"/>
  <c r="H703" i="24" s="1"/>
  <c r="H704" i="24" s="1"/>
  <c r="H705" i="24" s="1"/>
  <c r="A661" i="24"/>
  <c r="A662" i="24" s="1"/>
  <c r="A663" i="24" s="1"/>
  <c r="A664" i="24" s="1"/>
  <c r="A665" i="24" s="1"/>
  <c r="A666" i="24" s="1"/>
  <c r="A667" i="24"/>
  <c r="A668" i="24" s="1"/>
  <c r="A669" i="24" s="1"/>
  <c r="A670" i="24" s="1"/>
  <c r="A671" i="24" s="1"/>
  <c r="A672" i="24" s="1"/>
  <c r="A673" i="24" s="1"/>
  <c r="A674" i="24" s="1"/>
  <c r="A675" i="24" s="1"/>
  <c r="A676" i="24"/>
  <c r="A677" i="24"/>
  <c r="A678" i="24" s="1"/>
  <c r="A679" i="24" s="1"/>
  <c r="A680" i="24" s="1"/>
  <c r="A681" i="24" s="1"/>
  <c r="A682" i="24" s="1"/>
  <c r="A683" i="24"/>
  <c r="A684" i="24" s="1"/>
  <c r="A685" i="24" s="1"/>
  <c r="A686" i="24" s="1"/>
  <c r="A687" i="24" s="1"/>
  <c r="A688" i="24" s="1"/>
  <c r="A689" i="24" s="1"/>
  <c r="A690" i="24" s="1"/>
  <c r="A691" i="24" s="1"/>
  <c r="A692" i="24" s="1"/>
  <c r="A693" i="24" s="1"/>
  <c r="A694" i="24" s="1"/>
  <c r="A695" i="24" s="1"/>
  <c r="A696" i="24" s="1"/>
  <c r="A697" i="24" s="1"/>
  <c r="A698" i="24" s="1"/>
  <c r="A699" i="24" s="1"/>
  <c r="A700" i="24"/>
  <c r="A701" i="24" s="1"/>
  <c r="A702" i="24" s="1"/>
  <c r="A703" i="24" s="1"/>
  <c r="A704" i="24" s="1"/>
  <c r="A705" i="24" s="1"/>
  <c r="H615" i="24"/>
  <c r="H616" i="24"/>
  <c r="H617" i="24" s="1"/>
  <c r="H618" i="24" s="1"/>
  <c r="H619" i="24" s="1"/>
  <c r="H620" i="24" s="1"/>
  <c r="H621" i="24" s="1"/>
  <c r="H622" i="24" s="1"/>
  <c r="H623" i="24" s="1"/>
  <c r="H624" i="24" s="1"/>
  <c r="H625" i="24"/>
  <c r="H626" i="24"/>
  <c r="H627" i="24" s="1"/>
  <c r="H628" i="24" s="1"/>
  <c r="H629" i="24" s="1"/>
  <c r="H630" i="24" s="1"/>
  <c r="H631" i="24" s="1"/>
  <c r="H632" i="24"/>
  <c r="H633" i="24" s="1"/>
  <c r="H634" i="24" s="1"/>
  <c r="H635" i="24" s="1"/>
  <c r="H636" i="24" s="1"/>
  <c r="H637" i="24" s="1"/>
  <c r="H638" i="24" s="1"/>
  <c r="H639" i="24" s="1"/>
  <c r="H640" i="24" s="1"/>
  <c r="H641" i="24" s="1"/>
  <c r="H642" i="24" s="1"/>
  <c r="H643" i="24" s="1"/>
  <c r="H644" i="24" s="1"/>
  <c r="H645" i="24" s="1"/>
  <c r="H646" i="24" s="1"/>
  <c r="H647" i="24" s="1"/>
  <c r="H648" i="24" s="1"/>
  <c r="H649" i="24"/>
  <c r="H650" i="24"/>
  <c r="H651" i="24" s="1"/>
  <c r="H652" i="24" s="1"/>
  <c r="H653" i="24" s="1"/>
  <c r="H654" i="24" s="1"/>
  <c r="H655" i="24" s="1"/>
  <c r="H656" i="24" s="1"/>
  <c r="H657" i="24" s="1"/>
  <c r="H658" i="24" s="1"/>
  <c r="H659" i="24" s="1"/>
  <c r="A615" i="24"/>
  <c r="A616" i="24" s="1"/>
  <c r="A617" i="24" s="1"/>
  <c r="A618" i="24" s="1"/>
  <c r="A619" i="24" s="1"/>
  <c r="A620" i="24" s="1"/>
  <c r="A621" i="24" s="1"/>
  <c r="A622" i="24" s="1"/>
  <c r="A623" i="24" s="1"/>
  <c r="A624" i="24" s="1"/>
  <c r="A625" i="24" s="1"/>
  <c r="A626" i="24" s="1"/>
  <c r="A627" i="24" s="1"/>
  <c r="A628" i="24" s="1"/>
  <c r="A629" i="24" s="1"/>
  <c r="A630" i="24" s="1"/>
  <c r="A631" i="24" s="1"/>
  <c r="A632" i="24" s="1"/>
  <c r="A633" i="24" s="1"/>
  <c r="A634" i="24" s="1"/>
  <c r="A635" i="24" s="1"/>
  <c r="A636" i="24" s="1"/>
  <c r="A637" i="24" s="1"/>
  <c r="A638" i="24" s="1"/>
  <c r="A639" i="24" s="1"/>
  <c r="A640" i="24" s="1"/>
  <c r="A641" i="24" s="1"/>
  <c r="A642" i="24" s="1"/>
  <c r="A643" i="24" s="1"/>
  <c r="A644" i="24" s="1"/>
  <c r="A645" i="24" s="1"/>
  <c r="A646" i="24" s="1"/>
  <c r="A647" i="24" s="1"/>
  <c r="A648" i="24" s="1"/>
  <c r="A649" i="24" s="1"/>
  <c r="A650" i="24" s="1"/>
  <c r="A651" i="24" s="1"/>
  <c r="A652" i="24" s="1"/>
  <c r="A653" i="24" s="1"/>
  <c r="A654" i="24" s="1"/>
  <c r="A655" i="24" s="1"/>
  <c r="A656" i="24" s="1"/>
  <c r="A657" i="24" s="1"/>
  <c r="A658" i="24" s="1"/>
  <c r="A659" i="24" s="1"/>
  <c r="H569" i="24"/>
  <c r="H570" i="24"/>
  <c r="H571" i="24" s="1"/>
  <c r="H572" i="24" s="1"/>
  <c r="H573" i="24" s="1"/>
  <c r="H574" i="24" s="1"/>
  <c r="H575" i="24" s="1"/>
  <c r="H576" i="24" s="1"/>
  <c r="H577" i="24" s="1"/>
  <c r="H578" i="24" s="1"/>
  <c r="H579" i="24" s="1"/>
  <c r="H580" i="24" s="1"/>
  <c r="H581" i="24" s="1"/>
  <c r="H582" i="24" s="1"/>
  <c r="H583" i="24" s="1"/>
  <c r="H584" i="24" s="1"/>
  <c r="H585" i="24" s="1"/>
  <c r="H586" i="24" s="1"/>
  <c r="H587" i="24" s="1"/>
  <c r="H588" i="24" s="1"/>
  <c r="H589" i="24" s="1"/>
  <c r="H590" i="24" s="1"/>
  <c r="H591" i="24" s="1"/>
  <c r="H592" i="24" s="1"/>
  <c r="H593" i="24" s="1"/>
  <c r="H594" i="24" s="1"/>
  <c r="H595" i="24" s="1"/>
  <c r="H596" i="24" s="1"/>
  <c r="H597" i="24" s="1"/>
  <c r="H598" i="24" s="1"/>
  <c r="H599" i="24" s="1"/>
  <c r="H600" i="24" s="1"/>
  <c r="H601" i="24" s="1"/>
  <c r="H602" i="24" s="1"/>
  <c r="H603" i="24" s="1"/>
  <c r="H604" i="24" s="1"/>
  <c r="H605" i="24" s="1"/>
  <c r="H606" i="24" s="1"/>
  <c r="H607" i="24" s="1"/>
  <c r="H608" i="24" s="1"/>
  <c r="H609" i="24" s="1"/>
  <c r="H610" i="24" s="1"/>
  <c r="H611" i="24" s="1"/>
  <c r="H612" i="24" s="1"/>
  <c r="H613" i="24" s="1"/>
  <c r="A569" i="24"/>
  <c r="A570" i="24" s="1"/>
  <c r="A571" i="24"/>
  <c r="A572" i="24" s="1"/>
  <c r="A573" i="24" s="1"/>
  <c r="A574" i="24" s="1"/>
  <c r="A575" i="24" s="1"/>
  <c r="A576" i="24" s="1"/>
  <c r="A577" i="24" s="1"/>
  <c r="A578" i="24" s="1"/>
  <c r="A579" i="24" s="1"/>
  <c r="A580" i="24" s="1"/>
  <c r="A581" i="24" s="1"/>
  <c r="A582" i="24" s="1"/>
  <c r="A583" i="24" s="1"/>
  <c r="A584" i="24" s="1"/>
  <c r="A585" i="24" s="1"/>
  <c r="A586" i="24" s="1"/>
  <c r="A587" i="24" s="1"/>
  <c r="A588" i="24" s="1"/>
  <c r="A589" i="24" s="1"/>
  <c r="A590" i="24" s="1"/>
  <c r="A591" i="24" s="1"/>
  <c r="A592" i="24" s="1"/>
  <c r="A593" i="24" s="1"/>
  <c r="A594" i="24" s="1"/>
  <c r="A595" i="24" s="1"/>
  <c r="A596" i="24" s="1"/>
  <c r="A597" i="24" s="1"/>
  <c r="A598" i="24" s="1"/>
  <c r="A599" i="24" s="1"/>
  <c r="A600" i="24" s="1"/>
  <c r="A601" i="24" s="1"/>
  <c r="A602" i="24" s="1"/>
  <c r="A603" i="24" s="1"/>
  <c r="A604" i="24" s="1"/>
  <c r="A605" i="24" s="1"/>
  <c r="A606" i="24" s="1"/>
  <c r="A607" i="24" s="1"/>
  <c r="A608" i="24" s="1"/>
  <c r="A609" i="24" s="1"/>
  <c r="A610" i="24" s="1"/>
  <c r="A611" i="24" s="1"/>
  <c r="A612" i="24" s="1"/>
  <c r="A613" i="24" s="1"/>
  <c r="H523" i="24"/>
  <c r="H524" i="24" s="1"/>
  <c r="H525" i="24" s="1"/>
  <c r="H526" i="24" s="1"/>
  <c r="H527" i="24" s="1"/>
  <c r="H528" i="24"/>
  <c r="H529" i="24" s="1"/>
  <c r="H530" i="24" s="1"/>
  <c r="H531" i="24" s="1"/>
  <c r="H532" i="24" s="1"/>
  <c r="H533" i="24" s="1"/>
  <c r="H534" i="24" s="1"/>
  <c r="H535" i="24" s="1"/>
  <c r="H536" i="24" s="1"/>
  <c r="H537" i="24" s="1"/>
  <c r="H538" i="24" s="1"/>
  <c r="H539" i="24" s="1"/>
  <c r="H540" i="24" s="1"/>
  <c r="H541" i="24" s="1"/>
  <c r="H542" i="24" s="1"/>
  <c r="H543" i="24" s="1"/>
  <c r="H544" i="24" s="1"/>
  <c r="H545" i="24" s="1"/>
  <c r="H546" i="24" s="1"/>
  <c r="H547" i="24" s="1"/>
  <c r="H548" i="24" s="1"/>
  <c r="H549" i="24" s="1"/>
  <c r="H550" i="24" s="1"/>
  <c r="H551" i="24" s="1"/>
  <c r="H552" i="24" s="1"/>
  <c r="H553" i="24" s="1"/>
  <c r="H554" i="24" s="1"/>
  <c r="H555" i="24" s="1"/>
  <c r="H556" i="24" s="1"/>
  <c r="H557" i="24" s="1"/>
  <c r="H558" i="24" s="1"/>
  <c r="H559" i="24" s="1"/>
  <c r="H560" i="24" s="1"/>
  <c r="H561" i="24" s="1"/>
  <c r="H562" i="24" s="1"/>
  <c r="H563" i="24" s="1"/>
  <c r="H564" i="24" s="1"/>
  <c r="H565" i="24" s="1"/>
  <c r="H566" i="24" s="1"/>
  <c r="H567" i="24" s="1"/>
  <c r="A523" i="24"/>
  <c r="A524" i="24" s="1"/>
  <c r="A525" i="24" s="1"/>
  <c r="A526" i="24" s="1"/>
  <c r="A527" i="24" s="1"/>
  <c r="A528" i="24" s="1"/>
  <c r="A529" i="24" s="1"/>
  <c r="A530" i="24" s="1"/>
  <c r="A531" i="24" s="1"/>
  <c r="A532" i="24" s="1"/>
  <c r="A533" i="24" s="1"/>
  <c r="A534" i="24" s="1"/>
  <c r="A535" i="24" s="1"/>
  <c r="A536" i="24" s="1"/>
  <c r="A537" i="24" s="1"/>
  <c r="A538" i="24" s="1"/>
  <c r="A539" i="24"/>
  <c r="A540" i="24" s="1"/>
  <c r="A541" i="24" s="1"/>
  <c r="A542" i="24" s="1"/>
  <c r="A543" i="24" s="1"/>
  <c r="A544" i="24" s="1"/>
  <c r="A545" i="24" s="1"/>
  <c r="A546" i="24" s="1"/>
  <c r="A547" i="24" s="1"/>
  <c r="A548" i="24" s="1"/>
  <c r="A549" i="24" s="1"/>
  <c r="A550" i="24" s="1"/>
  <c r="A551" i="24" s="1"/>
  <c r="A552" i="24" s="1"/>
  <c r="A553" i="24" s="1"/>
  <c r="A554" i="24" s="1"/>
  <c r="A555" i="24" s="1"/>
  <c r="A556" i="24" s="1"/>
  <c r="A557" i="24" s="1"/>
  <c r="A558" i="24" s="1"/>
  <c r="A559" i="24" s="1"/>
  <c r="A560" i="24" s="1"/>
  <c r="A561" i="24" s="1"/>
  <c r="A562" i="24" s="1"/>
  <c r="A563" i="24" s="1"/>
  <c r="A564" i="24" s="1"/>
  <c r="A565" i="24" s="1"/>
  <c r="A566" i="24" s="1"/>
  <c r="A567" i="24" s="1"/>
  <c r="H477" i="24"/>
  <c r="H478" i="24" s="1"/>
  <c r="H479" i="24"/>
  <c r="H480" i="24"/>
  <c r="H481" i="24"/>
  <c r="H482" i="24" s="1"/>
  <c r="H483" i="24" s="1"/>
  <c r="H484" i="24" s="1"/>
  <c r="H485" i="24" s="1"/>
  <c r="H486" i="24" s="1"/>
  <c r="H487" i="24" s="1"/>
  <c r="H488" i="24" s="1"/>
  <c r="H489" i="24" s="1"/>
  <c r="H490" i="24" s="1"/>
  <c r="H491" i="24" s="1"/>
  <c r="H492" i="24" s="1"/>
  <c r="H493" i="24" s="1"/>
  <c r="H494" i="24" s="1"/>
  <c r="H495" i="24" s="1"/>
  <c r="H496" i="24" s="1"/>
  <c r="H497" i="24" s="1"/>
  <c r="H498" i="24" s="1"/>
  <c r="H499" i="24" s="1"/>
  <c r="H500" i="24" s="1"/>
  <c r="H501" i="24" s="1"/>
  <c r="H502" i="24" s="1"/>
  <c r="H503" i="24" s="1"/>
  <c r="H504" i="24" s="1"/>
  <c r="H505" i="24" s="1"/>
  <c r="H506" i="24" s="1"/>
  <c r="H507" i="24" s="1"/>
  <c r="H508" i="24" s="1"/>
  <c r="H509" i="24" s="1"/>
  <c r="H510" i="24" s="1"/>
  <c r="H511" i="24" s="1"/>
  <c r="H512" i="24" s="1"/>
  <c r="H513" i="24" s="1"/>
  <c r="H514" i="24" s="1"/>
  <c r="H515" i="24" s="1"/>
  <c r="H516" i="24" s="1"/>
  <c r="H517" i="24" s="1"/>
  <c r="H518" i="24" s="1"/>
  <c r="H519" i="24" s="1"/>
  <c r="H520" i="24" s="1"/>
  <c r="H521" i="24" s="1"/>
  <c r="A477" i="24"/>
  <c r="A478" i="24"/>
  <c r="A479" i="24" s="1"/>
  <c r="A480" i="24" s="1"/>
  <c r="A481" i="24" s="1"/>
  <c r="A482" i="24"/>
  <c r="A483" i="24" s="1"/>
  <c r="A484" i="24" s="1"/>
  <c r="A485" i="24" s="1"/>
  <c r="A486" i="24" s="1"/>
  <c r="A487" i="24" s="1"/>
  <c r="A488" i="24" s="1"/>
  <c r="A489" i="24" s="1"/>
  <c r="A490" i="24" s="1"/>
  <c r="A491" i="24" s="1"/>
  <c r="A492" i="24" s="1"/>
  <c r="A493" i="24" s="1"/>
  <c r="A494" i="24" s="1"/>
  <c r="A495" i="24" s="1"/>
  <c r="A496" i="24" s="1"/>
  <c r="A497" i="24" s="1"/>
  <c r="A498" i="24" s="1"/>
  <c r="A499" i="24" s="1"/>
  <c r="A500" i="24" s="1"/>
  <c r="A501" i="24" s="1"/>
  <c r="A502" i="24" s="1"/>
  <c r="A503" i="24" s="1"/>
  <c r="A504" i="24" s="1"/>
  <c r="A505" i="24" s="1"/>
  <c r="A506" i="24" s="1"/>
  <c r="A507" i="24" s="1"/>
  <c r="A508" i="24" s="1"/>
  <c r="A509" i="24" s="1"/>
  <c r="A510" i="24" s="1"/>
  <c r="A511" i="24" s="1"/>
  <c r="A512" i="24" s="1"/>
  <c r="A513" i="24" s="1"/>
  <c r="A514" i="24" s="1"/>
  <c r="A515" i="24" s="1"/>
  <c r="A516" i="24" s="1"/>
  <c r="A517" i="24" s="1"/>
  <c r="A518" i="24" s="1"/>
  <c r="A519" i="24" s="1"/>
  <c r="A520" i="24" s="1"/>
  <c r="A521" i="24" s="1"/>
  <c r="H431" i="24"/>
  <c r="H432" i="24"/>
  <c r="H433" i="24"/>
  <c r="H434" i="24" s="1"/>
  <c r="H435" i="24" s="1"/>
  <c r="H436" i="24" s="1"/>
  <c r="H437" i="24" s="1"/>
  <c r="H438" i="24" s="1"/>
  <c r="H439" i="24" s="1"/>
  <c r="H440" i="24" s="1"/>
  <c r="H441" i="24" s="1"/>
  <c r="H442" i="24" s="1"/>
  <c r="H443" i="24" s="1"/>
  <c r="H444" i="24" s="1"/>
  <c r="H445" i="24" s="1"/>
  <c r="H446" i="24" s="1"/>
  <c r="H447" i="24" s="1"/>
  <c r="H448" i="24" s="1"/>
  <c r="H449" i="24" s="1"/>
  <c r="H450" i="24" s="1"/>
  <c r="H451" i="24" s="1"/>
  <c r="H452" i="24" s="1"/>
  <c r="H453" i="24" s="1"/>
  <c r="H454" i="24" s="1"/>
  <c r="H455" i="24" s="1"/>
  <c r="H456" i="24" s="1"/>
  <c r="H457" i="24" s="1"/>
  <c r="H458" i="24" s="1"/>
  <c r="H459" i="24" s="1"/>
  <c r="H460" i="24" s="1"/>
  <c r="H461" i="24" s="1"/>
  <c r="H462" i="24" s="1"/>
  <c r="H463" i="24" s="1"/>
  <c r="H464" i="24" s="1"/>
  <c r="H465" i="24" s="1"/>
  <c r="H466" i="24" s="1"/>
  <c r="H467" i="24" s="1"/>
  <c r="H468" i="24" s="1"/>
  <c r="H469" i="24" s="1"/>
  <c r="H470" i="24" s="1"/>
  <c r="H471" i="24" s="1"/>
  <c r="H472" i="24" s="1"/>
  <c r="H473" i="24" s="1"/>
  <c r="H474" i="24" s="1"/>
  <c r="H475" i="24" s="1"/>
  <c r="A431" i="24"/>
  <c r="A432" i="24" s="1"/>
  <c r="A433" i="24" s="1"/>
  <c r="A434" i="24" s="1"/>
  <c r="A435" i="24" s="1"/>
  <c r="A436" i="24" s="1"/>
  <c r="A437" i="24" s="1"/>
  <c r="A438" i="24" s="1"/>
  <c r="A439" i="24" s="1"/>
  <c r="A440" i="24" s="1"/>
  <c r="A441" i="24" s="1"/>
  <c r="A442" i="24" s="1"/>
  <c r="A443" i="24" s="1"/>
  <c r="A444" i="24" s="1"/>
  <c r="A445" i="24" s="1"/>
  <c r="A446" i="24" s="1"/>
  <c r="A447" i="24" s="1"/>
  <c r="A448" i="24" s="1"/>
  <c r="A449" i="24" s="1"/>
  <c r="A450" i="24" s="1"/>
  <c r="A451" i="24" s="1"/>
  <c r="A452" i="24" s="1"/>
  <c r="A453" i="24" s="1"/>
  <c r="A454" i="24" s="1"/>
  <c r="A455" i="24" s="1"/>
  <c r="A456" i="24" s="1"/>
  <c r="A457" i="24" s="1"/>
  <c r="A458" i="24" s="1"/>
  <c r="A459" i="24" s="1"/>
  <c r="A460" i="24" s="1"/>
  <c r="A461" i="24" s="1"/>
  <c r="A462" i="24" s="1"/>
  <c r="A463" i="24" s="1"/>
  <c r="A464" i="24" s="1"/>
  <c r="A465" i="24" s="1"/>
  <c r="A466" i="24" s="1"/>
  <c r="A467" i="24" s="1"/>
  <c r="A468" i="24" s="1"/>
  <c r="A469" i="24" s="1"/>
  <c r="A470" i="24" s="1"/>
  <c r="A471" i="24" s="1"/>
  <c r="A472" i="24" s="1"/>
  <c r="A473" i="24" s="1"/>
  <c r="A474" i="24" s="1"/>
  <c r="A475" i="24" s="1"/>
  <c r="A385" i="24"/>
  <c r="A386" i="24" s="1"/>
  <c r="A387" i="24" s="1"/>
  <c r="A388" i="24" s="1"/>
  <c r="A389" i="24" s="1"/>
  <c r="A390" i="24" s="1"/>
  <c r="A391" i="24"/>
  <c r="A392" i="24"/>
  <c r="A393" i="24"/>
  <c r="A394" i="24" s="1"/>
  <c r="A395" i="24" s="1"/>
  <c r="A396" i="24" s="1"/>
  <c r="A397" i="24" s="1"/>
  <c r="A398" i="24" s="1"/>
  <c r="A399" i="24" s="1"/>
  <c r="A400" i="24" s="1"/>
  <c r="A401" i="24" s="1"/>
  <c r="A402" i="24" s="1"/>
  <c r="A403" i="24" s="1"/>
  <c r="A404" i="24" s="1"/>
  <c r="A405" i="24" s="1"/>
  <c r="A406" i="24" s="1"/>
  <c r="A407" i="24" s="1"/>
  <c r="A408" i="24" s="1"/>
  <c r="A409" i="24" s="1"/>
  <c r="A410" i="24" s="1"/>
  <c r="A411" i="24" s="1"/>
  <c r="A412" i="24" s="1"/>
  <c r="A413" i="24" s="1"/>
  <c r="A414" i="24" s="1"/>
  <c r="A415" i="24" s="1"/>
  <c r="A416" i="24" s="1"/>
  <c r="A417" i="24" s="1"/>
  <c r="A418" i="24" s="1"/>
  <c r="A419" i="24" s="1"/>
  <c r="A420" i="24" s="1"/>
  <c r="A421" i="24" s="1"/>
  <c r="A422" i="24" s="1"/>
  <c r="A423" i="24" s="1"/>
  <c r="A424" i="24"/>
  <c r="A425" i="24"/>
  <c r="A426" i="24" s="1"/>
  <c r="A427" i="24" s="1"/>
  <c r="A428" i="24" s="1"/>
  <c r="A429" i="24" s="1"/>
  <c r="H293" i="24"/>
  <c r="H294" i="24"/>
  <c r="H295" i="24"/>
  <c r="H296" i="24"/>
  <c r="H297" i="24" s="1"/>
  <c r="H298" i="24" s="1"/>
  <c r="H299" i="24" s="1"/>
  <c r="H300" i="24" s="1"/>
  <c r="H301" i="24" s="1"/>
  <c r="H302" i="24" s="1"/>
  <c r="H303" i="24"/>
  <c r="H304" i="24" s="1"/>
  <c r="H305" i="24" s="1"/>
  <c r="H306" i="24" s="1"/>
  <c r="H307" i="24" s="1"/>
  <c r="H308" i="24" s="1"/>
  <c r="H309" i="24" s="1"/>
  <c r="H310" i="24"/>
  <c r="H311" i="24" s="1"/>
  <c r="H312" i="24" s="1"/>
  <c r="H313" i="24" s="1"/>
  <c r="H314" i="24" s="1"/>
  <c r="H315" i="24" s="1"/>
  <c r="H316" i="24" s="1"/>
  <c r="H317" i="24" s="1"/>
  <c r="H318" i="24" s="1"/>
  <c r="H319" i="24" s="1"/>
  <c r="H320" i="24" s="1"/>
  <c r="H321" i="24" s="1"/>
  <c r="H322" i="24" s="1"/>
  <c r="H323" i="24" s="1"/>
  <c r="H324" i="24" s="1"/>
  <c r="H325" i="24" s="1"/>
  <c r="H326" i="24"/>
  <c r="H327" i="24"/>
  <c r="H328" i="24" s="1"/>
  <c r="H329" i="24" s="1"/>
  <c r="H330" i="24" s="1"/>
  <c r="H331" i="24" s="1"/>
  <c r="H332" i="24" s="1"/>
  <c r="H333" i="24" s="1"/>
  <c r="H334" i="24" s="1"/>
  <c r="H335" i="24" s="1"/>
  <c r="H336" i="24" s="1"/>
  <c r="H337" i="24" s="1"/>
  <c r="A293" i="24"/>
  <c r="A294" i="24" s="1"/>
  <c r="A295" i="24" s="1"/>
  <c r="A296" i="24" s="1"/>
  <c r="A297" i="24" s="1"/>
  <c r="A298" i="24" s="1"/>
  <c r="A299" i="24" s="1"/>
  <c r="A300" i="24" s="1"/>
  <c r="A301" i="24" s="1"/>
  <c r="A302" i="24" s="1"/>
  <c r="A303" i="24" s="1"/>
  <c r="A304" i="24" s="1"/>
  <c r="A305" i="24" s="1"/>
  <c r="A306" i="24" s="1"/>
  <c r="A307" i="24" s="1"/>
  <c r="A308" i="24" s="1"/>
  <c r="A309" i="24" s="1"/>
  <c r="A310" i="24" s="1"/>
  <c r="A311" i="24" s="1"/>
  <c r="A312" i="24" s="1"/>
  <c r="A313" i="24" s="1"/>
  <c r="A314" i="24" s="1"/>
  <c r="A315" i="24" s="1"/>
  <c r="A316" i="24" s="1"/>
  <c r="A317" i="24" s="1"/>
  <c r="A318" i="24" s="1"/>
  <c r="A319" i="24" s="1"/>
  <c r="A320" i="24" s="1"/>
  <c r="A321" i="24"/>
  <c r="A322" i="24" s="1"/>
  <c r="A323" i="24" s="1"/>
  <c r="A324" i="24" s="1"/>
  <c r="A325" i="24" s="1"/>
  <c r="A326" i="24" s="1"/>
  <c r="A327" i="24" s="1"/>
  <c r="A328" i="24" s="1"/>
  <c r="A329" i="24" s="1"/>
  <c r="A330" i="24" s="1"/>
  <c r="A331" i="24" s="1"/>
  <c r="A332" i="24" s="1"/>
  <c r="A333" i="24" s="1"/>
  <c r="A334" i="24" s="1"/>
  <c r="A335" i="24" s="1"/>
  <c r="A336" i="24" s="1"/>
  <c r="A337" i="24" s="1"/>
  <c r="H202" i="24"/>
  <c r="H204" i="24"/>
  <c r="H206" i="24" s="1"/>
  <c r="H208" i="24" s="1"/>
  <c r="H210" i="24" s="1"/>
  <c r="H212" i="24" s="1"/>
  <c r="H214" i="24" s="1"/>
  <c r="H216" i="24" s="1"/>
  <c r="H218" i="24" s="1"/>
  <c r="H220" i="24" s="1"/>
  <c r="H222" i="24" s="1"/>
  <c r="H224" i="24" s="1"/>
  <c r="H226" i="24" s="1"/>
  <c r="H228" i="24" s="1"/>
  <c r="H230" i="24" s="1"/>
  <c r="H232" i="24" s="1"/>
  <c r="H234" i="24" s="1"/>
  <c r="H236" i="24" s="1"/>
  <c r="H238" i="24" s="1"/>
  <c r="H240" i="24" s="1"/>
  <c r="H242" i="24" s="1"/>
  <c r="H244" i="24" s="1"/>
  <c r="H246" i="24" s="1"/>
  <c r="H248" i="24" s="1"/>
  <c r="H250" i="24" s="1"/>
  <c r="H252" i="24"/>
  <c r="H254" i="24" s="1"/>
  <c r="H256" i="24" s="1"/>
  <c r="H258" i="24" s="1"/>
  <c r="H260" i="24" s="1"/>
  <c r="H262" i="24" s="1"/>
  <c r="H264" i="24"/>
  <c r="H266" i="24" s="1"/>
  <c r="H268" i="24" s="1"/>
  <c r="H270" i="24" s="1"/>
  <c r="H272" i="24" s="1"/>
  <c r="H274" i="24" s="1"/>
  <c r="H276" i="24" s="1"/>
  <c r="H278" i="24" s="1"/>
  <c r="H280" i="24" s="1"/>
  <c r="H282" i="24" s="1"/>
  <c r="H284" i="24"/>
  <c r="H286" i="24" s="1"/>
  <c r="H288" i="24" s="1"/>
  <c r="H290" i="24" s="1"/>
  <c r="F202" i="24"/>
  <c r="F204" i="24" s="1"/>
  <c r="A201" i="24"/>
  <c r="A202" i="24"/>
  <c r="A203" i="24"/>
  <c r="A204" i="24" s="1"/>
  <c r="A205" i="24"/>
  <c r="A206" i="24" s="1"/>
  <c r="A207" i="24" s="1"/>
  <c r="A208" i="24" s="1"/>
  <c r="A209" i="24" s="1"/>
  <c r="A210" i="24"/>
  <c r="A211" i="24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/>
  <c r="A236" i="24"/>
  <c r="A237" i="24" s="1"/>
  <c r="A238" i="24" s="1"/>
  <c r="A239" i="24" s="1"/>
  <c r="A240" i="24" s="1"/>
  <c r="A241" i="24" s="1"/>
  <c r="A242" i="24" s="1"/>
  <c r="A243" i="24" s="1"/>
  <c r="A244" i="24" s="1"/>
  <c r="A245" i="24" s="1"/>
  <c r="A246" i="24" s="1"/>
  <c r="A247" i="24" s="1"/>
  <c r="A248" i="24" s="1"/>
  <c r="A249" i="24" s="1"/>
  <c r="A250" i="24" s="1"/>
  <c r="A251" i="24" s="1"/>
  <c r="A252" i="24" s="1"/>
  <c r="A253" i="24" s="1"/>
  <c r="A254" i="24" s="1"/>
  <c r="A255" i="24" s="1"/>
  <c r="A256" i="24" s="1"/>
  <c r="A257" i="24" s="1"/>
  <c r="A258" i="24" s="1"/>
  <c r="A259" i="24" s="1"/>
  <c r="A260" i="24" s="1"/>
  <c r="A261" i="24" s="1"/>
  <c r="A262" i="24" s="1"/>
  <c r="A263" i="24" s="1"/>
  <c r="A264" i="24" s="1"/>
  <c r="A265" i="24" s="1"/>
  <c r="A266" i="24" s="1"/>
  <c r="A267" i="24" s="1"/>
  <c r="A268" i="24" s="1"/>
  <c r="A269" i="24" s="1"/>
  <c r="A270" i="24" s="1"/>
  <c r="A271" i="24" s="1"/>
  <c r="A272" i="24" s="1"/>
  <c r="A273" i="24" s="1"/>
  <c r="A274" i="24" s="1"/>
  <c r="A275" i="24" s="1"/>
  <c r="A276" i="24" s="1"/>
  <c r="A277" i="24" s="1"/>
  <c r="A278" i="24" s="1"/>
  <c r="A279" i="24" s="1"/>
  <c r="A280" i="24" s="1"/>
  <c r="A281" i="24" s="1"/>
  <c r="A282" i="24" s="1"/>
  <c r="A283" i="24" s="1"/>
  <c r="A284" i="24" s="1"/>
  <c r="A285" i="24" s="1"/>
  <c r="A286" i="24" s="1"/>
  <c r="A287" i="24" s="1"/>
  <c r="A288" i="24" s="1"/>
  <c r="A289" i="24" s="1"/>
  <c r="A290" i="24" s="1"/>
  <c r="A291" i="24" s="1"/>
  <c r="G200" i="24"/>
  <c r="A153" i="24"/>
  <c r="A154" i="24"/>
  <c r="A155" i="24"/>
  <c r="A156" i="24"/>
  <c r="A157" i="24" s="1"/>
  <c r="A158" i="24" s="1"/>
  <c r="A159" i="24" s="1"/>
  <c r="A160" i="24" s="1"/>
  <c r="A161" i="24" s="1"/>
  <c r="A162" i="24" s="1"/>
  <c r="A163" i="24" s="1"/>
  <c r="A164" i="24" s="1"/>
  <c r="A165" i="24" s="1"/>
  <c r="A166" i="24" s="1"/>
  <c r="A167" i="24" s="1"/>
  <c r="A168" i="24"/>
  <c r="A169" i="24" s="1"/>
  <c r="A170" i="24" s="1"/>
  <c r="A171" i="24" s="1"/>
  <c r="A172" i="24" s="1"/>
  <c r="A173" i="24" s="1"/>
  <c r="A174" i="24"/>
  <c r="A175" i="24"/>
  <c r="A176" i="24" s="1"/>
  <c r="A177" i="24" s="1"/>
  <c r="A178" i="24" s="1"/>
  <c r="A179" i="24" s="1"/>
  <c r="A180" i="24" s="1"/>
  <c r="A181" i="24" s="1"/>
  <c r="A182" i="24" s="1"/>
  <c r="A183" i="24" s="1"/>
  <c r="A184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99" i="24"/>
  <c r="A53" i="24"/>
  <c r="A100" i="24" s="1"/>
  <c r="A7" i="24"/>
  <c r="A8" i="24"/>
  <c r="A9" i="24"/>
  <c r="A10" i="24"/>
  <c r="A11" i="24" s="1"/>
  <c r="A12" i="24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E7" i="24"/>
  <c r="E8" i="24" s="1"/>
  <c r="E9" i="24" s="1"/>
  <c r="E10" i="24" s="1"/>
  <c r="E11" i="24" s="1"/>
  <c r="E12" i="24" s="1"/>
  <c r="E13" i="24" s="1"/>
  <c r="E14" i="24" s="1"/>
  <c r="E15" i="24" s="1"/>
  <c r="E16" i="24" s="1"/>
  <c r="E17" i="24" s="1"/>
  <c r="E18" i="24" s="1"/>
  <c r="E19" i="24" s="1"/>
  <c r="E20" i="24" s="1"/>
  <c r="E21" i="24" s="1"/>
  <c r="E22" i="24" s="1"/>
  <c r="E23" i="24" s="1"/>
  <c r="E24" i="24" s="1"/>
  <c r="E25" i="24" s="1"/>
  <c r="E26" i="24" s="1"/>
  <c r="E27" i="24" s="1"/>
  <c r="E28" i="24" s="1"/>
  <c r="E29" i="24" s="1"/>
  <c r="E30" i="24" s="1"/>
  <c r="E31" i="24" s="1"/>
  <c r="E32" i="24" s="1"/>
  <c r="E33" i="24"/>
  <c r="E34" i="24" s="1"/>
  <c r="E35" i="24" s="1"/>
  <c r="E36" i="24" s="1"/>
  <c r="E37" i="24" s="1"/>
  <c r="E38" i="24" s="1"/>
  <c r="E39" i="24" s="1"/>
  <c r="E40" i="24" s="1"/>
  <c r="E41" i="24" s="1"/>
  <c r="E42" i="24" s="1"/>
  <c r="E43" i="24" s="1"/>
  <c r="E44" i="24" s="1"/>
  <c r="E45" i="24" s="1"/>
  <c r="E46" i="24" s="1"/>
  <c r="E47" i="24"/>
  <c r="E48" i="24" s="1"/>
  <c r="E49" i="24" s="1"/>
  <c r="E50" i="24" s="1"/>
  <c r="E51" i="24" s="1"/>
  <c r="E52" i="24" s="1"/>
  <c r="E53" i="24" s="1"/>
  <c r="E54" i="24" s="1"/>
  <c r="E55" i="24" s="1"/>
  <c r="E56" i="24" s="1"/>
  <c r="E57" i="24" s="1"/>
  <c r="E58" i="24" s="1"/>
  <c r="E59" i="24" s="1"/>
  <c r="E60" i="24" s="1"/>
  <c r="E61" i="24" s="1"/>
  <c r="E62" i="24" s="1"/>
  <c r="E63" i="24" s="1"/>
  <c r="E64" i="24" s="1"/>
  <c r="E65" i="24" s="1"/>
  <c r="E66" i="24" s="1"/>
  <c r="E67" i="24" s="1"/>
  <c r="E68" i="24" s="1"/>
  <c r="E69" i="24" s="1"/>
  <c r="E70" i="24" s="1"/>
  <c r="E71" i="24" s="1"/>
  <c r="E72" i="24" s="1"/>
  <c r="E73" i="24" s="1"/>
  <c r="E74" i="24" s="1"/>
  <c r="E75" i="24" s="1"/>
  <c r="E76" i="24" s="1"/>
  <c r="E77" i="24" s="1"/>
  <c r="E78" i="24" s="1"/>
  <c r="E79" i="24" s="1"/>
  <c r="E80" i="24" s="1"/>
  <c r="E81" i="24" s="1"/>
  <c r="E82" i="24" s="1"/>
  <c r="E83" i="24" s="1"/>
  <c r="E84" i="24" s="1"/>
  <c r="E85" i="24" s="1"/>
  <c r="E86" i="24" s="1"/>
  <c r="E87" i="24" s="1"/>
  <c r="E88" i="24" s="1"/>
  <c r="E89" i="24" s="1"/>
  <c r="E90" i="24" s="1"/>
  <c r="E91" i="24" s="1"/>
  <c r="E92" i="24" s="1"/>
  <c r="E93" i="24" s="1"/>
  <c r="E94" i="24" s="1"/>
  <c r="E95" i="24"/>
  <c r="E96" i="24" s="1"/>
  <c r="E97" i="24" s="1"/>
  <c r="E98" i="24" s="1"/>
  <c r="E99" i="24" s="1"/>
  <c r="E100" i="24" s="1"/>
  <c r="E101" i="24" s="1"/>
  <c r="E102" i="24" s="1"/>
  <c r="E103" i="24" s="1"/>
  <c r="E104" i="24" s="1"/>
  <c r="E105" i="24" s="1"/>
  <c r="E106" i="24" s="1"/>
  <c r="E107" i="24" s="1"/>
  <c r="E108" i="24" s="1"/>
  <c r="E109" i="24" s="1"/>
  <c r="E110" i="24" s="1"/>
  <c r="E111" i="24" s="1"/>
  <c r="E112" i="24" s="1"/>
  <c r="E113" i="24" s="1"/>
  <c r="E114" i="24" s="1"/>
  <c r="E115" i="24" s="1"/>
  <c r="E116" i="24" s="1"/>
  <c r="E117" i="24" s="1"/>
  <c r="E118" i="24" s="1"/>
  <c r="E119" i="24" s="1"/>
  <c r="E120" i="24" s="1"/>
  <c r="E121" i="24" s="1"/>
  <c r="E122" i="24" s="1"/>
  <c r="E123" i="24" s="1"/>
  <c r="E124" i="24" s="1"/>
  <c r="E125" i="24" s="1"/>
  <c r="E126" i="24" s="1"/>
  <c r="E127" i="24" s="1"/>
  <c r="E128" i="24" s="1"/>
  <c r="E129" i="24"/>
  <c r="E130" i="24" s="1"/>
  <c r="E131" i="24" s="1"/>
  <c r="E132" i="24" s="1"/>
  <c r="E133" i="24" s="1"/>
  <c r="E134" i="24" s="1"/>
  <c r="E135" i="24" s="1"/>
  <c r="E136" i="24" s="1"/>
  <c r="E137" i="24" s="1"/>
  <c r="E138" i="24" s="1"/>
  <c r="E139" i="24" s="1"/>
  <c r="E140" i="24" s="1"/>
  <c r="E141" i="24" s="1"/>
  <c r="E142" i="24" s="1"/>
  <c r="E143" i="24" s="1"/>
  <c r="E147" i="24" s="1"/>
  <c r="E153" i="24" s="1"/>
  <c r="E154" i="24" s="1"/>
  <c r="E155" i="24" s="1"/>
  <c r="E156" i="24" s="1"/>
  <c r="E157" i="24" s="1"/>
  <c r="E158" i="24" s="1"/>
  <c r="E159" i="24" s="1"/>
  <c r="E160" i="24" s="1"/>
  <c r="E161" i="24" s="1"/>
  <c r="E162" i="24" s="1"/>
  <c r="E163" i="24" s="1"/>
  <c r="E164" i="24" s="1"/>
  <c r="E165" i="24" s="1"/>
  <c r="E166" i="24" s="1"/>
  <c r="E167" i="24" s="1"/>
  <c r="E168" i="24" s="1"/>
  <c r="E169" i="24" s="1"/>
  <c r="E170" i="24" s="1"/>
  <c r="E171" i="24" s="1"/>
  <c r="E172" i="24" s="1"/>
  <c r="E173" i="24" s="1"/>
  <c r="E174" i="24" s="1"/>
  <c r="E175" i="24" s="1"/>
  <c r="E176" i="24" s="1"/>
  <c r="E177" i="24" s="1"/>
  <c r="E178" i="24" s="1"/>
  <c r="E179" i="24" s="1"/>
  <c r="E180" i="24" s="1"/>
  <c r="E181" i="24" s="1"/>
  <c r="E182" i="24" s="1"/>
  <c r="E183" i="24" s="1"/>
  <c r="E184" i="24" s="1"/>
  <c r="E185" i="24" s="1"/>
  <c r="E186" i="24" s="1"/>
  <c r="E187" i="24" s="1"/>
  <c r="E188" i="24" s="1"/>
  <c r="E189" i="24" s="1"/>
  <c r="E190" i="24" s="1"/>
  <c r="E191" i="24" s="1"/>
  <c r="E192" i="24" s="1"/>
  <c r="E193" i="24" s="1"/>
  <c r="E194" i="24" s="1"/>
  <c r="E195" i="24" s="1"/>
  <c r="E196" i="24" s="1"/>
  <c r="E197" i="24" s="1"/>
  <c r="E200" i="24" s="1"/>
  <c r="E201" i="24" s="1"/>
  <c r="E202" i="24" s="1"/>
  <c r="E203" i="24" s="1"/>
  <c r="E204" i="24" s="1"/>
  <c r="E205" i="24" s="1"/>
  <c r="E206" i="24" s="1"/>
  <c r="E207" i="24" s="1"/>
  <c r="E208" i="24" s="1"/>
  <c r="E209" i="24" s="1"/>
  <c r="E210" i="24" s="1"/>
  <c r="E211" i="24" s="1"/>
  <c r="E212" i="24" s="1"/>
  <c r="E213" i="24" s="1"/>
  <c r="E214" i="24" s="1"/>
  <c r="E215" i="24" s="1"/>
  <c r="E216" i="24" s="1"/>
  <c r="E217" i="24" s="1"/>
  <c r="E218" i="24" s="1"/>
  <c r="E219" i="24" s="1"/>
  <c r="E220" i="24" s="1"/>
  <c r="E221" i="24" s="1"/>
  <c r="E222" i="24" s="1"/>
  <c r="E223" i="24" s="1"/>
  <c r="E224" i="24" s="1"/>
  <c r="E225" i="24" s="1"/>
  <c r="E226" i="24" s="1"/>
  <c r="E227" i="24" s="1"/>
  <c r="E228" i="24" s="1"/>
  <c r="E229" i="24" s="1"/>
  <c r="E230" i="24" s="1"/>
  <c r="E231" i="24" s="1"/>
  <c r="E232" i="24" s="1"/>
  <c r="E233" i="24" s="1"/>
  <c r="E234" i="24" s="1"/>
  <c r="E235" i="24" s="1"/>
  <c r="E236" i="24" s="1"/>
  <c r="E237" i="24" s="1"/>
  <c r="E238" i="24" s="1"/>
  <c r="E239" i="24" s="1"/>
  <c r="E240" i="24" s="1"/>
  <c r="E241" i="24" s="1"/>
  <c r="E242" i="24" s="1"/>
  <c r="E243" i="24" s="1"/>
  <c r="E244" i="24" s="1"/>
  <c r="E245" i="24" s="1"/>
  <c r="E246" i="24" s="1"/>
  <c r="E247" i="24" s="1"/>
  <c r="E248" i="24" s="1"/>
  <c r="E249" i="24" s="1"/>
  <c r="E250" i="24" s="1"/>
  <c r="E251" i="24" s="1"/>
  <c r="E252" i="24" s="1"/>
  <c r="E253" i="24" s="1"/>
  <c r="E254" i="24" s="1"/>
  <c r="E255" i="24" s="1"/>
  <c r="E256" i="24" s="1"/>
  <c r="E257" i="24" s="1"/>
  <c r="E258" i="24" s="1"/>
  <c r="E259" i="24" s="1"/>
  <c r="E260" i="24" s="1"/>
  <c r="E261" i="24" s="1"/>
  <c r="E262" i="24" s="1"/>
  <c r="E263" i="24" s="1"/>
  <c r="E264" i="24" s="1"/>
  <c r="E265" i="24" s="1"/>
  <c r="E266" i="24" s="1"/>
  <c r="E267" i="24"/>
  <c r="E268" i="24" s="1"/>
  <c r="E269" i="24" s="1"/>
  <c r="E270" i="24" s="1"/>
  <c r="E271" i="24" s="1"/>
  <c r="E272" i="24" s="1"/>
  <c r="E273" i="24" s="1"/>
  <c r="E274" i="24" s="1"/>
  <c r="E275" i="24" s="1"/>
  <c r="E276" i="24" s="1"/>
  <c r="E277" i="24" s="1"/>
  <c r="E278" i="24" s="1"/>
  <c r="E279" i="24" s="1"/>
  <c r="E280" i="24" s="1"/>
  <c r="E281" i="24" s="1"/>
  <c r="E282" i="24" s="1"/>
  <c r="E283" i="24" s="1"/>
  <c r="E284" i="24" s="1"/>
  <c r="E285" i="24" s="1"/>
  <c r="E286" i="24" s="1"/>
  <c r="E287" i="24" s="1"/>
  <c r="E288" i="24" s="1"/>
  <c r="E289" i="24" s="1"/>
  <c r="E290" i="24" s="1"/>
  <c r="E291" i="24" s="1"/>
  <c r="E292" i="24" s="1"/>
  <c r="E293" i="24" s="1"/>
  <c r="E294" i="24" s="1"/>
  <c r="E295" i="24" s="1"/>
  <c r="E296" i="24" s="1"/>
  <c r="E297" i="24" s="1"/>
  <c r="E298" i="24" s="1"/>
  <c r="E299" i="24" s="1"/>
  <c r="E300" i="24" s="1"/>
  <c r="E301" i="24" s="1"/>
  <c r="E302" i="24" s="1"/>
  <c r="E303" i="24" s="1"/>
  <c r="E304" i="24" s="1"/>
  <c r="E305" i="24" s="1"/>
  <c r="E306" i="24" s="1"/>
  <c r="E307" i="24" s="1"/>
  <c r="E308" i="24" s="1"/>
  <c r="E309" i="24" s="1"/>
  <c r="E310" i="24" s="1"/>
  <c r="E311" i="24" s="1"/>
  <c r="E312" i="24" s="1"/>
  <c r="E313" i="24" s="1"/>
  <c r="E314" i="24" s="1"/>
  <c r="E315" i="24" s="1"/>
  <c r="E316" i="24" s="1"/>
  <c r="E317" i="24" s="1"/>
  <c r="E318" i="24" s="1"/>
  <c r="E319" i="24" s="1"/>
  <c r="E320" i="24" s="1"/>
  <c r="E321" i="24" s="1"/>
  <c r="E322" i="24" s="1"/>
  <c r="E323" i="24" s="1"/>
  <c r="E324" i="24" s="1"/>
  <c r="E325" i="24" s="1"/>
  <c r="E326" i="24" s="1"/>
  <c r="E327" i="24" s="1"/>
  <c r="E328" i="24" s="1"/>
  <c r="E329" i="24" s="1"/>
  <c r="E330" i="24" s="1"/>
  <c r="E331" i="24" s="1"/>
  <c r="E332" i="24" s="1"/>
  <c r="E333" i="24" s="1"/>
  <c r="E334" i="24" s="1"/>
  <c r="E335" i="24" s="1"/>
  <c r="E336" i="24" s="1"/>
  <c r="E337" i="24" s="1"/>
  <c r="E338" i="24" s="1"/>
  <c r="E339" i="24" s="1"/>
  <c r="E340" i="24" s="1"/>
  <c r="E341" i="24" s="1"/>
  <c r="E342" i="24" s="1"/>
  <c r="E343" i="24" s="1"/>
  <c r="E344" i="24" s="1"/>
  <c r="E345" i="24" s="1"/>
  <c r="E346" i="24" s="1"/>
  <c r="E347" i="24" s="1"/>
  <c r="E348" i="24" s="1"/>
  <c r="E349" i="24" s="1"/>
  <c r="E350" i="24" s="1"/>
  <c r="E351" i="24" s="1"/>
  <c r="E352" i="24" s="1"/>
  <c r="E353" i="24" s="1"/>
  <c r="E354" i="24" s="1"/>
  <c r="E355" i="24" s="1"/>
  <c r="E356" i="24" s="1"/>
  <c r="E357" i="24" s="1"/>
  <c r="E358" i="24" s="1"/>
  <c r="E359" i="24" s="1"/>
  <c r="E360" i="24" s="1"/>
  <c r="E361" i="24" s="1"/>
  <c r="E362" i="24" s="1"/>
  <c r="E363" i="24" s="1"/>
  <c r="E364" i="24" s="1"/>
  <c r="E365" i="24" s="1"/>
  <c r="E366" i="24" s="1"/>
  <c r="E367" i="24" s="1"/>
  <c r="E368" i="24" s="1"/>
  <c r="E369" i="24" s="1"/>
  <c r="E370" i="24" s="1"/>
  <c r="E371" i="24" s="1"/>
  <c r="E372" i="24" s="1"/>
  <c r="E373" i="24" s="1"/>
  <c r="E374" i="24" s="1"/>
  <c r="E375" i="24" s="1"/>
  <c r="E376" i="24" s="1"/>
  <c r="E377" i="24" s="1"/>
  <c r="E378" i="24" s="1"/>
  <c r="E379" i="24" s="1"/>
  <c r="E380" i="24" s="1"/>
  <c r="E381" i="24" s="1"/>
  <c r="E382" i="24" s="1"/>
  <c r="E383" i="24" s="1"/>
  <c r="E384" i="24" s="1"/>
  <c r="E385" i="24" s="1"/>
  <c r="E386" i="24" s="1"/>
  <c r="E387" i="24" s="1"/>
  <c r="E388" i="24" s="1"/>
  <c r="E389" i="24" s="1"/>
  <c r="E390" i="24" s="1"/>
  <c r="E391" i="24" s="1"/>
  <c r="E392" i="24" s="1"/>
  <c r="E393" i="24" s="1"/>
  <c r="E394" i="24" s="1"/>
  <c r="E395" i="24" s="1"/>
  <c r="E396" i="24" s="1"/>
  <c r="E397" i="24" s="1"/>
  <c r="E398" i="24" s="1"/>
  <c r="E399" i="24" s="1"/>
  <c r="E400" i="24" s="1"/>
  <c r="E401" i="24" s="1"/>
  <c r="E402" i="24" s="1"/>
  <c r="E403" i="24" s="1"/>
  <c r="E404" i="24" s="1"/>
  <c r="E405" i="24" s="1"/>
  <c r="E406" i="24" s="1"/>
  <c r="E407" i="24" s="1"/>
  <c r="E408" i="24" s="1"/>
  <c r="E409" i="24" s="1"/>
  <c r="E410" i="24" s="1"/>
  <c r="E411" i="24" s="1"/>
  <c r="E412" i="24" s="1"/>
  <c r="E413" i="24" s="1"/>
  <c r="E414" i="24" s="1"/>
  <c r="E415" i="24" s="1"/>
  <c r="E416" i="24" s="1"/>
  <c r="E417" i="24" s="1"/>
  <c r="E418" i="24" s="1"/>
  <c r="E419" i="24" s="1"/>
  <c r="E420" i="24" s="1"/>
  <c r="E421" i="24" s="1"/>
  <c r="E422" i="24" s="1"/>
  <c r="E423" i="24" s="1"/>
  <c r="E424" i="24" s="1"/>
  <c r="E425" i="24" s="1"/>
  <c r="E426" i="24" s="1"/>
  <c r="E427" i="24" s="1"/>
  <c r="E428" i="24" s="1"/>
  <c r="E429" i="24" s="1"/>
  <c r="E430" i="24" s="1"/>
  <c r="E431" i="24" s="1"/>
  <c r="E432" i="24" s="1"/>
  <c r="E433" i="24" s="1"/>
  <c r="E434" i="24" s="1"/>
  <c r="E435" i="24" s="1"/>
  <c r="E436" i="24" s="1"/>
  <c r="E437" i="24" s="1"/>
  <c r="E438" i="24" s="1"/>
  <c r="E439" i="24" s="1"/>
  <c r="E440" i="24" s="1"/>
  <c r="E441" i="24" s="1"/>
  <c r="E442" i="24" s="1"/>
  <c r="E443" i="24" s="1"/>
  <c r="E444" i="24" s="1"/>
  <c r="E445" i="24" s="1"/>
  <c r="E446" i="24" s="1"/>
  <c r="E447" i="24" s="1"/>
  <c r="E448" i="24" s="1"/>
  <c r="E449" i="24" s="1"/>
  <c r="E450" i="24" s="1"/>
  <c r="E451" i="24" s="1"/>
  <c r="E452" i="24" s="1"/>
  <c r="E453" i="24" s="1"/>
  <c r="E454" i="24" s="1"/>
  <c r="E455" i="24" s="1"/>
  <c r="E456" i="24" s="1"/>
  <c r="E457" i="24" s="1"/>
  <c r="E458" i="24" s="1"/>
  <c r="E459" i="24" s="1"/>
  <c r="E460" i="24" s="1"/>
  <c r="E461" i="24" s="1"/>
  <c r="E462" i="24" s="1"/>
  <c r="E463" i="24" s="1"/>
  <c r="E464" i="24" s="1"/>
  <c r="E465" i="24" s="1"/>
  <c r="E466" i="24" s="1"/>
  <c r="E467" i="24" s="1"/>
  <c r="E468" i="24" s="1"/>
  <c r="E469" i="24" s="1"/>
  <c r="E470" i="24" s="1"/>
  <c r="E471" i="24" s="1"/>
  <c r="E472" i="24" s="1"/>
  <c r="E473" i="24" s="1"/>
  <c r="E474" i="24" s="1"/>
  <c r="E475" i="24" s="1"/>
  <c r="E476" i="24" s="1"/>
  <c r="E477" i="24" s="1"/>
  <c r="E478" i="24" s="1"/>
  <c r="E479" i="24" s="1"/>
  <c r="E480" i="24" s="1"/>
  <c r="E481" i="24" s="1"/>
  <c r="E482" i="24" s="1"/>
  <c r="E483" i="24" s="1"/>
  <c r="E484" i="24" s="1"/>
  <c r="E485" i="24" s="1"/>
  <c r="E486" i="24" s="1"/>
  <c r="E487" i="24" s="1"/>
  <c r="E488" i="24" s="1"/>
  <c r="E489" i="24" s="1"/>
  <c r="E490" i="24" s="1"/>
  <c r="E491" i="24" s="1"/>
  <c r="E492" i="24" s="1"/>
  <c r="E493" i="24" s="1"/>
  <c r="E494" i="24" s="1"/>
  <c r="E495" i="24" s="1"/>
  <c r="E496" i="24" s="1"/>
  <c r="E497" i="24" s="1"/>
  <c r="E498" i="24" s="1"/>
  <c r="E499" i="24" s="1"/>
  <c r="E500" i="24" s="1"/>
  <c r="E501" i="24" s="1"/>
  <c r="E502" i="24" s="1"/>
  <c r="E503" i="24" s="1"/>
  <c r="E504" i="24" s="1"/>
  <c r="E505" i="24" s="1"/>
  <c r="E506" i="24" s="1"/>
  <c r="E507" i="24" s="1"/>
  <c r="E508" i="24" s="1"/>
  <c r="E509" i="24" s="1"/>
  <c r="E510" i="24" s="1"/>
  <c r="E511" i="24" s="1"/>
  <c r="E512" i="24" s="1"/>
  <c r="E513" i="24" s="1"/>
  <c r="E514" i="24" s="1"/>
  <c r="E515" i="24" s="1"/>
  <c r="E516" i="24" s="1"/>
  <c r="E517" i="24" s="1"/>
  <c r="E518" i="24" s="1"/>
  <c r="E519" i="24" s="1"/>
  <c r="E520" i="24" s="1"/>
  <c r="E521" i="24" s="1"/>
  <c r="E522" i="24" s="1"/>
  <c r="E523" i="24" s="1"/>
  <c r="E524" i="24" s="1"/>
  <c r="E525" i="24" s="1"/>
  <c r="E526" i="24" s="1"/>
  <c r="E527" i="24" s="1"/>
  <c r="E528" i="24" s="1"/>
  <c r="E529" i="24" s="1"/>
  <c r="E530" i="24" s="1"/>
  <c r="E531" i="24" s="1"/>
  <c r="E532" i="24" s="1"/>
  <c r="E533" i="24" s="1"/>
  <c r="E534" i="24" s="1"/>
  <c r="E535" i="24" s="1"/>
  <c r="E536" i="24" s="1"/>
  <c r="E537" i="24" s="1"/>
  <c r="E538" i="24" s="1"/>
  <c r="E539" i="24" s="1"/>
  <c r="E540" i="24" s="1"/>
  <c r="E541" i="24" s="1"/>
  <c r="E542" i="24" s="1"/>
  <c r="E543" i="24" s="1"/>
  <c r="E544" i="24" s="1"/>
  <c r="E545" i="24" s="1"/>
  <c r="E546" i="24" s="1"/>
  <c r="E547" i="24" s="1"/>
  <c r="E548" i="24" s="1"/>
  <c r="E549" i="24" s="1"/>
  <c r="E550" i="24" s="1"/>
  <c r="E551" i="24" s="1"/>
  <c r="E552" i="24" s="1"/>
  <c r="E553" i="24" s="1"/>
  <c r="E554" i="24" s="1"/>
  <c r="E555" i="24" s="1"/>
  <c r="E556" i="24" s="1"/>
  <c r="E557" i="24" s="1"/>
  <c r="E558" i="24" s="1"/>
  <c r="E559" i="24" s="1"/>
  <c r="E560" i="24" s="1"/>
  <c r="E561" i="24" s="1"/>
  <c r="E562" i="24" s="1"/>
  <c r="E563" i="24" s="1"/>
  <c r="E564" i="24" s="1"/>
  <c r="E565" i="24" s="1"/>
  <c r="E566" i="24" s="1"/>
  <c r="E567" i="24" s="1"/>
  <c r="E568" i="24" s="1"/>
  <c r="E569" i="24" s="1"/>
  <c r="E570" i="24" s="1"/>
  <c r="E571" i="24" s="1"/>
  <c r="E572" i="24" s="1"/>
  <c r="E573" i="24" s="1"/>
  <c r="E574" i="24" s="1"/>
  <c r="E575" i="24" s="1"/>
  <c r="E576" i="24" s="1"/>
  <c r="E577" i="24" s="1"/>
  <c r="E578" i="24" s="1"/>
  <c r="E579" i="24" s="1"/>
  <c r="E580" i="24" s="1"/>
  <c r="E581" i="24" s="1"/>
  <c r="E582" i="24" s="1"/>
  <c r="E583" i="24" s="1"/>
  <c r="E584" i="24" s="1"/>
  <c r="E585" i="24" s="1"/>
  <c r="E586" i="24"/>
  <c r="E587" i="24" s="1"/>
  <c r="E588" i="24" s="1"/>
  <c r="E589" i="24" s="1"/>
  <c r="E590" i="24" s="1"/>
  <c r="E591" i="24" s="1"/>
  <c r="E592" i="24" s="1"/>
  <c r="E593" i="24" s="1"/>
  <c r="E594" i="24" s="1"/>
  <c r="E595" i="24" s="1"/>
  <c r="E596" i="24" s="1"/>
  <c r="E597" i="24" s="1"/>
  <c r="E598" i="24" s="1"/>
  <c r="E599" i="24" s="1"/>
  <c r="E600" i="24" s="1"/>
  <c r="E601" i="24" s="1"/>
  <c r="E602" i="24" s="1"/>
  <c r="E603" i="24" s="1"/>
  <c r="E604" i="24" s="1"/>
  <c r="E605" i="24" s="1"/>
  <c r="E606" i="24" s="1"/>
  <c r="E607" i="24" s="1"/>
  <c r="E608" i="24" s="1"/>
  <c r="E609" i="24" s="1"/>
  <c r="E610" i="24" s="1"/>
  <c r="E611" i="24" s="1"/>
  <c r="E612" i="24" s="1"/>
  <c r="E613" i="24" s="1"/>
  <c r="E614" i="24" s="1"/>
  <c r="E615" i="24" s="1"/>
  <c r="E616" i="24" s="1"/>
  <c r="E617" i="24" s="1"/>
  <c r="E618" i="24" s="1"/>
  <c r="E619" i="24" s="1"/>
  <c r="E620" i="24" s="1"/>
  <c r="E621" i="24" s="1"/>
  <c r="E622" i="24" s="1"/>
  <c r="E623" i="24" s="1"/>
  <c r="E624" i="24" s="1"/>
  <c r="E625" i="24" s="1"/>
  <c r="E626" i="24" s="1"/>
  <c r="E627" i="24" s="1"/>
  <c r="E628" i="24" s="1"/>
  <c r="E629" i="24" s="1"/>
  <c r="E630" i="24" s="1"/>
  <c r="E631" i="24" s="1"/>
  <c r="E632" i="24" s="1"/>
  <c r="E633" i="24" s="1"/>
  <c r="E634" i="24" s="1"/>
  <c r="E635" i="24" s="1"/>
  <c r="E636" i="24" s="1"/>
  <c r="E637" i="24" s="1"/>
  <c r="E638" i="24" s="1"/>
  <c r="E639" i="24" s="1"/>
  <c r="E640" i="24" s="1"/>
  <c r="E641" i="24" s="1"/>
  <c r="E642" i="24" s="1"/>
  <c r="E643" i="24" s="1"/>
  <c r="E644" i="24" s="1"/>
  <c r="E645" i="24" s="1"/>
  <c r="E646" i="24" s="1"/>
  <c r="E647" i="24" s="1"/>
  <c r="E648" i="24" s="1"/>
  <c r="E649" i="24" s="1"/>
  <c r="E650" i="24" s="1"/>
  <c r="E651" i="24" s="1"/>
  <c r="E652" i="24" s="1"/>
  <c r="E653" i="24" s="1"/>
  <c r="E654" i="24" s="1"/>
  <c r="E655" i="24" s="1"/>
  <c r="E656" i="24" s="1"/>
  <c r="E657" i="24" s="1"/>
  <c r="E658" i="24" s="1"/>
  <c r="E659" i="24" s="1"/>
  <c r="E660" i="24" s="1"/>
  <c r="E661" i="24" s="1"/>
  <c r="E662" i="24" s="1"/>
  <c r="E663" i="24" s="1"/>
  <c r="E664" i="24" s="1"/>
  <c r="E665" i="24" s="1"/>
  <c r="E666" i="24" s="1"/>
  <c r="E667" i="24" s="1"/>
  <c r="E668" i="24" s="1"/>
  <c r="E669" i="24" s="1"/>
  <c r="E670" i="24" s="1"/>
  <c r="E671" i="24" s="1"/>
  <c r="E672" i="24" s="1"/>
  <c r="E673" i="24" s="1"/>
  <c r="E674" i="24" s="1"/>
  <c r="E675" i="24" s="1"/>
  <c r="E676" i="24" s="1"/>
  <c r="E677" i="24" s="1"/>
  <c r="E678" i="24" s="1"/>
  <c r="E679" i="24" s="1"/>
  <c r="E680" i="24" s="1"/>
  <c r="E681" i="24" s="1"/>
  <c r="E682" i="24" s="1"/>
  <c r="E683" i="24" s="1"/>
  <c r="E684" i="24" s="1"/>
  <c r="E685" i="24" s="1"/>
  <c r="E686" i="24" s="1"/>
  <c r="E687" i="24" s="1"/>
  <c r="E688" i="24" s="1"/>
  <c r="E689" i="24" s="1"/>
  <c r="E690" i="24" s="1"/>
  <c r="E691" i="24" s="1"/>
  <c r="E692" i="24" s="1"/>
  <c r="E693" i="24" s="1"/>
  <c r="E694" i="24" s="1"/>
  <c r="E695" i="24" s="1"/>
  <c r="E696" i="24" s="1"/>
  <c r="E697" i="24" s="1"/>
  <c r="E698" i="24" s="1"/>
  <c r="E699" i="24" s="1"/>
  <c r="E700" i="24" s="1"/>
  <c r="E701" i="24" s="1"/>
  <c r="E702" i="24" s="1"/>
  <c r="E703" i="24" s="1"/>
  <c r="E704" i="24" s="1"/>
  <c r="E705" i="24" s="1"/>
  <c r="E706" i="24" s="1"/>
  <c r="E707" i="24" s="1"/>
  <c r="E708" i="24" s="1"/>
  <c r="E709" i="24" s="1"/>
  <c r="E710" i="24" s="1"/>
  <c r="E711" i="24" s="1"/>
  <c r="E712" i="24" s="1"/>
  <c r="E713" i="24" s="1"/>
  <c r="E714" i="24" s="1"/>
  <c r="E715" i="24" s="1"/>
  <c r="E716" i="24" s="1"/>
  <c r="E717" i="24" s="1"/>
  <c r="E718" i="24" s="1"/>
  <c r="E719" i="24" s="1"/>
  <c r="E720" i="24" s="1"/>
  <c r="E721" i="24" s="1"/>
  <c r="E722" i="24" s="1"/>
  <c r="E723" i="24" s="1"/>
  <c r="E724" i="24" s="1"/>
  <c r="E725" i="24" s="1"/>
  <c r="E726" i="24" s="1"/>
  <c r="E727" i="24" s="1"/>
  <c r="E728" i="24" s="1"/>
  <c r="E729" i="24" s="1"/>
  <c r="E730" i="24" s="1"/>
  <c r="E731" i="24" s="1"/>
  <c r="E732" i="24" s="1"/>
  <c r="E733" i="24" s="1"/>
  <c r="E734" i="24" s="1"/>
  <c r="E735" i="24" s="1"/>
  <c r="E736" i="24" s="1"/>
  <c r="E737" i="24" s="1"/>
  <c r="E738" i="24" s="1"/>
  <c r="E739" i="24" s="1"/>
  <c r="E740" i="24" s="1"/>
  <c r="E741" i="24" s="1"/>
  <c r="E742" i="24" s="1"/>
  <c r="E743" i="24" s="1"/>
  <c r="E744" i="24" s="1"/>
  <c r="E745" i="24" s="1"/>
  <c r="E746" i="24" s="1"/>
  <c r="E747" i="24" s="1"/>
  <c r="E748" i="24" s="1"/>
  <c r="E749" i="24" s="1"/>
  <c r="E750" i="24" s="1"/>
  <c r="E751" i="24" s="1"/>
  <c r="E752" i="24" s="1"/>
  <c r="E753" i="24" s="1"/>
  <c r="E754" i="24" s="1"/>
  <c r="E755" i="24" s="1"/>
  <c r="E756" i="24" s="1"/>
  <c r="E757" i="24" s="1"/>
  <c r="E758" i="24" s="1"/>
  <c r="E759" i="24" s="1"/>
  <c r="E760" i="24" s="1"/>
  <c r="E761" i="24" s="1"/>
  <c r="E762" i="24" s="1"/>
  <c r="E763" i="24" s="1"/>
  <c r="E764" i="24" s="1"/>
  <c r="E765" i="24" s="1"/>
  <c r="E766" i="24" s="1"/>
  <c r="E767" i="24" s="1"/>
  <c r="E768" i="24" s="1"/>
  <c r="E769" i="24" s="1"/>
  <c r="E770" i="24" s="1"/>
  <c r="E771" i="24" s="1"/>
  <c r="E772" i="24" s="1"/>
  <c r="E773" i="24" s="1"/>
  <c r="E774" i="24" s="1"/>
  <c r="E775" i="24" s="1"/>
  <c r="E776" i="24" s="1"/>
  <c r="E777" i="24" s="1"/>
  <c r="E778" i="24" s="1"/>
  <c r="E779" i="24" s="1"/>
  <c r="E780" i="24" s="1"/>
  <c r="E781" i="24" s="1"/>
  <c r="E782" i="24" s="1"/>
  <c r="E783" i="24" s="1"/>
  <c r="E784" i="24" s="1"/>
  <c r="E785" i="24" s="1"/>
  <c r="E786" i="24" s="1"/>
  <c r="E787" i="24" s="1"/>
  <c r="E788" i="24" s="1"/>
  <c r="E789" i="24" s="1"/>
  <c r="E790" i="24" s="1"/>
  <c r="E791" i="24" s="1"/>
  <c r="E792" i="24" s="1"/>
  <c r="E793" i="24" s="1"/>
  <c r="E794" i="24" s="1"/>
  <c r="E795" i="24" s="1"/>
  <c r="E796" i="24" s="1"/>
  <c r="E797" i="24" s="1"/>
  <c r="E798" i="24" s="1"/>
  <c r="E799" i="24" s="1"/>
  <c r="E800" i="24" s="1"/>
  <c r="E801" i="24" s="1"/>
  <c r="E802" i="24" s="1"/>
  <c r="E803" i="24" s="1"/>
  <c r="E804" i="24" s="1"/>
  <c r="E805" i="24" s="1"/>
  <c r="E806" i="24" s="1"/>
  <c r="E807" i="24" s="1"/>
  <c r="E808" i="24" s="1"/>
  <c r="E809" i="24" s="1"/>
  <c r="E810" i="24" s="1"/>
  <c r="E811" i="24" s="1"/>
  <c r="E812" i="24" s="1"/>
  <c r="E813" i="24" s="1"/>
  <c r="E814" i="24" s="1"/>
  <c r="E815" i="24" s="1"/>
  <c r="E816" i="24" s="1"/>
  <c r="E817" i="24" s="1"/>
  <c r="E818" i="24" s="1"/>
  <c r="E819" i="24" s="1"/>
  <c r="E820" i="24" s="1"/>
  <c r="E821" i="24" s="1"/>
  <c r="E822" i="24" s="1"/>
  <c r="E823" i="24" s="1"/>
  <c r="E824" i="24" s="1"/>
  <c r="E825" i="24" s="1"/>
  <c r="E826" i="24" s="1"/>
  <c r="E827" i="24" s="1"/>
  <c r="E828" i="24" s="1"/>
  <c r="E829" i="24"/>
  <c r="E830" i="24" s="1"/>
  <c r="E831" i="24" s="1"/>
  <c r="E832" i="24" s="1"/>
  <c r="E833" i="24" s="1"/>
  <c r="E834" i="24" s="1"/>
  <c r="E835" i="24" s="1"/>
  <c r="E836" i="24" s="1"/>
  <c r="E837" i="24" s="1"/>
  <c r="E838" i="24" s="1"/>
  <c r="E839" i="24" s="1"/>
  <c r="E840" i="24" s="1"/>
  <c r="E841" i="24" s="1"/>
  <c r="E842" i="24" s="1"/>
  <c r="E843" i="24" s="1"/>
  <c r="E844" i="24" s="1"/>
  <c r="E845" i="24" s="1"/>
  <c r="E846" i="24" s="1"/>
  <c r="E847" i="24" s="1"/>
  <c r="E848" i="24" s="1"/>
  <c r="E849" i="24" s="1"/>
  <c r="E850" i="24" s="1"/>
  <c r="E851" i="24" s="1"/>
  <c r="E852" i="24" s="1"/>
  <c r="E853" i="24" s="1"/>
  <c r="E854" i="24" s="1"/>
  <c r="E855" i="24" s="1"/>
  <c r="E856" i="24" s="1"/>
  <c r="E857" i="24" s="1"/>
  <c r="E858" i="24" s="1"/>
  <c r="E859" i="24" s="1"/>
  <c r="E860" i="24" s="1"/>
  <c r="E861" i="24" s="1"/>
  <c r="E862" i="24" s="1"/>
  <c r="E863" i="24" s="1"/>
  <c r="E864" i="24" s="1"/>
  <c r="E865" i="24" s="1"/>
  <c r="E866" i="24" s="1"/>
  <c r="E867" i="24" s="1"/>
  <c r="E868" i="24" s="1"/>
  <c r="E869" i="24" s="1"/>
  <c r="E870" i="24" s="1"/>
  <c r="E871" i="24" s="1"/>
  <c r="E872" i="24" s="1"/>
  <c r="E873" i="24" s="1"/>
  <c r="E874" i="24" s="1"/>
  <c r="E875" i="24" s="1"/>
  <c r="E876" i="24" s="1"/>
  <c r="E877" i="24" s="1"/>
  <c r="E878" i="24" s="1"/>
  <c r="E879" i="24" s="1"/>
  <c r="E880" i="24" s="1"/>
  <c r="E881" i="24" s="1"/>
  <c r="E882" i="24" s="1"/>
  <c r="E883" i="24" s="1"/>
  <c r="E884" i="24" s="1"/>
  <c r="E885" i="24" s="1"/>
  <c r="E886" i="24" s="1"/>
  <c r="E887" i="24" s="1"/>
  <c r="E888" i="24" s="1"/>
  <c r="E889" i="24" s="1"/>
  <c r="E890" i="24" s="1"/>
  <c r="E899" i="24" s="1"/>
  <c r="E900" i="24" s="1"/>
  <c r="E901" i="24" s="1"/>
  <c r="E902" i="24" s="1"/>
  <c r="E903" i="24" s="1"/>
  <c r="E904" i="24" s="1"/>
  <c r="E905" i="24" s="1"/>
  <c r="E906" i="24" s="1"/>
  <c r="E907" i="24" s="1"/>
  <c r="E908" i="24" s="1"/>
  <c r="E909" i="24" s="1"/>
  <c r="E910" i="24" s="1"/>
  <c r="E911" i="24" s="1"/>
  <c r="E912" i="24" s="1"/>
  <c r="E913" i="24" s="1"/>
  <c r="E914" i="24" s="1"/>
  <c r="E915" i="24" s="1"/>
  <c r="E916" i="24" s="1"/>
  <c r="E917" i="24" s="1"/>
  <c r="E918" i="24" s="1"/>
  <c r="E919" i="24" s="1"/>
  <c r="E920" i="24" s="1"/>
  <c r="E921" i="24" s="1"/>
  <c r="E922" i="24" s="1"/>
  <c r="E923" i="24" s="1"/>
  <c r="E924" i="24" s="1"/>
  <c r="E925" i="24" s="1"/>
  <c r="E926" i="24" s="1"/>
  <c r="E927" i="24" s="1"/>
  <c r="E928" i="24" s="1"/>
  <c r="E929" i="24" s="1"/>
  <c r="E930" i="24" s="1"/>
  <c r="E931" i="24" s="1"/>
  <c r="E932" i="24" s="1"/>
  <c r="E933" i="24" s="1"/>
  <c r="E934" i="24" s="1"/>
  <c r="E935" i="24" s="1"/>
  <c r="E936" i="24" s="1"/>
  <c r="E937" i="24" s="1"/>
  <c r="E938" i="24" s="1"/>
  <c r="E939" i="24" s="1"/>
  <c r="E940" i="24" s="1"/>
  <c r="E941" i="24" s="1"/>
  <c r="E942" i="24" s="1"/>
  <c r="E943" i="24" s="1"/>
  <c r="E944" i="24" s="1"/>
  <c r="E952" i="24" s="1"/>
  <c r="E953" i="24" s="1"/>
  <c r="E954" i="24" s="1"/>
  <c r="E955" i="24" s="1"/>
  <c r="E956" i="24" s="1"/>
  <c r="E957" i="24" s="1"/>
  <c r="E958" i="24" s="1"/>
  <c r="E959" i="24" s="1"/>
  <c r="E960" i="24" s="1"/>
  <c r="E961" i="24" s="1"/>
  <c r="E962" i="24" s="1"/>
  <c r="E963" i="24" s="1"/>
  <c r="E964" i="24" s="1"/>
  <c r="E965" i="24" s="1"/>
  <c r="E966" i="24" s="1"/>
  <c r="E967" i="24" s="1"/>
  <c r="E968" i="24" s="1"/>
  <c r="E969" i="24" s="1"/>
  <c r="E970" i="24" s="1"/>
  <c r="E971" i="24" s="1"/>
  <c r="E972" i="24" s="1"/>
  <c r="E973" i="24" s="1"/>
  <c r="E974" i="24" s="1"/>
  <c r="E975" i="24" s="1"/>
  <c r="E976" i="24" s="1"/>
  <c r="E977" i="24" s="1"/>
  <c r="E978" i="24" s="1"/>
  <c r="E979" i="24" s="1"/>
  <c r="E980" i="24" s="1"/>
  <c r="E981" i="24" s="1"/>
  <c r="E982" i="24" s="1"/>
  <c r="E983" i="24" s="1"/>
  <c r="E984" i="24" s="1"/>
  <c r="E985" i="24" s="1"/>
  <c r="E986" i="24" s="1"/>
  <c r="E987" i="24" s="1"/>
  <c r="E988" i="24" s="1"/>
  <c r="E989" i="24" s="1"/>
  <c r="E990" i="24" s="1"/>
  <c r="E991" i="24" s="1"/>
  <c r="E992" i="24" s="1"/>
  <c r="E993" i="24" s="1"/>
  <c r="E994" i="24" s="1"/>
  <c r="E995" i="24" s="1"/>
  <c r="E996" i="24" s="1"/>
  <c r="B57" i="23"/>
  <c r="B60" i="23"/>
  <c r="B63" i="23"/>
  <c r="B66" i="23" s="1"/>
  <c r="B69" i="23" s="1"/>
  <c r="B72" i="23" s="1"/>
  <c r="B75" i="23" s="1"/>
  <c r="B78" i="23" s="1"/>
  <c r="B81" i="23" s="1"/>
  <c r="B84" i="23" s="1"/>
  <c r="B87" i="23" s="1"/>
  <c r="B90" i="23" s="1"/>
  <c r="B93" i="23" s="1"/>
  <c r="C55" i="23"/>
  <c r="C56" i="23"/>
  <c r="C57" i="23" s="1"/>
  <c r="C58" i="23"/>
  <c r="C59" i="23" s="1"/>
  <c r="C60" i="23" s="1"/>
  <c r="C61" i="23" s="1"/>
  <c r="C62" i="23" s="1"/>
  <c r="C63" i="23" s="1"/>
  <c r="C64" i="23" s="1"/>
  <c r="C65" i="23" s="1"/>
  <c r="C66" i="23" s="1"/>
  <c r="C67" i="23" s="1"/>
  <c r="C68" i="23" s="1"/>
  <c r="C69" i="23"/>
  <c r="C70" i="23" s="1"/>
  <c r="C71" i="23" s="1"/>
  <c r="C72" i="23" s="1"/>
  <c r="C73" i="23" s="1"/>
  <c r="C74" i="23" s="1"/>
  <c r="C75" i="23" s="1"/>
  <c r="C76" i="23" s="1"/>
  <c r="C77" i="23" s="1"/>
  <c r="C78" i="23" s="1"/>
  <c r="C79" i="23" s="1"/>
  <c r="C80" i="23" s="1"/>
  <c r="C81" i="23" s="1"/>
  <c r="C82" i="23" s="1"/>
  <c r="C83" i="23" s="1"/>
  <c r="C84" i="23" s="1"/>
  <c r="C85" i="23"/>
  <c r="C86" i="23" s="1"/>
  <c r="C87" i="23" s="1"/>
  <c r="C88" i="23" s="1"/>
  <c r="C89" i="23" s="1"/>
  <c r="C90" i="23" s="1"/>
  <c r="C91" i="23" s="1"/>
  <c r="C92" i="23" s="1"/>
  <c r="C93" i="23" s="1"/>
  <c r="C94" i="23" s="1"/>
  <c r="C95" i="23" s="1"/>
  <c r="B9" i="23"/>
  <c r="B12" i="23" s="1"/>
  <c r="B15" i="23"/>
  <c r="B18" i="23"/>
  <c r="B21" i="23"/>
  <c r="B24" i="23"/>
  <c r="B27" i="23" s="1"/>
  <c r="B30" i="23" s="1"/>
  <c r="B33" i="23" s="1"/>
  <c r="B36" i="23" s="1"/>
  <c r="B39" i="23"/>
  <c r="B42" i="23" s="1"/>
  <c r="B45" i="23" s="1"/>
  <c r="B56" i="22"/>
  <c r="B58" i="22" s="1"/>
  <c r="B60" i="22" s="1"/>
  <c r="B62" i="22" s="1"/>
  <c r="B64" i="22" s="1"/>
  <c r="B66" i="22"/>
  <c r="B68" i="22" s="1"/>
  <c r="B70" i="22" s="1"/>
  <c r="B72" i="22" s="1"/>
  <c r="B74" i="22" s="1"/>
  <c r="B76" i="22" s="1"/>
  <c r="B78" i="22" s="1"/>
  <c r="B80" i="22" s="1"/>
  <c r="B82" i="22" s="1"/>
  <c r="B84" i="22" s="1"/>
  <c r="B86" i="22" s="1"/>
  <c r="B88" i="22" s="1"/>
  <c r="B90" i="22" s="1"/>
  <c r="B92" i="22" s="1"/>
  <c r="B94" i="22" s="1"/>
  <c r="C55" i="22"/>
  <c r="C56" i="22"/>
  <c r="C57" i="22"/>
  <c r="C58" i="22"/>
  <c r="C59" i="22" s="1"/>
  <c r="C60" i="22" s="1"/>
  <c r="C61" i="22" s="1"/>
  <c r="C62" i="22" s="1"/>
  <c r="C63" i="22" s="1"/>
  <c r="C64" i="22" s="1"/>
  <c r="C65" i="22" s="1"/>
  <c r="C66" i="22" s="1"/>
  <c r="C67" i="22" s="1"/>
  <c r="C68" i="22" s="1"/>
  <c r="C69" i="22" s="1"/>
  <c r="C70" i="22" s="1"/>
  <c r="C71" i="22" s="1"/>
  <c r="C72" i="22" s="1"/>
  <c r="C73" i="22" s="1"/>
  <c r="C74" i="22" s="1"/>
  <c r="C75" i="22" s="1"/>
  <c r="C76" i="22" s="1"/>
  <c r="C77" i="22" s="1"/>
  <c r="C78" i="22" s="1"/>
  <c r="C79" i="22" s="1"/>
  <c r="C80" i="22" s="1"/>
  <c r="C81" i="22" s="1"/>
  <c r="C82" i="22" s="1"/>
  <c r="C83" i="22" s="1"/>
  <c r="C84" i="22" s="1"/>
  <c r="C85" i="22" s="1"/>
  <c r="C86" i="22" s="1"/>
  <c r="C87" i="22" s="1"/>
  <c r="C88" i="22" s="1"/>
  <c r="C89" i="22" s="1"/>
  <c r="C90" i="22" s="1"/>
  <c r="C91" i="22" s="1"/>
  <c r="C92" i="22" s="1"/>
  <c r="C93" i="22" s="1"/>
  <c r="C94" i="22" s="1"/>
  <c r="C95" i="22" s="1"/>
  <c r="B8" i="22"/>
  <c r="B10" i="22"/>
  <c r="B12" i="22" s="1"/>
  <c r="B14" i="22" s="1"/>
  <c r="B16" i="22" s="1"/>
  <c r="B18" i="22" s="1"/>
  <c r="B20" i="22" s="1"/>
  <c r="B22" i="22" s="1"/>
  <c r="B24" i="22" s="1"/>
  <c r="B26" i="22"/>
  <c r="B28" i="22" s="1"/>
  <c r="B30" i="22" s="1"/>
  <c r="B32" i="22" s="1"/>
  <c r="B34" i="22" s="1"/>
  <c r="B36" i="22" s="1"/>
  <c r="B38" i="22" s="1"/>
  <c r="B40" i="22" s="1"/>
  <c r="B42" i="22" s="1"/>
  <c r="B44" i="22" s="1"/>
  <c r="B46" i="22" s="1"/>
  <c r="C55" i="21"/>
  <c r="C56" i="21" s="1"/>
  <c r="C57" i="21" s="1"/>
  <c r="C58" i="21" s="1"/>
  <c r="C59" i="21"/>
  <c r="C60" i="21"/>
  <c r="C61" i="21" s="1"/>
  <c r="C62" i="21" s="1"/>
  <c r="C63" i="21" s="1"/>
  <c r="C64" i="21" s="1"/>
  <c r="C65" i="21" s="1"/>
  <c r="C66" i="21" s="1"/>
  <c r="C67" i="21" s="1"/>
  <c r="C68" i="21" s="1"/>
  <c r="C69" i="21" s="1"/>
  <c r="C70" i="21" s="1"/>
  <c r="C71" i="21" s="1"/>
  <c r="C72" i="21" s="1"/>
  <c r="C73" i="21" s="1"/>
  <c r="C74" i="21" s="1"/>
  <c r="C75" i="21" s="1"/>
  <c r="C76" i="21" s="1"/>
  <c r="C77" i="21" s="1"/>
  <c r="C78" i="21" s="1"/>
  <c r="C79" i="21" s="1"/>
  <c r="C80" i="21" s="1"/>
  <c r="C81" i="21" s="1"/>
  <c r="C82" i="21" s="1"/>
  <c r="C83" i="21" s="1"/>
  <c r="C84" i="21" s="1"/>
  <c r="C85" i="21" s="1"/>
  <c r="C86" i="21" s="1"/>
  <c r="C87" i="21" s="1"/>
  <c r="C88" i="21" s="1"/>
  <c r="C89" i="21" s="1"/>
  <c r="C90" i="21" s="1"/>
  <c r="C91" i="21"/>
  <c r="C92" i="21" s="1"/>
  <c r="C93" i="21" s="1"/>
  <c r="C94" i="21" s="1"/>
  <c r="C95" i="21" s="1"/>
  <c r="B55" i="21"/>
  <c r="B56" i="21"/>
  <c r="B57" i="21" s="1"/>
  <c r="B58" i="21"/>
  <c r="B59" i="21" s="1"/>
  <c r="B60" i="21"/>
  <c r="B61" i="2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C7" i="21"/>
  <c r="C8" i="21" s="1"/>
  <c r="C9" i="21" s="1"/>
  <c r="C10" i="21" s="1"/>
  <c r="C11" i="21" s="1"/>
  <c r="C12" i="21" s="1"/>
  <c r="C13" i="21" s="1"/>
  <c r="C14" i="21" s="1"/>
  <c r="C15" i="21" s="1"/>
  <c r="C16" i="21" s="1"/>
  <c r="C17" i="21" s="1"/>
  <c r="C18" i="21" s="1"/>
  <c r="C19" i="21" s="1"/>
  <c r="C20" i="21" s="1"/>
  <c r="C21" i="21" s="1"/>
  <c r="C22" i="21" s="1"/>
  <c r="C23" i="21" s="1"/>
  <c r="C24" i="21" s="1"/>
  <c r="C25" i="21" s="1"/>
  <c r="C26" i="21" s="1"/>
  <c r="C27" i="21" s="1"/>
  <c r="C28" i="21" s="1"/>
  <c r="C29" i="21" s="1"/>
  <c r="C30" i="21" s="1"/>
  <c r="C31" i="21" s="1"/>
  <c r="C32" i="21" s="1"/>
  <c r="C33" i="21" s="1"/>
  <c r="C34" i="21" s="1"/>
  <c r="C35" i="21" s="1"/>
  <c r="C36" i="21" s="1"/>
  <c r="C37" i="21" s="1"/>
  <c r="C38" i="21" s="1"/>
  <c r="C39" i="21" s="1"/>
  <c r="C40" i="21" s="1"/>
  <c r="C41" i="21" s="1"/>
  <c r="C42" i="21" s="1"/>
  <c r="C43" i="21" s="1"/>
  <c r="C44" i="21" s="1"/>
  <c r="C45" i="21" s="1"/>
  <c r="C46" i="21" s="1"/>
  <c r="C47" i="21" s="1"/>
  <c r="B7" i="21"/>
  <c r="B8" i="21"/>
  <c r="B9" i="21" s="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A114" i="6"/>
  <c r="A115" i="6" s="1"/>
  <c r="A116" i="6" s="1"/>
  <c r="A117" i="6" s="1"/>
  <c r="A118" i="6" s="1"/>
  <c r="A119" i="6" s="1"/>
  <c r="A120" i="6" s="1"/>
  <c r="A121" i="6" s="1"/>
  <c r="A122" i="6"/>
  <c r="A123" i="6" s="1"/>
  <c r="A124" i="6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687" i="1"/>
  <c r="A688" i="1"/>
  <c r="A689" i="1" s="1"/>
  <c r="A690" i="1"/>
  <c r="A691" i="1" s="1"/>
  <c r="A692" i="1" s="1"/>
  <c r="A693" i="1" s="1"/>
  <c r="A694" i="1" s="1"/>
  <c r="A695" i="1" s="1"/>
  <c r="A696" i="1" s="1"/>
  <c r="A697" i="1" s="1"/>
  <c r="A698" i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E750" i="6"/>
  <c r="E751" i="6" s="1"/>
  <c r="E752" i="6" s="1"/>
  <c r="E753" i="6" s="1"/>
  <c r="E754" i="6" s="1"/>
  <c r="E756" i="6" s="1"/>
  <c r="E760" i="6"/>
  <c r="E761" i="6" s="1"/>
  <c r="E762" i="6" s="1"/>
  <c r="E763" i="6" s="1"/>
  <c r="E765" i="6"/>
  <c r="C55" i="17"/>
  <c r="C56" i="17" s="1"/>
  <c r="C57" i="17" s="1"/>
  <c r="C58" i="17" s="1"/>
  <c r="C59" i="17" s="1"/>
  <c r="C60" i="17" s="1"/>
  <c r="C61" i="17" s="1"/>
  <c r="C62" i="17" s="1"/>
  <c r="C63" i="17" s="1"/>
  <c r="C64" i="17" s="1"/>
  <c r="C65" i="17" s="1"/>
  <c r="C66" i="17" s="1"/>
  <c r="C67" i="17" s="1"/>
  <c r="C68" i="17" s="1"/>
  <c r="C69" i="17" s="1"/>
  <c r="C70" i="17" s="1"/>
  <c r="C71" i="17" s="1"/>
  <c r="C72" i="17" s="1"/>
  <c r="C73" i="17" s="1"/>
  <c r="C74" i="17" s="1"/>
  <c r="C75" i="17" s="1"/>
  <c r="C76" i="17" s="1"/>
  <c r="C77" i="17" s="1"/>
  <c r="C78" i="17" s="1"/>
  <c r="C79" i="17" s="1"/>
  <c r="C80" i="17" s="1"/>
  <c r="C81" i="17" s="1"/>
  <c r="C82" i="17" s="1"/>
  <c r="C83" i="17" s="1"/>
  <c r="C84" i="17" s="1"/>
  <c r="C85" i="17" s="1"/>
  <c r="C86" i="17" s="1"/>
  <c r="C87" i="17" s="1"/>
  <c r="C88" i="17"/>
  <c r="C89" i="17" s="1"/>
  <c r="C90" i="17" s="1"/>
  <c r="C91" i="17" s="1"/>
  <c r="C92" i="17" s="1"/>
  <c r="C93" i="17" s="1"/>
  <c r="C94" i="17" s="1"/>
  <c r="C95" i="17" s="1"/>
  <c r="B55" i="17"/>
  <c r="B56" i="17" s="1"/>
  <c r="B57" i="17" s="1"/>
  <c r="B58" i="17" s="1"/>
  <c r="B59" i="17" s="1"/>
  <c r="B60" i="17" s="1"/>
  <c r="B61" i="17"/>
  <c r="B62" i="17" s="1"/>
  <c r="B63" i="17" s="1"/>
  <c r="B64" i="17" s="1"/>
  <c r="B65" i="17" s="1"/>
  <c r="B66" i="17" s="1"/>
  <c r="B67" i="17" s="1"/>
  <c r="B68" i="17" s="1"/>
  <c r="B69" i="17" s="1"/>
  <c r="B70" i="17" s="1"/>
  <c r="B71" i="17" s="1"/>
  <c r="B72" i="17" s="1"/>
  <c r="B73" i="17" s="1"/>
  <c r="B74" i="17" s="1"/>
  <c r="B75" i="17" s="1"/>
  <c r="B76" i="17" s="1"/>
  <c r="B77" i="17" s="1"/>
  <c r="B78" i="17"/>
  <c r="B79" i="17" s="1"/>
  <c r="B80" i="17" s="1"/>
  <c r="B81" i="17" s="1"/>
  <c r="B82" i="17" s="1"/>
  <c r="B83" i="17" s="1"/>
  <c r="B84" i="17" s="1"/>
  <c r="B85" i="17" s="1"/>
  <c r="B86" i="17" s="1"/>
  <c r="B87" i="17" s="1"/>
  <c r="B88" i="17" s="1"/>
  <c r="B89" i="17" s="1"/>
  <c r="B90" i="17" s="1"/>
  <c r="B91" i="17" s="1"/>
  <c r="B92" i="17" s="1"/>
  <c r="B93" i="17" s="1"/>
  <c r="B94" i="17"/>
  <c r="B95" i="17"/>
  <c r="B9" i="20"/>
  <c r="B12" i="20" s="1"/>
  <c r="B15" i="20" s="1"/>
  <c r="B18" i="20" s="1"/>
  <c r="B21" i="20" s="1"/>
  <c r="B24" i="20"/>
  <c r="B27" i="20" s="1"/>
  <c r="B30" i="20" s="1"/>
  <c r="B33" i="20" s="1"/>
  <c r="B36" i="20" s="1"/>
  <c r="B39" i="20" s="1"/>
  <c r="B42" i="20" s="1"/>
  <c r="B45" i="20" s="1"/>
  <c r="C55" i="20"/>
  <c r="C56" i="20" s="1"/>
  <c r="C57" i="20" s="1"/>
  <c r="C58" i="20" s="1"/>
  <c r="C59" i="20" s="1"/>
  <c r="C60" i="20" s="1"/>
  <c r="C61" i="20" s="1"/>
  <c r="C62" i="20" s="1"/>
  <c r="C63" i="20"/>
  <c r="C64" i="20" s="1"/>
  <c r="C65" i="20" s="1"/>
  <c r="C66" i="20" s="1"/>
  <c r="C67" i="20" s="1"/>
  <c r="C68" i="20" s="1"/>
  <c r="C69" i="20" s="1"/>
  <c r="C70" i="20" s="1"/>
  <c r="C71" i="20"/>
  <c r="C72" i="20" s="1"/>
  <c r="C73" i="20" s="1"/>
  <c r="C74" i="20" s="1"/>
  <c r="C75" i="20" s="1"/>
  <c r="C76" i="20" s="1"/>
  <c r="C77" i="20" s="1"/>
  <c r="C78" i="20" s="1"/>
  <c r="C79" i="20"/>
  <c r="C80" i="20" s="1"/>
  <c r="C81" i="20" s="1"/>
  <c r="C82" i="20" s="1"/>
  <c r="C83" i="20" s="1"/>
  <c r="C84" i="20" s="1"/>
  <c r="C85" i="20" s="1"/>
  <c r="C86" i="20" s="1"/>
  <c r="C87" i="20"/>
  <c r="C88" i="20" s="1"/>
  <c r="C89" i="20" s="1"/>
  <c r="C90" i="20" s="1"/>
  <c r="C91" i="20" s="1"/>
  <c r="C92" i="20" s="1"/>
  <c r="C93" i="20" s="1"/>
  <c r="C94" i="20" s="1"/>
  <c r="C95" i="20"/>
  <c r="B57" i="20"/>
  <c r="B60" i="20"/>
  <c r="B63" i="20" s="1"/>
  <c r="B66" i="20" s="1"/>
  <c r="B69" i="20" s="1"/>
  <c r="B72" i="20" s="1"/>
  <c r="B75" i="20" s="1"/>
  <c r="B78" i="20" s="1"/>
  <c r="B81" i="20"/>
  <c r="B84" i="20"/>
  <c r="B87" i="20" s="1"/>
  <c r="B90" i="20" s="1"/>
  <c r="B93" i="20" s="1"/>
  <c r="B105" i="20"/>
  <c r="B108" i="20" s="1"/>
  <c r="B111" i="20" s="1"/>
  <c r="B114" i="20" s="1"/>
  <c r="B117" i="20" s="1"/>
  <c r="B120" i="20"/>
  <c r="B123" i="20" s="1"/>
  <c r="B126" i="20" s="1"/>
  <c r="B129" i="20" s="1"/>
  <c r="B132" i="20" s="1"/>
  <c r="B135" i="20"/>
  <c r="B138" i="20"/>
  <c r="B141" i="20" s="1"/>
  <c r="B8" i="19"/>
  <c r="B10" i="19" s="1"/>
  <c r="B12" i="19" s="1"/>
  <c r="B14" i="19" s="1"/>
  <c r="B16" i="19" s="1"/>
  <c r="B18" i="19" s="1"/>
  <c r="B20" i="19" s="1"/>
  <c r="B22" i="19" s="1"/>
  <c r="B24" i="19" s="1"/>
  <c r="B26" i="19" s="1"/>
  <c r="B28" i="19" s="1"/>
  <c r="B30" i="19" s="1"/>
  <c r="B32" i="19" s="1"/>
  <c r="B34" i="19" s="1"/>
  <c r="B36" i="19" s="1"/>
  <c r="B38" i="19" s="1"/>
  <c r="B40" i="19" s="1"/>
  <c r="B42" i="19" s="1"/>
  <c r="B44" i="19" s="1"/>
  <c r="B46" i="19" s="1"/>
  <c r="C55" i="19"/>
  <c r="C56" i="19"/>
  <c r="C57" i="19"/>
  <c r="C58" i="19" s="1"/>
  <c r="C59" i="19" s="1"/>
  <c r="C60" i="19" s="1"/>
  <c r="C61" i="19" s="1"/>
  <c r="C62" i="19" s="1"/>
  <c r="C63" i="19" s="1"/>
  <c r="C64" i="19" s="1"/>
  <c r="C65" i="19" s="1"/>
  <c r="C66" i="19" s="1"/>
  <c r="C67" i="19" s="1"/>
  <c r="C68" i="19" s="1"/>
  <c r="C69" i="19" s="1"/>
  <c r="C70" i="19" s="1"/>
  <c r="C71" i="19" s="1"/>
  <c r="C72" i="19" s="1"/>
  <c r="C73" i="19" s="1"/>
  <c r="C74" i="19" s="1"/>
  <c r="C75" i="19" s="1"/>
  <c r="C76" i="19" s="1"/>
  <c r="C77" i="19" s="1"/>
  <c r="C78" i="19" s="1"/>
  <c r="C79" i="19" s="1"/>
  <c r="C80" i="19" s="1"/>
  <c r="C81" i="19" s="1"/>
  <c r="C82" i="19" s="1"/>
  <c r="C83" i="19" s="1"/>
  <c r="C84" i="19" s="1"/>
  <c r="C85" i="19" s="1"/>
  <c r="C86" i="19" s="1"/>
  <c r="C87" i="19" s="1"/>
  <c r="C88" i="19" s="1"/>
  <c r="C89" i="19" s="1"/>
  <c r="C90" i="19" s="1"/>
  <c r="C91" i="19" s="1"/>
  <c r="C92" i="19" s="1"/>
  <c r="C93" i="19" s="1"/>
  <c r="C94" i="19" s="1"/>
  <c r="C95" i="19" s="1"/>
  <c r="B56" i="19"/>
  <c r="B58" i="19" s="1"/>
  <c r="B60" i="19" s="1"/>
  <c r="B62" i="19" s="1"/>
  <c r="B64" i="19" s="1"/>
  <c r="B66" i="19" s="1"/>
  <c r="B68" i="19" s="1"/>
  <c r="B70" i="19" s="1"/>
  <c r="B72" i="19" s="1"/>
  <c r="B74" i="19" s="1"/>
  <c r="B76" i="19" s="1"/>
  <c r="B78" i="19" s="1"/>
  <c r="B80" i="19" s="1"/>
  <c r="B82" i="19" s="1"/>
  <c r="B84" i="19" s="1"/>
  <c r="B86" i="19" s="1"/>
  <c r="B88" i="19" s="1"/>
  <c r="B90" i="19" s="1"/>
  <c r="B92" i="19" s="1"/>
  <c r="B94" i="19" s="1"/>
  <c r="B104" i="19"/>
  <c r="B106" i="19" s="1"/>
  <c r="B108" i="19" s="1"/>
  <c r="B110" i="19" s="1"/>
  <c r="B112" i="19"/>
  <c r="B114" i="19" s="1"/>
  <c r="B116" i="19" s="1"/>
  <c r="B118" i="19" s="1"/>
  <c r="B120" i="19"/>
  <c r="B122" i="19" s="1"/>
  <c r="B124" i="19" s="1"/>
  <c r="B126" i="19" s="1"/>
  <c r="B128" i="19" s="1"/>
  <c r="B130" i="19"/>
  <c r="B132" i="19" s="1"/>
  <c r="B134" i="19" s="1"/>
  <c r="B136" i="19"/>
  <c r="B138" i="19" s="1"/>
  <c r="B140" i="19" s="1"/>
  <c r="B142" i="19" s="1"/>
  <c r="B7" i="17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/>
  <c r="B32" i="17" s="1"/>
  <c r="B33" i="17" s="1"/>
  <c r="B34" i="17" s="1"/>
  <c r="B35" i="17" s="1"/>
  <c r="B36" i="17" s="1"/>
  <c r="B37" i="17" s="1"/>
  <c r="B38" i="17" s="1"/>
  <c r="B39" i="17" s="1"/>
  <c r="B40" i="17" s="1"/>
  <c r="B41" i="17" s="1"/>
  <c r="B42" i="17" s="1"/>
  <c r="B43" i="17" s="1"/>
  <c r="B44" i="17" s="1"/>
  <c r="B45" i="17" s="1"/>
  <c r="B46" i="17" s="1"/>
  <c r="B47" i="17" s="1"/>
  <c r="C7" i="17"/>
  <c r="C8" i="17" s="1"/>
  <c r="C9" i="17" s="1"/>
  <c r="C10" i="17"/>
  <c r="C11" i="17" s="1"/>
  <c r="C12" i="17" s="1"/>
  <c r="C13" i="17" s="1"/>
  <c r="C14" i="17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C36" i="17" s="1"/>
  <c r="C37" i="17" s="1"/>
  <c r="C38" i="17"/>
  <c r="C39" i="17"/>
  <c r="C40" i="17" s="1"/>
  <c r="C41" i="17" s="1"/>
  <c r="C42" i="17" s="1"/>
  <c r="C43" i="17" s="1"/>
  <c r="C44" i="17" s="1"/>
  <c r="C45" i="17" s="1"/>
  <c r="C46" i="17" s="1"/>
  <c r="C47" i="17" s="1"/>
  <c r="E7" i="14"/>
  <c r="E8" i="14" s="1"/>
  <c r="E9" i="14"/>
  <c r="E10" i="14" s="1"/>
  <c r="E11" i="14" s="1"/>
  <c r="E12" i="14" s="1"/>
  <c r="E13" i="14"/>
  <c r="E14" i="14" s="1"/>
  <c r="E15" i="14" s="1"/>
  <c r="E16" i="14" s="1"/>
  <c r="E17" i="14" s="1"/>
  <c r="E18" i="14" s="1"/>
  <c r="E19" i="14" s="1"/>
  <c r="E20" i="14" s="1"/>
  <c r="E21" i="14" s="1"/>
  <c r="E22" i="14" s="1"/>
  <c r="E23" i="14" s="1"/>
  <c r="E24" i="14" s="1"/>
  <c r="E25" i="14" s="1"/>
  <c r="E26" i="14" s="1"/>
  <c r="E27" i="14" s="1"/>
  <c r="E28" i="14" s="1"/>
  <c r="E29" i="14" s="1"/>
  <c r="E30" i="14" s="1"/>
  <c r="E31" i="14" s="1"/>
  <c r="E32" i="14" s="1"/>
  <c r="E33" i="14" s="1"/>
  <c r="E34" i="14" s="1"/>
  <c r="E35" i="14" s="1"/>
  <c r="E36" i="14" s="1"/>
  <c r="E37" i="14" s="1"/>
  <c r="E38" i="14" s="1"/>
  <c r="E39" i="14" s="1"/>
  <c r="E40" i="14" s="1"/>
  <c r="E41" i="14" s="1"/>
  <c r="E42" i="14" s="1"/>
  <c r="E43" i="14" s="1"/>
  <c r="E44" i="14" s="1"/>
  <c r="E45" i="14" s="1"/>
  <c r="E46" i="14" s="1"/>
  <c r="E47" i="14" s="1"/>
  <c r="E48" i="14" s="1"/>
  <c r="E49" i="14" s="1"/>
  <c r="E50" i="14" s="1"/>
  <c r="E51" i="14" s="1"/>
  <c r="E52" i="14" s="1"/>
  <c r="E53" i="14" s="1"/>
  <c r="E54" i="14" s="1"/>
  <c r="E55" i="14" s="1"/>
  <c r="E56" i="14" s="1"/>
  <c r="E57" i="14" s="1"/>
  <c r="E58" i="14" s="1"/>
  <c r="E59" i="14" s="1"/>
  <c r="E60" i="14" s="1"/>
  <c r="E61" i="14" s="1"/>
  <c r="E62" i="14"/>
  <c r="E63" i="14" s="1"/>
  <c r="E64" i="14" s="1"/>
  <c r="E65" i="14" s="1"/>
  <c r="E66" i="14" s="1"/>
  <c r="E67" i="14" s="1"/>
  <c r="E68" i="14" s="1"/>
  <c r="E72" i="14" s="1"/>
  <c r="E75" i="14" s="1"/>
  <c r="E76" i="14" s="1"/>
  <c r="E77" i="14" s="1"/>
  <c r="E78" i="14" s="1"/>
  <c r="E79" i="14" s="1"/>
  <c r="E80" i="14" s="1"/>
  <c r="E81" i="14" s="1"/>
  <c r="E82" i="14" s="1"/>
  <c r="E83" i="14" s="1"/>
  <c r="E84" i="14" s="1"/>
  <c r="E85" i="14" s="1"/>
  <c r="E86" i="14" s="1"/>
  <c r="E87" i="14" s="1"/>
  <c r="E88" i="14" s="1"/>
  <c r="E89" i="14" s="1"/>
  <c r="E90" i="14" s="1"/>
  <c r="E91" i="14" s="1"/>
  <c r="E92" i="14" s="1"/>
  <c r="E93" i="14" s="1"/>
  <c r="E94" i="14" s="1"/>
  <c r="E97" i="14" s="1"/>
  <c r="E98" i="14" s="1"/>
  <c r="E99" i="14" s="1"/>
  <c r="E100" i="14" s="1"/>
  <c r="E101" i="14" s="1"/>
  <c r="E102" i="14" s="1"/>
  <c r="E103" i="14" s="1"/>
  <c r="E104" i="14" s="1"/>
  <c r="E105" i="14" s="1"/>
  <c r="E106" i="14" s="1"/>
  <c r="E107" i="14" s="1"/>
  <c r="E108" i="14" s="1"/>
  <c r="E109" i="14" s="1"/>
  <c r="E110" i="14" s="1"/>
  <c r="E111" i="14" s="1"/>
  <c r="E112" i="14" s="1"/>
  <c r="E113" i="14" s="1"/>
  <c r="E114" i="14" s="1"/>
  <c r="E115" i="14" s="1"/>
  <c r="E116" i="14" s="1"/>
  <c r="E117" i="14" s="1"/>
  <c r="E118" i="14" s="1"/>
  <c r="E119" i="14" s="1"/>
  <c r="E120" i="14" s="1"/>
  <c r="E121" i="14" s="1"/>
  <c r="E122" i="14" s="1"/>
  <c r="E123" i="14" s="1"/>
  <c r="E124" i="14" s="1"/>
  <c r="E125" i="14" s="1"/>
  <c r="E126" i="14" s="1"/>
  <c r="E127" i="14" s="1"/>
  <c r="E128" i="14" s="1"/>
  <c r="E129" i="14" s="1"/>
  <c r="E130" i="14" s="1"/>
  <c r="E131" i="14" s="1"/>
  <c r="E132" i="14" s="1"/>
  <c r="E133" i="14" s="1"/>
  <c r="E134" i="14" s="1"/>
  <c r="E135" i="14" s="1"/>
  <c r="E136" i="14" s="1"/>
  <c r="E137" i="14" s="1"/>
  <c r="E138" i="14" s="1"/>
  <c r="E139" i="14" s="1"/>
  <c r="E140" i="14" s="1"/>
  <c r="E141" i="14" s="1"/>
  <c r="E142" i="14" s="1"/>
  <c r="E143" i="14" s="1"/>
  <c r="E144" i="14" s="1"/>
  <c r="E145" i="14" s="1"/>
  <c r="E146" i="14" s="1"/>
  <c r="E147" i="14" s="1"/>
  <c r="E148" i="14" s="1"/>
  <c r="E149" i="14" s="1"/>
  <c r="E150" i="14" s="1"/>
  <c r="E151" i="14" s="1"/>
  <c r="E152" i="14" s="1"/>
  <c r="E153" i="14" s="1"/>
  <c r="E154" i="14" s="1"/>
  <c r="E155" i="14" s="1"/>
  <c r="E156" i="14" s="1"/>
  <c r="E157" i="14" s="1"/>
  <c r="E158" i="14" s="1"/>
  <c r="E159" i="14" s="1"/>
  <c r="E160" i="14" s="1"/>
  <c r="E161" i="14" s="1"/>
  <c r="E162" i="14" s="1"/>
  <c r="E163" i="14" s="1"/>
  <c r="E164" i="14" s="1"/>
  <c r="E165" i="14" s="1"/>
  <c r="E166" i="14" s="1"/>
  <c r="E167" i="14" s="1"/>
  <c r="E168" i="14" s="1"/>
  <c r="E169" i="14" s="1"/>
  <c r="E170" i="14" s="1"/>
  <c r="E171" i="14" s="1"/>
  <c r="E172" i="14" s="1"/>
  <c r="E173" i="14" s="1"/>
  <c r="E174" i="14" s="1"/>
  <c r="E175" i="14" s="1"/>
  <c r="E176" i="14" s="1"/>
  <c r="E177" i="14" s="1"/>
  <c r="E178" i="14" s="1"/>
  <c r="E179" i="14" s="1"/>
  <c r="E180" i="14" s="1"/>
  <c r="E181" i="14" s="1"/>
  <c r="E182" i="14" s="1"/>
  <c r="E183" i="14" s="1"/>
  <c r="E184" i="14" s="1"/>
  <c r="E185" i="14" s="1"/>
  <c r="E186" i="14" s="1"/>
  <c r="E187" i="14" s="1"/>
  <c r="E188" i="14" s="1"/>
  <c r="E189" i="14" s="1"/>
  <c r="E190" i="14" s="1"/>
  <c r="E191" i="14" s="1"/>
  <c r="E192" i="14" s="1"/>
  <c r="E193" i="14" s="1"/>
  <c r="E194" i="14" s="1"/>
  <c r="E195" i="14" s="1"/>
  <c r="E196" i="14" s="1"/>
  <c r="E197" i="14" s="1"/>
  <c r="E198" i="14" s="1"/>
  <c r="E199" i="14" s="1"/>
  <c r="E200" i="14" s="1"/>
  <c r="E201" i="14" s="1"/>
  <c r="E202" i="14" s="1"/>
  <c r="E203" i="14" s="1"/>
  <c r="E204" i="14" s="1"/>
  <c r="E205" i="14" s="1"/>
  <c r="E206" i="14" s="1"/>
  <c r="E207" i="14" s="1"/>
  <c r="E208" i="14" s="1"/>
  <c r="E209" i="14" s="1"/>
  <c r="E210" i="14" s="1"/>
  <c r="E211" i="14" s="1"/>
  <c r="E212" i="14" s="1"/>
  <c r="E213" i="14" s="1"/>
  <c r="E214" i="14" s="1"/>
  <c r="E215" i="14" s="1"/>
  <c r="E216" i="14" s="1"/>
  <c r="E217" i="14" s="1"/>
  <c r="E218" i="14" s="1"/>
  <c r="E219" i="14" s="1"/>
  <c r="E220" i="14" s="1"/>
  <c r="E221" i="14" s="1"/>
  <c r="E222" i="14" s="1"/>
  <c r="E223" i="14" s="1"/>
  <c r="E224" i="14" s="1"/>
  <c r="E225" i="14" s="1"/>
  <c r="E226" i="14" s="1"/>
  <c r="E227" i="14" s="1"/>
  <c r="E228" i="14" s="1"/>
  <c r="E229" i="14" s="1"/>
  <c r="E230" i="14" s="1"/>
  <c r="E231" i="14" s="1"/>
  <c r="E232" i="14" s="1"/>
  <c r="E233" i="14" s="1"/>
  <c r="E234" i="14" s="1"/>
  <c r="E235" i="14" s="1"/>
  <c r="E236" i="14" s="1"/>
  <c r="E237" i="14" s="1"/>
  <c r="E238" i="14" s="1"/>
  <c r="E239" i="14" s="1"/>
  <c r="E240" i="14" s="1"/>
  <c r="E241" i="14" s="1"/>
  <c r="E242" i="14" s="1"/>
  <c r="E243" i="14" s="1"/>
  <c r="E244" i="14" s="1"/>
  <c r="E245" i="14" s="1"/>
  <c r="E246" i="14" s="1"/>
  <c r="E247" i="14" s="1"/>
  <c r="E248" i="14" s="1"/>
  <c r="E249" i="14" s="1"/>
  <c r="E250" i="14" s="1"/>
  <c r="E251" i="14" s="1"/>
  <c r="E252" i="14" s="1"/>
  <c r="E253" i="14" s="1"/>
  <c r="E254" i="14" s="1"/>
  <c r="E255" i="14" s="1"/>
  <c r="E256" i="14" s="1"/>
  <c r="E257" i="14" s="1"/>
  <c r="E258" i="14" s="1"/>
  <c r="E259" i="14" s="1"/>
  <c r="E260" i="14" s="1"/>
  <c r="E261" i="14" s="1"/>
  <c r="E262" i="14" s="1"/>
  <c r="E263" i="14" s="1"/>
  <c r="E264" i="14" s="1"/>
  <c r="E265" i="14" s="1"/>
  <c r="E266" i="14" s="1"/>
  <c r="E267" i="14" s="1"/>
  <c r="E268" i="14" s="1"/>
  <c r="E269" i="14" s="1"/>
  <c r="E270" i="14" s="1"/>
  <c r="E271" i="14" s="1"/>
  <c r="E272" i="14" s="1"/>
  <c r="E273" i="14" s="1"/>
  <c r="E274" i="14" s="1"/>
  <c r="E275" i="14" s="1"/>
  <c r="E276" i="14" s="1"/>
  <c r="E277" i="14" s="1"/>
  <c r="E278" i="14" s="1"/>
  <c r="E279" i="14" s="1"/>
  <c r="E280" i="14" s="1"/>
  <c r="E281" i="14" s="1"/>
  <c r="E282" i="14" s="1"/>
  <c r="E283" i="14" s="1"/>
  <c r="E284" i="14" s="1"/>
  <c r="E285" i="14" s="1"/>
  <c r="E286" i="14" s="1"/>
  <c r="E287" i="14" s="1"/>
  <c r="E288" i="14" s="1"/>
  <c r="E289" i="14" s="1"/>
  <c r="E290" i="14" s="1"/>
  <c r="E291" i="14" s="1"/>
  <c r="E292" i="14" s="1"/>
  <c r="E293" i="14" s="1"/>
  <c r="E294" i="14" s="1"/>
  <c r="E295" i="14" s="1"/>
  <c r="E296" i="14" s="1"/>
  <c r="E297" i="14" s="1"/>
  <c r="E298" i="14" s="1"/>
  <c r="E299" i="14" s="1"/>
  <c r="E300" i="14" s="1"/>
  <c r="E301" i="14" s="1"/>
  <c r="E302" i="14" s="1"/>
  <c r="E303" i="14" s="1"/>
  <c r="E304" i="14" s="1"/>
  <c r="E305" i="14" s="1"/>
  <c r="E306" i="14" s="1"/>
  <c r="E307" i="14" s="1"/>
  <c r="E308" i="14" s="1"/>
  <c r="E309" i="14" s="1"/>
  <c r="E310" i="14" s="1"/>
  <c r="E311" i="14" s="1"/>
  <c r="E312" i="14" s="1"/>
  <c r="E313" i="14" s="1"/>
  <c r="E314" i="14" s="1"/>
  <c r="E315" i="14" s="1"/>
  <c r="E316" i="14" s="1"/>
  <c r="E317" i="14" s="1"/>
  <c r="E318" i="14" s="1"/>
  <c r="E319" i="14" s="1"/>
  <c r="E320" i="14" s="1"/>
  <c r="E321" i="14" s="1"/>
  <c r="E322" i="14" s="1"/>
  <c r="E323" i="14" s="1"/>
  <c r="E324" i="14" s="1"/>
  <c r="E325" i="14" s="1"/>
  <c r="E326" i="14" s="1"/>
  <c r="E327" i="14" s="1"/>
  <c r="E328" i="14" s="1"/>
  <c r="E329" i="14" s="1"/>
  <c r="E330" i="14" s="1"/>
  <c r="E331" i="14" s="1"/>
  <c r="E332" i="14" s="1"/>
  <c r="E333" i="14" s="1"/>
  <c r="E334" i="14" s="1"/>
  <c r="E335" i="14" s="1"/>
  <c r="E336" i="14" s="1"/>
  <c r="E337" i="14" s="1"/>
  <c r="E338" i="14" s="1"/>
  <c r="E339" i="14" s="1"/>
  <c r="E340" i="14" s="1"/>
  <c r="E341" i="14" s="1"/>
  <c r="E342" i="14" s="1"/>
  <c r="E343" i="14" s="1"/>
  <c r="E344" i="14" s="1"/>
  <c r="E345" i="14" s="1"/>
  <c r="E346" i="14" s="1"/>
  <c r="E347" i="14" s="1"/>
  <c r="E348" i="14" s="1"/>
  <c r="E349" i="14" s="1"/>
  <c r="E350" i="14" s="1"/>
  <c r="E351" i="14" s="1"/>
  <c r="E352" i="14" s="1"/>
  <c r="E353" i="14" s="1"/>
  <c r="E354" i="14" s="1"/>
  <c r="E355" i="14" s="1"/>
  <c r="E356" i="14" s="1"/>
  <c r="E357" i="14" s="1"/>
  <c r="E358" i="14" s="1"/>
  <c r="E359" i="14" s="1"/>
  <c r="E360" i="14" s="1"/>
  <c r="E361" i="14" s="1"/>
  <c r="E362" i="14" s="1"/>
  <c r="E363" i="14" s="1"/>
  <c r="E364" i="14" s="1"/>
  <c r="E365" i="14" s="1"/>
  <c r="E366" i="14" s="1"/>
  <c r="E367" i="14" s="1"/>
  <c r="E368" i="14" s="1"/>
  <c r="E369" i="14" s="1"/>
  <c r="E370" i="14" s="1"/>
  <c r="E371" i="14" s="1"/>
  <c r="E372" i="14" s="1"/>
  <c r="E373" i="14" s="1"/>
  <c r="E374" i="14" s="1"/>
  <c r="E375" i="14" s="1"/>
  <c r="E376" i="14" s="1"/>
  <c r="E377" i="14" s="1"/>
  <c r="E378" i="14" s="1"/>
  <c r="E379" i="14" s="1"/>
  <c r="E380" i="14" s="1"/>
  <c r="E381" i="14" s="1"/>
  <c r="E382" i="14" s="1"/>
  <c r="E383" i="14" s="1"/>
  <c r="E384" i="14" s="1"/>
  <c r="E385" i="14" s="1"/>
  <c r="E386" i="14" s="1"/>
  <c r="E387" i="14" s="1"/>
  <c r="E388" i="14" s="1"/>
  <c r="E389" i="14" s="1"/>
  <c r="E390" i="14" s="1"/>
  <c r="E391" i="14" s="1"/>
  <c r="E392" i="14" s="1"/>
  <c r="E393" i="14" s="1"/>
  <c r="E394" i="14" s="1"/>
  <c r="E395" i="14" s="1"/>
  <c r="E396" i="14" s="1"/>
  <c r="E397" i="14" s="1"/>
  <c r="E398" i="14" s="1"/>
  <c r="E399" i="14" s="1"/>
  <c r="E400" i="14" s="1"/>
  <c r="E401" i="14" s="1"/>
  <c r="E402" i="14" s="1"/>
  <c r="E403" i="14" s="1"/>
  <c r="E404" i="14" s="1"/>
  <c r="E405" i="14" s="1"/>
  <c r="E406" i="14" s="1"/>
  <c r="E407" i="14" s="1"/>
  <c r="E408" i="14" s="1"/>
  <c r="E409" i="14" s="1"/>
  <c r="E410" i="14" s="1"/>
  <c r="E411" i="14" s="1"/>
  <c r="E412" i="14" s="1"/>
  <c r="E413" i="14" s="1"/>
  <c r="E414" i="14" s="1"/>
  <c r="E415" i="14" s="1"/>
  <c r="E416" i="14" s="1"/>
  <c r="E417" i="14" s="1"/>
  <c r="E418" i="14" s="1"/>
  <c r="E419" i="14" s="1"/>
  <c r="E420" i="14" s="1"/>
  <c r="E421" i="14" s="1"/>
  <c r="E422" i="14" s="1"/>
  <c r="E423" i="14" s="1"/>
  <c r="E424" i="14" s="1"/>
  <c r="E425" i="14" s="1"/>
  <c r="E426" i="14" s="1"/>
  <c r="E427" i="14" s="1"/>
  <c r="E428" i="14" s="1"/>
  <c r="E429" i="14" s="1"/>
  <c r="E430" i="14" s="1"/>
  <c r="E431" i="14" s="1"/>
  <c r="E432" i="14" s="1"/>
  <c r="E433" i="14" s="1"/>
  <c r="E434" i="14" s="1"/>
  <c r="E435" i="14" s="1"/>
  <c r="E436" i="14" s="1"/>
  <c r="E437" i="14" s="1"/>
  <c r="E438" i="14" s="1"/>
  <c r="E439" i="14" s="1"/>
  <c r="E440" i="14" s="1"/>
  <c r="E441" i="14" s="1"/>
  <c r="E442" i="14" s="1"/>
  <c r="E443" i="14" s="1"/>
  <c r="E444" i="14" s="1"/>
  <c r="E445" i="14" s="1"/>
  <c r="E446" i="14" s="1"/>
  <c r="E447" i="14" s="1"/>
  <c r="E448" i="14" s="1"/>
  <c r="E449" i="14" s="1"/>
  <c r="E450" i="14" s="1"/>
  <c r="E451" i="14" s="1"/>
  <c r="E452" i="14" s="1"/>
  <c r="E453" i="14" s="1"/>
  <c r="E454" i="14" s="1"/>
  <c r="E455" i="14" s="1"/>
  <c r="E456" i="14" s="1"/>
  <c r="E457" i="14" s="1"/>
  <c r="E458" i="14" s="1"/>
  <c r="E459" i="14" s="1"/>
  <c r="E460" i="14" s="1"/>
  <c r="E461" i="14" s="1"/>
  <c r="E462" i="14" s="1"/>
  <c r="E463" i="14" s="1"/>
  <c r="E464" i="14" s="1"/>
  <c r="E465" i="14" s="1"/>
  <c r="E466" i="14" s="1"/>
  <c r="E467" i="14" s="1"/>
  <c r="E468" i="14"/>
  <c r="E469" i="14" s="1"/>
  <c r="E470" i="14" s="1"/>
  <c r="E471" i="14" s="1"/>
  <c r="E472" i="14" s="1"/>
  <c r="E473" i="14" s="1"/>
  <c r="E474" i="14" s="1"/>
  <c r="E475" i="14" s="1"/>
  <c r="E476" i="14" s="1"/>
  <c r="E477" i="14" s="1"/>
  <c r="E478" i="14" s="1"/>
  <c r="E479" i="14" s="1"/>
  <c r="E480" i="14" s="1"/>
  <c r="E481" i="14" s="1"/>
  <c r="E482" i="14" s="1"/>
  <c r="E483" i="14" s="1"/>
  <c r="E484" i="14" s="1"/>
  <c r="E485" i="14" s="1"/>
  <c r="E486" i="14" s="1"/>
  <c r="E487" i="14" s="1"/>
  <c r="E488" i="14" s="1"/>
  <c r="E489" i="14" s="1"/>
  <c r="E490" i="14" s="1"/>
  <c r="E491" i="14" s="1"/>
  <c r="E492" i="14" s="1"/>
  <c r="E493" i="14" s="1"/>
  <c r="E494" i="14" s="1"/>
  <c r="E495" i="14" s="1"/>
  <c r="E496" i="14" s="1"/>
  <c r="E497" i="14" s="1"/>
  <c r="E498" i="14" s="1"/>
  <c r="E499" i="14" s="1"/>
  <c r="E500" i="14" s="1"/>
  <c r="E501" i="14" s="1"/>
  <c r="E502" i="14" s="1"/>
  <c r="E503" i="14" s="1"/>
  <c r="E504" i="14" s="1"/>
  <c r="E505" i="14" s="1"/>
  <c r="E506" i="14" s="1"/>
  <c r="E507" i="14" s="1"/>
  <c r="E508" i="14" s="1"/>
  <c r="E509" i="14" s="1"/>
  <c r="E510" i="14" s="1"/>
  <c r="E511" i="14" s="1"/>
  <c r="E512" i="14" s="1"/>
  <c r="E513" i="14" s="1"/>
  <c r="E514" i="14" s="1"/>
  <c r="E515" i="14" s="1"/>
  <c r="E516" i="14" s="1"/>
  <c r="E517" i="14" s="1"/>
  <c r="E518" i="14" s="1"/>
  <c r="E519" i="14" s="1"/>
  <c r="E520" i="14" s="1"/>
  <c r="E521" i="14" s="1"/>
  <c r="E522" i="14" s="1"/>
  <c r="E523" i="14" s="1"/>
  <c r="E524" i="14" s="1"/>
  <c r="E525" i="14" s="1"/>
  <c r="E526" i="14" s="1"/>
  <c r="E527" i="14" s="1"/>
  <c r="E528" i="14" s="1"/>
  <c r="E529" i="14" s="1"/>
  <c r="E530" i="14" s="1"/>
  <c r="E531" i="14" s="1"/>
  <c r="E532" i="14" s="1"/>
  <c r="E533" i="14" s="1"/>
  <c r="E534" i="14" s="1"/>
  <c r="E535" i="14" s="1"/>
  <c r="E536" i="14" s="1"/>
  <c r="E537" i="14" s="1"/>
  <c r="E538" i="14" s="1"/>
  <c r="E539" i="14" s="1"/>
  <c r="E540" i="14" s="1"/>
  <c r="E541" i="14" s="1"/>
  <c r="E542" i="14" s="1"/>
  <c r="E543" i="14" s="1"/>
  <c r="E544" i="14" s="1"/>
  <c r="E545" i="14" s="1"/>
  <c r="E546" i="14" s="1"/>
  <c r="E547" i="14" s="1"/>
  <c r="E548" i="14" s="1"/>
  <c r="E549" i="14" s="1"/>
  <c r="E550" i="14" s="1"/>
  <c r="E551" i="14" s="1"/>
  <c r="E552" i="14" s="1"/>
  <c r="E553" i="14" s="1"/>
  <c r="E554" i="14" s="1"/>
  <c r="E555" i="14" s="1"/>
  <c r="E556" i="14" s="1"/>
  <c r="E557" i="14" s="1"/>
  <c r="E558" i="14" s="1"/>
  <c r="E559" i="14" s="1"/>
  <c r="E560" i="14" s="1"/>
  <c r="E561" i="14" s="1"/>
  <c r="E562" i="14" s="1"/>
  <c r="E563" i="14" s="1"/>
  <c r="E564" i="14" s="1"/>
  <c r="E565" i="14" s="1"/>
  <c r="E566" i="14" s="1"/>
  <c r="E567" i="14" s="1"/>
  <c r="E568" i="14" s="1"/>
  <c r="E569" i="14" s="1"/>
  <c r="E570" i="14" s="1"/>
  <c r="E571" i="14" s="1"/>
  <c r="E572" i="14" s="1"/>
  <c r="E573" i="14" s="1"/>
  <c r="E574" i="14" s="1"/>
  <c r="E575" i="14" s="1"/>
  <c r="E576" i="14" s="1"/>
  <c r="E577" i="14" s="1"/>
  <c r="E578" i="14" s="1"/>
  <c r="E579" i="14" s="1"/>
  <c r="A7" i="14"/>
  <c r="A8" i="14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8" i="14"/>
  <c r="A29" i="14" s="1"/>
  <c r="A30" i="14" s="1"/>
  <c r="A31" i="14" s="1"/>
  <c r="A32" i="14"/>
  <c r="A33" i="14" s="1"/>
  <c r="A34" i="14" s="1"/>
  <c r="A35" i="14" s="1"/>
  <c r="A36" i="14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9" i="14"/>
  <c r="A50" i="14" s="1"/>
  <c r="A51" i="14" s="1"/>
  <c r="A52" i="14" s="1"/>
  <c r="A53" i="14" s="1"/>
  <c r="A54" i="14" s="1"/>
  <c r="A55" i="14" s="1"/>
  <c r="A56" i="14" s="1"/>
  <c r="A57" i="14"/>
  <c r="A58" i="14" s="1"/>
  <c r="A59" i="14" s="1"/>
  <c r="A60" i="14" s="1"/>
  <c r="A61" i="14"/>
  <c r="A62" i="14" s="1"/>
  <c r="A63" i="14" s="1"/>
  <c r="A64" i="14" s="1"/>
  <c r="A65" i="14" s="1"/>
  <c r="A66" i="14" s="1"/>
  <c r="A67" i="14" s="1"/>
  <c r="A68" i="14" s="1"/>
  <c r="A75" i="14"/>
  <c r="A76" i="14"/>
  <c r="A77" i="14" s="1"/>
  <c r="A78" i="14" s="1"/>
  <c r="A79" i="14" s="1"/>
  <c r="A80" i="14" s="1"/>
  <c r="A81" i="14" s="1"/>
  <c r="A82" i="14" s="1"/>
  <c r="A83" i="14"/>
  <c r="A84" i="14" s="1"/>
  <c r="A85" i="14" s="1"/>
  <c r="A86" i="14" s="1"/>
  <c r="A87" i="14" s="1"/>
  <c r="A88" i="14" s="1"/>
  <c r="A89" i="14" s="1"/>
  <c r="A90" i="14" s="1"/>
  <c r="A91" i="14" s="1"/>
  <c r="A92" i="14" s="1"/>
  <c r="A93" i="14"/>
  <c r="A94" i="14" s="1"/>
  <c r="G97" i="14"/>
  <c r="A98" i="14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F99" i="14"/>
  <c r="F101" i="14"/>
  <c r="H99" i="14"/>
  <c r="H101" i="14"/>
  <c r="H103" i="14" s="1"/>
  <c r="H105" i="14" s="1"/>
  <c r="H107" i="14" s="1"/>
  <c r="H109" i="14" s="1"/>
  <c r="H111" i="14" s="1"/>
  <c r="H113" i="14" s="1"/>
  <c r="H115" i="14" s="1"/>
  <c r="H117" i="14" s="1"/>
  <c r="H119" i="14" s="1"/>
  <c r="H121" i="14" s="1"/>
  <c r="H123" i="14" s="1"/>
  <c r="H125" i="14" s="1"/>
  <c r="H127" i="14" s="1"/>
  <c r="H129" i="14" s="1"/>
  <c r="H131" i="14" s="1"/>
  <c r="H133" i="14" s="1"/>
  <c r="H135" i="14" s="1"/>
  <c r="H137" i="14" s="1"/>
  <c r="A140" i="14"/>
  <c r="A141" i="14"/>
  <c r="A142" i="14" s="1"/>
  <c r="A143" i="14" s="1"/>
  <c r="A144" i="14"/>
  <c r="A145" i="14" s="1"/>
  <c r="A146" i="14" s="1"/>
  <c r="A147" i="14" s="1"/>
  <c r="A148" i="14"/>
  <c r="A149" i="14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H140" i="14"/>
  <c r="H141" i="14" s="1"/>
  <c r="H142" i="14" s="1"/>
  <c r="H143" i="14" s="1"/>
  <c r="H144" i="14" s="1"/>
  <c r="H145" i="14" s="1"/>
  <c r="H146" i="14" s="1"/>
  <c r="H147" i="14" s="1"/>
  <c r="H148" i="14" s="1"/>
  <c r="H149" i="14"/>
  <c r="H150" i="14" s="1"/>
  <c r="H151" i="14" s="1"/>
  <c r="H152" i="14" s="1"/>
  <c r="H153" i="14" s="1"/>
  <c r="H154" i="14" s="1"/>
  <c r="H155" i="14" s="1"/>
  <c r="H156" i="14" s="1"/>
  <c r="H157" i="14" s="1"/>
  <c r="H158" i="14" s="1"/>
  <c r="H159" i="14" s="1"/>
  <c r="A161" i="14"/>
  <c r="A162" i="14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2" i="14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H182" i="14"/>
  <c r="H183" i="14"/>
  <c r="H184" i="14" s="1"/>
  <c r="H185" i="14" s="1"/>
  <c r="H186" i="14" s="1"/>
  <c r="H187" i="14" s="1"/>
  <c r="H188" i="14" s="1"/>
  <c r="H189" i="14" s="1"/>
  <c r="H190" i="14" s="1"/>
  <c r="H191" i="14" s="1"/>
  <c r="H192" i="14" s="1"/>
  <c r="H193" i="14" s="1"/>
  <c r="H194" i="14" s="1"/>
  <c r="H195" i="14"/>
  <c r="H196" i="14" s="1"/>
  <c r="H197" i="14" s="1"/>
  <c r="H198" i="14" s="1"/>
  <c r="H199" i="14" s="1"/>
  <c r="H200" i="14" s="1"/>
  <c r="H201" i="14" s="1"/>
  <c r="A203" i="14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H203" i="14"/>
  <c r="H204" i="14"/>
  <c r="H205" i="14" s="1"/>
  <c r="H206" i="14" s="1"/>
  <c r="H207" i="14"/>
  <c r="H208" i="14" s="1"/>
  <c r="H209" i="14" s="1"/>
  <c r="H210" i="14" s="1"/>
  <c r="H211" i="14" s="1"/>
  <c r="H212" i="14" s="1"/>
  <c r="H213" i="14" s="1"/>
  <c r="H214" i="14" s="1"/>
  <c r="H215" i="14" s="1"/>
  <c r="H216" i="14" s="1"/>
  <c r="H217" i="14" s="1"/>
  <c r="H218" i="14" s="1"/>
  <c r="H219" i="14" s="1"/>
  <c r="H220" i="14" s="1"/>
  <c r="H221" i="14" s="1"/>
  <c r="H222" i="14" s="1"/>
  <c r="A224" i="14"/>
  <c r="A225" i="14"/>
  <c r="A226" i="14"/>
  <c r="A227" i="14" s="1"/>
  <c r="A228" i="14" s="1"/>
  <c r="A229" i="14"/>
  <c r="A230" i="14" s="1"/>
  <c r="A231" i="14"/>
  <c r="A232" i="14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H224" i="14"/>
  <c r="H225" i="14" s="1"/>
  <c r="H226" i="14" s="1"/>
  <c r="H227" i="14" s="1"/>
  <c r="H228" i="14"/>
  <c r="H229" i="14" s="1"/>
  <c r="H230" i="14"/>
  <c r="H231" i="14" s="1"/>
  <c r="H232" i="14"/>
  <c r="H233" i="14" s="1"/>
  <c r="H234" i="14" s="1"/>
  <c r="H235" i="14" s="1"/>
  <c r="H236" i="14" s="1"/>
  <c r="H237" i="14" s="1"/>
  <c r="H238" i="14" s="1"/>
  <c r="H239" i="14" s="1"/>
  <c r="H240" i="14" s="1"/>
  <c r="H241" i="14" s="1"/>
  <c r="H242" i="14" s="1"/>
  <c r="H243" i="14" s="1"/>
  <c r="A245" i="14"/>
  <c r="A246" i="14" s="1"/>
  <c r="A247" i="14" s="1"/>
  <c r="A248" i="14" s="1"/>
  <c r="A249" i="14" s="1"/>
  <c r="A250" i="14" s="1"/>
  <c r="A251" i="14" s="1"/>
  <c r="A252" i="14" s="1"/>
  <c r="A253" i="14"/>
  <c r="A254" i="14" s="1"/>
  <c r="A255" i="14" s="1"/>
  <c r="A256" i="14" s="1"/>
  <c r="A257" i="14" s="1"/>
  <c r="A258" i="14" s="1"/>
  <c r="A259" i="14" s="1"/>
  <c r="A260" i="14" s="1"/>
  <c r="A261" i="14"/>
  <c r="A262" i="14" s="1"/>
  <c r="A263" i="14" s="1"/>
  <c r="A264" i="14" s="1"/>
  <c r="A266" i="14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/>
  <c r="A284" i="14" s="1"/>
  <c r="A285" i="14" s="1"/>
  <c r="A287" i="14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/>
  <c r="A306" i="14" s="1"/>
  <c r="H287" i="14"/>
  <c r="H288" i="14"/>
  <c r="H289" i="14" s="1"/>
  <c r="H290" i="14" s="1"/>
  <c r="H291" i="14" s="1"/>
  <c r="H292" i="14" s="1"/>
  <c r="H293" i="14" s="1"/>
  <c r="H294" i="14" s="1"/>
  <c r="H295" i="14" s="1"/>
  <c r="H296" i="14"/>
  <c r="H297" i="14" s="1"/>
  <c r="H298" i="14" s="1"/>
  <c r="H299" i="14"/>
  <c r="H300" i="14" s="1"/>
  <c r="H301" i="14" s="1"/>
  <c r="H302" i="14" s="1"/>
  <c r="H303" i="14" s="1"/>
  <c r="H304" i="14" s="1"/>
  <c r="H305" i="14" s="1"/>
  <c r="H306" i="14" s="1"/>
  <c r="A308" i="14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H308" i="14"/>
  <c r="H309" i="14"/>
  <c r="H310" i="14" s="1"/>
  <c r="H311" i="14" s="1"/>
  <c r="H312" i="14" s="1"/>
  <c r="H313" i="14" s="1"/>
  <c r="H314" i="14" s="1"/>
  <c r="H315" i="14" s="1"/>
  <c r="H316" i="14" s="1"/>
  <c r="H317" i="14" s="1"/>
  <c r="H318" i="14" s="1"/>
  <c r="H319" i="14" s="1"/>
  <c r="H320" i="14" s="1"/>
  <c r="H321" i="14" s="1"/>
  <c r="H322" i="14" s="1"/>
  <c r="H323" i="14" s="1"/>
  <c r="H324" i="14"/>
  <c r="H325" i="14"/>
  <c r="H326" i="14" s="1"/>
  <c r="H327" i="14" s="1"/>
  <c r="A329" i="14"/>
  <c r="A330" i="14"/>
  <c r="A331" i="14"/>
  <c r="A332" i="14" s="1"/>
  <c r="A333" i="14" s="1"/>
  <c r="A334" i="14"/>
  <c r="A335" i="14" s="1"/>
  <c r="A336" i="14" s="1"/>
  <c r="A337" i="14" s="1"/>
  <c r="A338" i="14" s="1"/>
  <c r="A339" i="14" s="1"/>
  <c r="A340" i="14" s="1"/>
  <c r="A341" i="14"/>
  <c r="A342" i="14" s="1"/>
  <c r="A343" i="14" s="1"/>
  <c r="A344" i="14" s="1"/>
  <c r="A345" i="14" s="1"/>
  <c r="A346" i="14" s="1"/>
  <c r="A347" i="14" s="1"/>
  <c r="A348" i="14" s="1"/>
  <c r="H329" i="14"/>
  <c r="H330" i="14"/>
  <c r="H331" i="14" s="1"/>
  <c r="H332" i="14"/>
  <c r="H333" i="14" s="1"/>
  <c r="H334" i="14" s="1"/>
  <c r="H335" i="14" s="1"/>
  <c r="H336" i="14" s="1"/>
  <c r="H337" i="14" s="1"/>
  <c r="H338" i="14" s="1"/>
  <c r="H339" i="14" s="1"/>
  <c r="H340" i="14" s="1"/>
  <c r="H341" i="14" s="1"/>
  <c r="H342" i="14" s="1"/>
  <c r="H343" i="14" s="1"/>
  <c r="H344" i="14" s="1"/>
  <c r="H345" i="14" s="1"/>
  <c r="H346" i="14" s="1"/>
  <c r="H347" i="14" s="1"/>
  <c r="H348" i="14" s="1"/>
  <c r="A350" i="14"/>
  <c r="A351" i="14"/>
  <c r="A352" i="14"/>
  <c r="A353" i="14" s="1"/>
  <c r="A354" i="14"/>
  <c r="A355" i="14" s="1"/>
  <c r="A356" i="14" s="1"/>
  <c r="A357" i="14" s="1"/>
  <c r="A358" i="14" s="1"/>
  <c r="A359" i="14" s="1"/>
  <c r="A360" i="14" s="1"/>
  <c r="A361" i="14" s="1"/>
  <c r="A362" i="14" s="1"/>
  <c r="A363" i="14" s="1"/>
  <c r="A364" i="14" s="1"/>
  <c r="A365" i="14" s="1"/>
  <c r="A366" i="14" s="1"/>
  <c r="A367" i="14" s="1"/>
  <c r="A368" i="14" s="1"/>
  <c r="A369" i="14" s="1"/>
  <c r="H350" i="14"/>
  <c r="H351" i="14"/>
  <c r="H352" i="14" s="1"/>
  <c r="H353" i="14" s="1"/>
  <c r="H354" i="14" s="1"/>
  <c r="H355" i="14" s="1"/>
  <c r="H356" i="14" s="1"/>
  <c r="H357" i="14" s="1"/>
  <c r="H358" i="14" s="1"/>
  <c r="H359" i="14" s="1"/>
  <c r="H360" i="14" s="1"/>
  <c r="H361" i="14" s="1"/>
  <c r="H362" i="14" s="1"/>
  <c r="H363" i="14" s="1"/>
  <c r="H364" i="14" s="1"/>
  <c r="H365" i="14" s="1"/>
  <c r="H366" i="14" s="1"/>
  <c r="H367" i="14" s="1"/>
  <c r="H368" i="14" s="1"/>
  <c r="H369" i="14" s="1"/>
  <c r="A371" i="14"/>
  <c r="A372" i="14" s="1"/>
  <c r="A373" i="14" s="1"/>
  <c r="A374" i="14" s="1"/>
  <c r="A375" i="14" s="1"/>
  <c r="A376" i="14" s="1"/>
  <c r="A377" i="14" s="1"/>
  <c r="A378" i="14" s="1"/>
  <c r="A379" i="14" s="1"/>
  <c r="A380" i="14" s="1"/>
  <c r="A381" i="14" s="1"/>
  <c r="A382" i="14" s="1"/>
  <c r="A383" i="14" s="1"/>
  <c r="A384" i="14" s="1"/>
  <c r="A385" i="14" s="1"/>
  <c r="A386" i="14" s="1"/>
  <c r="A387" i="14" s="1"/>
  <c r="A388" i="14" s="1"/>
  <c r="A389" i="14" s="1"/>
  <c r="A390" i="14" s="1"/>
  <c r="H371" i="14"/>
  <c r="H372" i="14" s="1"/>
  <c r="H373" i="14" s="1"/>
  <c r="H374" i="14" s="1"/>
  <c r="H375" i="14" s="1"/>
  <c r="H376" i="14" s="1"/>
  <c r="H377" i="14" s="1"/>
  <c r="H378" i="14" s="1"/>
  <c r="H379" i="14" s="1"/>
  <c r="H380" i="14" s="1"/>
  <c r="H381" i="14" s="1"/>
  <c r="H382" i="14" s="1"/>
  <c r="H383" i="14" s="1"/>
  <c r="H384" i="14" s="1"/>
  <c r="H385" i="14" s="1"/>
  <c r="H386" i="14" s="1"/>
  <c r="H387" i="14" s="1"/>
  <c r="H388" i="14" s="1"/>
  <c r="H389" i="14" s="1"/>
  <c r="H390" i="14" s="1"/>
  <c r="A392" i="14"/>
  <c r="A393" i="14"/>
  <c r="A394" i="14" s="1"/>
  <c r="A395" i="14" s="1"/>
  <c r="A396" i="14"/>
  <c r="A397" i="14" s="1"/>
  <c r="A398" i="14" s="1"/>
  <c r="A399" i="14" s="1"/>
  <c r="A400" i="14" s="1"/>
  <c r="A401" i="14" s="1"/>
  <c r="A402" i="14" s="1"/>
  <c r="A403" i="14" s="1"/>
  <c r="A404" i="14" s="1"/>
  <c r="A405" i="14"/>
  <c r="A406" i="14" s="1"/>
  <c r="A407" i="14" s="1"/>
  <c r="A408" i="14" s="1"/>
  <c r="A409" i="14" s="1"/>
  <c r="A410" i="14" s="1"/>
  <c r="A411" i="14" s="1"/>
  <c r="H392" i="14"/>
  <c r="H393" i="14" s="1"/>
  <c r="H394" i="14"/>
  <c r="H395" i="14"/>
  <c r="H396" i="14" s="1"/>
  <c r="H397" i="14" s="1"/>
  <c r="H398" i="14" s="1"/>
  <c r="H399" i="14" s="1"/>
  <c r="H400" i="14" s="1"/>
  <c r="H401" i="14" s="1"/>
  <c r="H402" i="14" s="1"/>
  <c r="H403" i="14" s="1"/>
  <c r="H404" i="14" s="1"/>
  <c r="H405" i="14" s="1"/>
  <c r="H406" i="14" s="1"/>
  <c r="H407" i="14" s="1"/>
  <c r="H408" i="14" s="1"/>
  <c r="H409" i="14" s="1"/>
  <c r="H410" i="14" s="1"/>
  <c r="H411" i="14" s="1"/>
  <c r="A413" i="14"/>
  <c r="A414" i="14"/>
  <c r="A415" i="14" s="1"/>
  <c r="A416" i="14" s="1"/>
  <c r="A417" i="14" s="1"/>
  <c r="A418" i="14" s="1"/>
  <c r="A419" i="14" s="1"/>
  <c r="A420" i="14" s="1"/>
  <c r="A421" i="14" s="1"/>
  <c r="A422" i="14" s="1"/>
  <c r="A423" i="14"/>
  <c r="A424" i="14" s="1"/>
  <c r="A425" i="14" s="1"/>
  <c r="A426" i="14" s="1"/>
  <c r="A427" i="14" s="1"/>
  <c r="A428" i="14" s="1"/>
  <c r="A429" i="14" s="1"/>
  <c r="A430" i="14" s="1"/>
  <c r="A431" i="14" s="1"/>
  <c r="A432" i="14" s="1"/>
  <c r="H413" i="14"/>
  <c r="H414" i="14" s="1"/>
  <c r="H415" i="14" s="1"/>
  <c r="H416" i="14" s="1"/>
  <c r="H417" i="14" s="1"/>
  <c r="H418" i="14"/>
  <c r="H419" i="14" s="1"/>
  <c r="H420" i="14" s="1"/>
  <c r="H421" i="14" s="1"/>
  <c r="H422" i="14" s="1"/>
  <c r="H423" i="14" s="1"/>
  <c r="H424" i="14" s="1"/>
  <c r="H425" i="14" s="1"/>
  <c r="H426" i="14" s="1"/>
  <c r="H427" i="14" s="1"/>
  <c r="H428" i="14" s="1"/>
  <c r="H429" i="14" s="1"/>
  <c r="H430" i="14" s="1"/>
  <c r="H431" i="14" s="1"/>
  <c r="H432" i="14" s="1"/>
  <c r="A434" i="14"/>
  <c r="A435" i="14" s="1"/>
  <c r="A436" i="14" s="1"/>
  <c r="A437" i="14" s="1"/>
  <c r="A438" i="14"/>
  <c r="A439" i="14" s="1"/>
  <c r="A440" i="14" s="1"/>
  <c r="A441" i="14" s="1"/>
  <c r="A442" i="14" s="1"/>
  <c r="A443" i="14" s="1"/>
  <c r="A444" i="14" s="1"/>
  <c r="A445" i="14" s="1"/>
  <c r="A446" i="14" s="1"/>
  <c r="A447" i="14" s="1"/>
  <c r="A448" i="14" s="1"/>
  <c r="A449" i="14" s="1"/>
  <c r="A450" i="14" s="1"/>
  <c r="A451" i="14" s="1"/>
  <c r="A452" i="14" s="1"/>
  <c r="A453" i="14" s="1"/>
  <c r="H434" i="14"/>
  <c r="H435" i="14"/>
  <c r="H436" i="14"/>
  <c r="H437" i="14" s="1"/>
  <c r="H438" i="14"/>
  <c r="H439" i="14"/>
  <c r="H440" i="14"/>
  <c r="H441" i="14" s="1"/>
  <c r="H442" i="14" s="1"/>
  <c r="H443" i="14" s="1"/>
  <c r="H444" i="14" s="1"/>
  <c r="H445" i="14" s="1"/>
  <c r="H446" i="14" s="1"/>
  <c r="H447" i="14" s="1"/>
  <c r="H448" i="14"/>
  <c r="H449" i="14" s="1"/>
  <c r="H450" i="14" s="1"/>
  <c r="H451" i="14" s="1"/>
  <c r="H452" i="14" s="1"/>
  <c r="H453" i="14" s="1"/>
  <c r="A455" i="14"/>
  <c r="A456" i="14" s="1"/>
  <c r="A457" i="14"/>
  <c r="A458" i="14" s="1"/>
  <c r="A459" i="14"/>
  <c r="A460" i="14" s="1"/>
  <c r="A461" i="14" s="1"/>
  <c r="A462" i="14" s="1"/>
  <c r="A463" i="14" s="1"/>
  <c r="A464" i="14" s="1"/>
  <c r="A465" i="14" s="1"/>
  <c r="A466" i="14" s="1"/>
  <c r="A467" i="14" s="1"/>
  <c r="A468" i="14"/>
  <c r="A469" i="14" s="1"/>
  <c r="A470" i="14" s="1"/>
  <c r="A471" i="14" s="1"/>
  <c r="A472" i="14" s="1"/>
  <c r="A473" i="14" s="1"/>
  <c r="A474" i="14" s="1"/>
  <c r="H455" i="14"/>
  <c r="H456" i="14"/>
  <c r="H457" i="14"/>
  <c r="H458" i="14" s="1"/>
  <c r="H459" i="14" s="1"/>
  <c r="H460" i="14" s="1"/>
  <c r="H461" i="14" s="1"/>
  <c r="H462" i="14" s="1"/>
  <c r="H463" i="14" s="1"/>
  <c r="H464" i="14" s="1"/>
  <c r="H465" i="14" s="1"/>
  <c r="H466" i="14" s="1"/>
  <c r="H467" i="14" s="1"/>
  <c r="H468" i="14" s="1"/>
  <c r="H469" i="14" s="1"/>
  <c r="H470" i="14" s="1"/>
  <c r="H471" i="14" s="1"/>
  <c r="H472" i="14" s="1"/>
  <c r="H473" i="14" s="1"/>
  <c r="H474" i="14" s="1"/>
  <c r="A476" i="14"/>
  <c r="A477" i="14" s="1"/>
  <c r="A478" i="14" s="1"/>
  <c r="A479" i="14" s="1"/>
  <c r="A480" i="14" s="1"/>
  <c r="A481" i="14" s="1"/>
  <c r="A482" i="14" s="1"/>
  <c r="A483" i="14" s="1"/>
  <c r="A484" i="14" s="1"/>
  <c r="A485" i="14" s="1"/>
  <c r="A486" i="14" s="1"/>
  <c r="A487" i="14" s="1"/>
  <c r="A488" i="14" s="1"/>
  <c r="A489" i="14" s="1"/>
  <c r="A490" i="14" s="1"/>
  <c r="A491" i="14" s="1"/>
  <c r="A492" i="14" s="1"/>
  <c r="A493" i="14" s="1"/>
  <c r="A494" i="14" s="1"/>
  <c r="A495" i="14" s="1"/>
  <c r="H476" i="14"/>
  <c r="H477" i="14" s="1"/>
  <c r="H478" i="14" s="1"/>
  <c r="H479" i="14" s="1"/>
  <c r="H480" i="14"/>
  <c r="H481" i="14" s="1"/>
  <c r="H482" i="14"/>
  <c r="H483" i="14" s="1"/>
  <c r="H484" i="14" s="1"/>
  <c r="H485" i="14" s="1"/>
  <c r="H486" i="14" s="1"/>
  <c r="H487" i="14" s="1"/>
  <c r="H488" i="14" s="1"/>
  <c r="H489" i="14" s="1"/>
  <c r="H490" i="14" s="1"/>
  <c r="H491" i="14" s="1"/>
  <c r="H492" i="14" s="1"/>
  <c r="H493" i="14" s="1"/>
  <c r="H494" i="14" s="1"/>
  <c r="H495" i="14" s="1"/>
  <c r="A497" i="14"/>
  <c r="A498" i="14"/>
  <c r="A499" i="14"/>
  <c r="A500" i="14" s="1"/>
  <c r="A501" i="14" s="1"/>
  <c r="A502" i="14" s="1"/>
  <c r="A503" i="14" s="1"/>
  <c r="A504" i="14" s="1"/>
  <c r="A505" i="14" s="1"/>
  <c r="A506" i="14" s="1"/>
  <c r="A507" i="14" s="1"/>
  <c r="A508" i="14"/>
  <c r="A509" i="14" s="1"/>
  <c r="A510" i="14" s="1"/>
  <c r="A511" i="14" s="1"/>
  <c r="A512" i="14" s="1"/>
  <c r="A513" i="14" s="1"/>
  <c r="A514" i="14" s="1"/>
  <c r="A515" i="14" s="1"/>
  <c r="A516" i="14" s="1"/>
  <c r="H497" i="14"/>
  <c r="H498" i="14"/>
  <c r="H499" i="14"/>
  <c r="H500" i="14"/>
  <c r="H501" i="14" s="1"/>
  <c r="H502" i="14" s="1"/>
  <c r="H503" i="14" s="1"/>
  <c r="H504" i="14" s="1"/>
  <c r="H505" i="14" s="1"/>
  <c r="H506" i="14" s="1"/>
  <c r="H507" i="14" s="1"/>
  <c r="H508" i="14" s="1"/>
  <c r="H509" i="14" s="1"/>
  <c r="H510" i="14" s="1"/>
  <c r="H511" i="14" s="1"/>
  <c r="H512" i="14" s="1"/>
  <c r="H513" i="14" s="1"/>
  <c r="H514" i="14" s="1"/>
  <c r="H515" i="14" s="1"/>
  <c r="H516" i="14" s="1"/>
  <c r="A518" i="14"/>
  <c r="A519" i="14" s="1"/>
  <c r="A520" i="14" s="1"/>
  <c r="A521" i="14"/>
  <c r="A522" i="14" s="1"/>
  <c r="A523" i="14" s="1"/>
  <c r="A524" i="14" s="1"/>
  <c r="A525" i="14" s="1"/>
  <c r="A526" i="14" s="1"/>
  <c r="A527" i="14" s="1"/>
  <c r="A528" i="14" s="1"/>
  <c r="A529" i="14" s="1"/>
  <c r="A530" i="14" s="1"/>
  <c r="A531" i="14" s="1"/>
  <c r="A532" i="14" s="1"/>
  <c r="A533" i="14" s="1"/>
  <c r="A534" i="14" s="1"/>
  <c r="A535" i="14" s="1"/>
  <c r="A536" i="14" s="1"/>
  <c r="A537" i="14"/>
  <c r="H518" i="14"/>
  <c r="H519" i="14"/>
  <c r="H520" i="14" s="1"/>
  <c r="H521" i="14" s="1"/>
  <c r="H522" i="14" s="1"/>
  <c r="H523" i="14" s="1"/>
  <c r="H524" i="14" s="1"/>
  <c r="H525" i="14"/>
  <c r="H526" i="14" s="1"/>
  <c r="H527" i="14" s="1"/>
  <c r="H528" i="14" s="1"/>
  <c r="H529" i="14" s="1"/>
  <c r="H530" i="14" s="1"/>
  <c r="H531" i="14" s="1"/>
  <c r="H532" i="14" s="1"/>
  <c r="H533" i="14" s="1"/>
  <c r="H534" i="14" s="1"/>
  <c r="H535" i="14" s="1"/>
  <c r="H536" i="14" s="1"/>
  <c r="H537" i="14" s="1"/>
  <c r="A539" i="14"/>
  <c r="A540" i="14" s="1"/>
  <c r="A541" i="14" s="1"/>
  <c r="A542" i="14" s="1"/>
  <c r="A543" i="14" s="1"/>
  <c r="A544" i="14" s="1"/>
  <c r="A545" i="14" s="1"/>
  <c r="A546" i="14" s="1"/>
  <c r="A547" i="14" s="1"/>
  <c r="A548" i="14" s="1"/>
  <c r="A549" i="14" s="1"/>
  <c r="A550" i="14" s="1"/>
  <c r="A551" i="14" s="1"/>
  <c r="A552" i="14" s="1"/>
  <c r="A553" i="14" s="1"/>
  <c r="A554" i="14" s="1"/>
  <c r="A555" i="14" s="1"/>
  <c r="A556" i="14" s="1"/>
  <c r="A557" i="14" s="1"/>
  <c r="A558" i="14" s="1"/>
  <c r="H539" i="14"/>
  <c r="H540" i="14"/>
  <c r="H541" i="14" s="1"/>
  <c r="H542" i="14" s="1"/>
  <c r="H543" i="14" s="1"/>
  <c r="H544" i="14" s="1"/>
  <c r="H545" i="14" s="1"/>
  <c r="H546" i="14" s="1"/>
  <c r="H547" i="14" s="1"/>
  <c r="H548" i="14" s="1"/>
  <c r="H549" i="14" s="1"/>
  <c r="H550" i="14" s="1"/>
  <c r="H551" i="14" s="1"/>
  <c r="H552" i="14" s="1"/>
  <c r="H553" i="14" s="1"/>
  <c r="H554" i="14" s="1"/>
  <c r="H555" i="14" s="1"/>
  <c r="H556" i="14"/>
  <c r="H557" i="14" s="1"/>
  <c r="H558" i="14" s="1"/>
  <c r="A560" i="14"/>
  <c r="A561" i="14" s="1"/>
  <c r="A562" i="14" s="1"/>
  <c r="A563" i="14"/>
  <c r="A564" i="14" s="1"/>
  <c r="A565" i="14"/>
  <c r="A566" i="14"/>
  <c r="A567" i="14" s="1"/>
  <c r="A568" i="14" s="1"/>
  <c r="A569" i="14" s="1"/>
  <c r="A570" i="14" s="1"/>
  <c r="A571" i="14" s="1"/>
  <c r="A572" i="14" s="1"/>
  <c r="A573" i="14" s="1"/>
  <c r="A574" i="14" s="1"/>
  <c r="A575" i="14" s="1"/>
  <c r="A576" i="14" s="1"/>
  <c r="A577" i="14" s="1"/>
  <c r="A578" i="14" s="1"/>
  <c r="A579" i="14" s="1"/>
  <c r="H560" i="14"/>
  <c r="H561" i="14"/>
  <c r="H562" i="14" s="1"/>
  <c r="H563" i="14" s="1"/>
  <c r="H564" i="14" s="1"/>
  <c r="H565" i="14" s="1"/>
  <c r="H566" i="14" s="1"/>
  <c r="H567" i="14" s="1"/>
  <c r="H568" i="14" s="1"/>
  <c r="H569" i="14" s="1"/>
  <c r="H570" i="14" s="1"/>
  <c r="H571" i="14" s="1"/>
  <c r="H572" i="14" s="1"/>
  <c r="H573" i="14" s="1"/>
  <c r="H574" i="14" s="1"/>
  <c r="H575" i="14" s="1"/>
  <c r="H576" i="14" s="1"/>
  <c r="H577" i="14" s="1"/>
  <c r="H578" i="14" s="1"/>
  <c r="H579" i="14" s="1"/>
  <c r="E7" i="16"/>
  <c r="E8" i="16" s="1"/>
  <c r="E9" i="16" s="1"/>
  <c r="E10" i="16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51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E109" i="16" s="1"/>
  <c r="E110" i="16" s="1"/>
  <c r="E111" i="16" s="1"/>
  <c r="E112" i="16" s="1"/>
  <c r="E113" i="16" s="1"/>
  <c r="E114" i="16" s="1"/>
  <c r="E115" i="16" s="1"/>
  <c r="E116" i="16" s="1"/>
  <c r="E117" i="16" s="1"/>
  <c r="E118" i="16" s="1"/>
  <c r="E119" i="16" s="1"/>
  <c r="E120" i="16" s="1"/>
  <c r="E121" i="16" s="1"/>
  <c r="E122" i="16" s="1"/>
  <c r="E123" i="16" s="1"/>
  <c r="E124" i="16" s="1"/>
  <c r="E125" i="16" s="1"/>
  <c r="E126" i="16" s="1"/>
  <c r="E127" i="16" s="1"/>
  <c r="E128" i="16" s="1"/>
  <c r="E129" i="16" s="1"/>
  <c r="E130" i="16" s="1"/>
  <c r="E131" i="16" s="1"/>
  <c r="E132" i="16" s="1"/>
  <c r="E133" i="16" s="1"/>
  <c r="E134" i="16" s="1"/>
  <c r="E135" i="16" s="1"/>
  <c r="E136" i="16" s="1"/>
  <c r="E137" i="16" s="1"/>
  <c r="E138" i="16" s="1"/>
  <c r="E139" i="16" s="1"/>
  <c r="E140" i="16" s="1"/>
  <c r="E141" i="16" s="1"/>
  <c r="E142" i="16" s="1"/>
  <c r="E143" i="16" s="1"/>
  <c r="E144" i="16" s="1"/>
  <c r="E145" i="16" s="1"/>
  <c r="E146" i="16" s="1"/>
  <c r="E147" i="16" s="1"/>
  <c r="E148" i="16" s="1"/>
  <c r="E149" i="16" s="1"/>
  <c r="E150" i="16" s="1"/>
  <c r="E151" i="16" s="1"/>
  <c r="E152" i="16" s="1"/>
  <c r="E153" i="16" s="1"/>
  <c r="E154" i="16" s="1"/>
  <c r="E155" i="16" s="1"/>
  <c r="E156" i="16" s="1"/>
  <c r="E157" i="16" s="1"/>
  <c r="E158" i="16" s="1"/>
  <c r="E159" i="16" s="1"/>
  <c r="E160" i="16" s="1"/>
  <c r="E161" i="16"/>
  <c r="E162" i="16" s="1"/>
  <c r="E163" i="16" s="1"/>
  <c r="E164" i="16" s="1"/>
  <c r="E165" i="16" s="1"/>
  <c r="E166" i="16" s="1"/>
  <c r="E167" i="16" s="1"/>
  <c r="E168" i="16" s="1"/>
  <c r="E169" i="16" s="1"/>
  <c r="E170" i="16" s="1"/>
  <c r="E171" i="16" s="1"/>
  <c r="E172" i="16" s="1"/>
  <c r="E173" i="16" s="1"/>
  <c r="E174" i="16" s="1"/>
  <c r="E175" i="16" s="1"/>
  <c r="E176" i="16" s="1"/>
  <c r="E177" i="16" s="1"/>
  <c r="E178" i="16" s="1"/>
  <c r="E179" i="16" s="1"/>
  <c r="E180" i="16" s="1"/>
  <c r="E181" i="16" s="1"/>
  <c r="E182" i="16" s="1"/>
  <c r="E183" i="16" s="1"/>
  <c r="E184" i="16" s="1"/>
  <c r="E185" i="16" s="1"/>
  <c r="E186" i="16" s="1"/>
  <c r="E187" i="16" s="1"/>
  <c r="E188" i="16" s="1"/>
  <c r="E189" i="16" s="1"/>
  <c r="E190" i="16" s="1"/>
  <c r="E191" i="16" s="1"/>
  <c r="E192" i="16" s="1"/>
  <c r="E193" i="16" s="1"/>
  <c r="E194" i="16" s="1"/>
  <c r="E195" i="16" s="1"/>
  <c r="E196" i="16" s="1"/>
  <c r="E197" i="16" s="1"/>
  <c r="E198" i="16" s="1"/>
  <c r="E199" i="16" s="1"/>
  <c r="E200" i="16" s="1"/>
  <c r="E201" i="16" s="1"/>
  <c r="E202" i="16" s="1"/>
  <c r="E203" i="16" s="1"/>
  <c r="E204" i="16" s="1"/>
  <c r="E205" i="16" s="1"/>
  <c r="E206" i="16" s="1"/>
  <c r="E207" i="16" s="1"/>
  <c r="E208" i="16" s="1"/>
  <c r="E209" i="16" s="1"/>
  <c r="E210" i="16" s="1"/>
  <c r="E211" i="16" s="1"/>
  <c r="E212" i="16" s="1"/>
  <c r="E213" i="16" s="1"/>
  <c r="E214" i="16" s="1"/>
  <c r="E215" i="16" s="1"/>
  <c r="E216" i="16" s="1"/>
  <c r="E217" i="16" s="1"/>
  <c r="E218" i="16" s="1"/>
  <c r="E219" i="16" s="1"/>
  <c r="E220" i="16" s="1"/>
  <c r="E221" i="16" s="1"/>
  <c r="E222" i="16" s="1"/>
  <c r="E223" i="16" s="1"/>
  <c r="E224" i="16" s="1"/>
  <c r="E225" i="16" s="1"/>
  <c r="E226" i="16" s="1"/>
  <c r="E227" i="16" s="1"/>
  <c r="E228" i="16" s="1"/>
  <c r="E229" i="16" s="1"/>
  <c r="E230" i="16" s="1"/>
  <c r="E231" i="16" s="1"/>
  <c r="E232" i="16" s="1"/>
  <c r="E233" i="16" s="1"/>
  <c r="E234" i="16" s="1"/>
  <c r="E235" i="16" s="1"/>
  <c r="E236" i="16" s="1"/>
  <c r="E237" i="16" s="1"/>
  <c r="E238" i="16" s="1"/>
  <c r="E239" i="16" s="1"/>
  <c r="E240" i="16" s="1"/>
  <c r="E241" i="16" s="1"/>
  <c r="E242" i="16" s="1"/>
  <c r="E243" i="16" s="1"/>
  <c r="E244" i="16" s="1"/>
  <c r="E245" i="16" s="1"/>
  <c r="E246" i="16" s="1"/>
  <c r="E247" i="16" s="1"/>
  <c r="E248" i="16" s="1"/>
  <c r="E249" i="16" s="1"/>
  <c r="E250" i="16" s="1"/>
  <c r="E251" i="16" s="1"/>
  <c r="E252" i="16" s="1"/>
  <c r="E253" i="16" s="1"/>
  <c r="E254" i="16" s="1"/>
  <c r="E255" i="16" s="1"/>
  <c r="E256" i="16" s="1"/>
  <c r="E257" i="16" s="1"/>
  <c r="E258" i="16" s="1"/>
  <c r="E259" i="16" s="1"/>
  <c r="E260" i="16" s="1"/>
  <c r="E261" i="16" s="1"/>
  <c r="E262" i="16" s="1"/>
  <c r="E263" i="16" s="1"/>
  <c r="E264" i="16" s="1"/>
  <c r="E265" i="16" s="1"/>
  <c r="E266" i="16" s="1"/>
  <c r="E267" i="16" s="1"/>
  <c r="E268" i="16" s="1"/>
  <c r="E269" i="16" s="1"/>
  <c r="E270" i="16" s="1"/>
  <c r="E271" i="16" s="1"/>
  <c r="E272" i="16" s="1"/>
  <c r="E273" i="16" s="1"/>
  <c r="E274" i="16" s="1"/>
  <c r="E275" i="16" s="1"/>
  <c r="E276" i="16" s="1"/>
  <c r="E277" i="16" s="1"/>
  <c r="E278" i="16" s="1"/>
  <c r="E279" i="16" s="1"/>
  <c r="E280" i="16" s="1"/>
  <c r="E281" i="16" s="1"/>
  <c r="E282" i="16" s="1"/>
  <c r="E283" i="16" s="1"/>
  <c r="E284" i="16" s="1"/>
  <c r="E285" i="16" s="1"/>
  <c r="E286" i="16" s="1"/>
  <c r="E287" i="16" s="1"/>
  <c r="E288" i="16" s="1"/>
  <c r="E289" i="16" s="1"/>
  <c r="E290" i="16" s="1"/>
  <c r="E291" i="16" s="1"/>
  <c r="E292" i="16" s="1"/>
  <c r="E293" i="16" s="1"/>
  <c r="E294" i="16" s="1"/>
  <c r="E295" i="16" s="1"/>
  <c r="E296" i="16" s="1"/>
  <c r="E297" i="16" s="1"/>
  <c r="E298" i="16" s="1"/>
  <c r="E299" i="16" s="1"/>
  <c r="E300" i="16" s="1"/>
  <c r="E301" i="16" s="1"/>
  <c r="E302" i="16" s="1"/>
  <c r="E303" i="16" s="1"/>
  <c r="E304" i="16" s="1"/>
  <c r="E305" i="16" s="1"/>
  <c r="E306" i="16" s="1"/>
  <c r="E307" i="16" s="1"/>
  <c r="E308" i="16" s="1"/>
  <c r="E309" i="16" s="1"/>
  <c r="E310" i="16" s="1"/>
  <c r="E311" i="16" s="1"/>
  <c r="E312" i="16" s="1"/>
  <c r="E313" i="16" s="1"/>
  <c r="E314" i="16" s="1"/>
  <c r="E315" i="16" s="1"/>
  <c r="E316" i="16" s="1"/>
  <c r="E317" i="16" s="1"/>
  <c r="E318" i="16" s="1"/>
  <c r="E319" i="16" s="1"/>
  <c r="E320" i="16" s="1"/>
  <c r="E321" i="16" s="1"/>
  <c r="E322" i="16" s="1"/>
  <c r="E323" i="16" s="1"/>
  <c r="E324" i="16" s="1"/>
  <c r="E325" i="16" s="1"/>
  <c r="E326" i="16" s="1"/>
  <c r="E327" i="16" s="1"/>
  <c r="E328" i="16" s="1"/>
  <c r="E329" i="16" s="1"/>
  <c r="E330" i="16" s="1"/>
  <c r="E331" i="16" s="1"/>
  <c r="E332" i="16" s="1"/>
  <c r="E333" i="16" s="1"/>
  <c r="E334" i="16" s="1"/>
  <c r="E335" i="16" s="1"/>
  <c r="E336" i="16" s="1"/>
  <c r="E337" i="16" s="1"/>
  <c r="E338" i="16" s="1"/>
  <c r="E339" i="16" s="1"/>
  <c r="E340" i="16" s="1"/>
  <c r="E341" i="16" s="1"/>
  <c r="E342" i="16" s="1"/>
  <c r="E343" i="16" s="1"/>
  <c r="E344" i="16" s="1"/>
  <c r="E345" i="16" s="1"/>
  <c r="E346" i="16" s="1"/>
  <c r="E347" i="16" s="1"/>
  <c r="E348" i="16" s="1"/>
  <c r="E349" i="16" s="1"/>
  <c r="E350" i="16" s="1"/>
  <c r="E351" i="16" s="1"/>
  <c r="E352" i="16" s="1"/>
  <c r="E353" i="16" s="1"/>
  <c r="E354" i="16" s="1"/>
  <c r="E355" i="16" s="1"/>
  <c r="E356" i="16" s="1"/>
  <c r="E357" i="16" s="1"/>
  <c r="E358" i="16" s="1"/>
  <c r="E359" i="16" s="1"/>
  <c r="E360" i="16" s="1"/>
  <c r="E361" i="16" s="1"/>
  <c r="E362" i="16" s="1"/>
  <c r="E363" i="16" s="1"/>
  <c r="E364" i="16" s="1"/>
  <c r="E365" i="16" s="1"/>
  <c r="E366" i="16" s="1"/>
  <c r="E367" i="16" s="1"/>
  <c r="E368" i="16" s="1"/>
  <c r="E369" i="16" s="1"/>
  <c r="E370" i="16" s="1"/>
  <c r="E371" i="16" s="1"/>
  <c r="E372" i="16" s="1"/>
  <c r="E373" i="16" s="1"/>
  <c r="E374" i="16" s="1"/>
  <c r="E375" i="16" s="1"/>
  <c r="E376" i="16" s="1"/>
  <c r="E377" i="16" s="1"/>
  <c r="E378" i="16" s="1"/>
  <c r="E379" i="16" s="1"/>
  <c r="E380" i="16" s="1"/>
  <c r="E381" i="16" s="1"/>
  <c r="E382" i="16" s="1"/>
  <c r="E383" i="16" s="1"/>
  <c r="E384" i="16" s="1"/>
  <c r="E385" i="16" s="1"/>
  <c r="E386" i="16" s="1"/>
  <c r="E387" i="16" s="1"/>
  <c r="E388" i="16" s="1"/>
  <c r="E389" i="16" s="1"/>
  <c r="E390" i="16" s="1"/>
  <c r="E391" i="16" s="1"/>
  <c r="E392" i="16" s="1"/>
  <c r="E393" i="16" s="1"/>
  <c r="E394" i="16" s="1"/>
  <c r="E395" i="16" s="1"/>
  <c r="E396" i="16" s="1"/>
  <c r="E397" i="16" s="1"/>
  <c r="E398" i="16" s="1"/>
  <c r="E399" i="16" s="1"/>
  <c r="E400" i="16" s="1"/>
  <c r="E401" i="16" s="1"/>
  <c r="E402" i="16" s="1"/>
  <c r="E403" i="16" s="1"/>
  <c r="E404" i="16" s="1"/>
  <c r="E405" i="16" s="1"/>
  <c r="E406" i="16" s="1"/>
  <c r="E407" i="16" s="1"/>
  <c r="E408" i="16" s="1"/>
  <c r="E409" i="16" s="1"/>
  <c r="E410" i="16" s="1"/>
  <c r="E411" i="16" s="1"/>
  <c r="E412" i="16" s="1"/>
  <c r="E413" i="16" s="1"/>
  <c r="E414" i="16" s="1"/>
  <c r="E415" i="16" s="1"/>
  <c r="E416" i="16" s="1"/>
  <c r="E417" i="16" s="1"/>
  <c r="E418" i="16" s="1"/>
  <c r="E419" i="16" s="1"/>
  <c r="E420" i="16" s="1"/>
  <c r="E421" i="16" s="1"/>
  <c r="E422" i="16" s="1"/>
  <c r="E423" i="16" s="1"/>
  <c r="E424" i="16" s="1"/>
  <c r="E425" i="16" s="1"/>
  <c r="E426" i="16" s="1"/>
  <c r="E427" i="16" s="1"/>
  <c r="E428" i="16" s="1"/>
  <c r="E429" i="16" s="1"/>
  <c r="E430" i="16" s="1"/>
  <c r="E431" i="16" s="1"/>
  <c r="E432" i="16" s="1"/>
  <c r="E433" i="16" s="1"/>
  <c r="E434" i="16" s="1"/>
  <c r="E435" i="16" s="1"/>
  <c r="E436" i="16" s="1"/>
  <c r="E437" i="16" s="1"/>
  <c r="E438" i="16" s="1"/>
  <c r="E439" i="16" s="1"/>
  <c r="E440" i="16" s="1"/>
  <c r="E441" i="16" s="1"/>
  <c r="E442" i="16" s="1"/>
  <c r="E443" i="16" s="1"/>
  <c r="E444" i="16" s="1"/>
  <c r="E445" i="16" s="1"/>
  <c r="E446" i="16" s="1"/>
  <c r="E447" i="16" s="1"/>
  <c r="E448" i="16" s="1"/>
  <c r="E449" i="16" s="1"/>
  <c r="E450" i="16" s="1"/>
  <c r="E451" i="16" s="1"/>
  <c r="E452" i="16" s="1"/>
  <c r="E453" i="16" s="1"/>
  <c r="E454" i="16" s="1"/>
  <c r="E455" i="16" s="1"/>
  <c r="E456" i="16" s="1"/>
  <c r="E457" i="16" s="1"/>
  <c r="E458" i="16" s="1"/>
  <c r="E459" i="16" s="1"/>
  <c r="E460" i="16" s="1"/>
  <c r="E461" i="16" s="1"/>
  <c r="E462" i="16" s="1"/>
  <c r="E463" i="16" s="1"/>
  <c r="E464" i="16" s="1"/>
  <c r="E465" i="16" s="1"/>
  <c r="E466" i="16" s="1"/>
  <c r="E467" i="16" s="1"/>
  <c r="E468" i="16" s="1"/>
  <c r="E469" i="16" s="1"/>
  <c r="E470" i="16" s="1"/>
  <c r="E471" i="16" s="1"/>
  <c r="E472" i="16" s="1"/>
  <c r="E473" i="16" s="1"/>
  <c r="E474" i="16" s="1"/>
  <c r="E475" i="16" s="1"/>
  <c r="E476" i="16" s="1"/>
  <c r="E477" i="16" s="1"/>
  <c r="E478" i="16" s="1"/>
  <c r="E479" i="16" s="1"/>
  <c r="E480" i="16" s="1"/>
  <c r="E481" i="16" s="1"/>
  <c r="E482" i="16" s="1"/>
  <c r="E483" i="16" s="1"/>
  <c r="E484" i="16" s="1"/>
  <c r="E485" i="16" s="1"/>
  <c r="E486" i="16" s="1"/>
  <c r="E487" i="16" s="1"/>
  <c r="E488" i="16" s="1"/>
  <c r="A7" i="16"/>
  <c r="A8" i="16"/>
  <c r="A9" i="16"/>
  <c r="A10" i="16" s="1"/>
  <c r="A11" i="16" s="1"/>
  <c r="A12" i="16" s="1"/>
  <c r="A13" i="16" s="1"/>
  <c r="A14" i="16"/>
  <c r="A15" i="16" s="1"/>
  <c r="A16" i="16"/>
  <c r="A17" i="16" s="1"/>
  <c r="A18" i="16" s="1"/>
  <c r="A19" i="16" s="1"/>
  <c r="A21" i="16"/>
  <c r="A22" i="16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5" i="16"/>
  <c r="A36" i="16" s="1"/>
  <c r="A37" i="16" s="1"/>
  <c r="A38" i="16" s="1"/>
  <c r="A39" i="16" s="1"/>
  <c r="A40" i="16" s="1"/>
  <c r="A41" i="16" s="1"/>
  <c r="A42" i="16"/>
  <c r="A43" i="16" s="1"/>
  <c r="A44" i="16" s="1"/>
  <c r="A45" i="16" s="1"/>
  <c r="A46" i="16" s="1"/>
  <c r="A47" i="16"/>
  <c r="A54" i="16"/>
  <c r="A55" i="16" s="1"/>
  <c r="A56" i="16" s="1"/>
  <c r="A57" i="16" s="1"/>
  <c r="A58" i="16"/>
  <c r="A59" i="16" s="1"/>
  <c r="A60" i="16" s="1"/>
  <c r="A61" i="16"/>
  <c r="A62" i="16" s="1"/>
  <c r="A63" i="16" s="1"/>
  <c r="A64" i="16"/>
  <c r="A65" i="16" s="1"/>
  <c r="A66" i="16" s="1"/>
  <c r="G69" i="16"/>
  <c r="A70" i="16"/>
  <c r="A71" i="16"/>
  <c r="A72" i="16"/>
  <c r="A73" i="16" s="1"/>
  <c r="A74" i="16" s="1"/>
  <c r="A75" i="16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/>
  <c r="A89" i="16" s="1"/>
  <c r="A90" i="16" s="1"/>
  <c r="A91" i="16" s="1"/>
  <c r="A92" i="16" s="1"/>
  <c r="A93" i="16" s="1"/>
  <c r="A94" i="16" s="1"/>
  <c r="A95" i="16" s="1"/>
  <c r="A96" i="16" s="1"/>
  <c r="F71" i="16"/>
  <c r="F73" i="16"/>
  <c r="H71" i="16"/>
  <c r="H73" i="16" s="1"/>
  <c r="H75" i="16" s="1"/>
  <c r="H77" i="16" s="1"/>
  <c r="H79" i="16" s="1"/>
  <c r="H81" i="16" s="1"/>
  <c r="H83" i="16" s="1"/>
  <c r="H85" i="16" s="1"/>
  <c r="H87" i="16" s="1"/>
  <c r="H89" i="16" s="1"/>
  <c r="H91" i="16" s="1"/>
  <c r="H93" i="16" s="1"/>
  <c r="H95" i="16" s="1"/>
  <c r="A98" i="16"/>
  <c r="A99" i="16" s="1"/>
  <c r="A100" i="16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H98" i="16"/>
  <c r="H99" i="16"/>
  <c r="H100" i="16"/>
  <c r="H101" i="16"/>
  <c r="H102" i="16" s="1"/>
  <c r="H103" i="16"/>
  <c r="H104" i="16"/>
  <c r="H105" i="16" s="1"/>
  <c r="H106" i="16" s="1"/>
  <c r="H107" i="16" s="1"/>
  <c r="H108" i="16" s="1"/>
  <c r="H109" i="16" s="1"/>
  <c r="H110" i="16" s="1"/>
  <c r="A112" i="16"/>
  <c r="A113" i="16" s="1"/>
  <c r="A114" i="16" s="1"/>
  <c r="A115" i="16" s="1"/>
  <c r="A116" i="16" s="1"/>
  <c r="A117" i="16"/>
  <c r="A118" i="16"/>
  <c r="A119" i="16" s="1"/>
  <c r="A120" i="16" s="1"/>
  <c r="A121" i="16" s="1"/>
  <c r="A122" i="16" s="1"/>
  <c r="A123" i="16" s="1"/>
  <c r="A124" i="16" s="1"/>
  <c r="A126" i="16"/>
  <c r="A127" i="16" s="1"/>
  <c r="A128" i="16" s="1"/>
  <c r="A129" i="16" s="1"/>
  <c r="A130" i="16"/>
  <c r="A131" i="16"/>
  <c r="A132" i="16" s="1"/>
  <c r="A133" i="16" s="1"/>
  <c r="A134" i="16" s="1"/>
  <c r="A135" i="16" s="1"/>
  <c r="A136" i="16" s="1"/>
  <c r="A137" i="16" s="1"/>
  <c r="A138" i="16" s="1"/>
  <c r="H126" i="16"/>
  <c r="H127" i="16" s="1"/>
  <c r="H128" i="16" s="1"/>
  <c r="H129" i="16"/>
  <c r="H130" i="16"/>
  <c r="H131" i="16" s="1"/>
  <c r="H132" i="16" s="1"/>
  <c r="H133" i="16" s="1"/>
  <c r="H134" i="16" s="1"/>
  <c r="H135" i="16" s="1"/>
  <c r="H136" i="16" s="1"/>
  <c r="H137" i="16" s="1"/>
  <c r="H138" i="16" s="1"/>
  <c r="A140" i="16"/>
  <c r="A141" i="16"/>
  <c r="A142" i="16"/>
  <c r="A143" i="16"/>
  <c r="A144" i="16" s="1"/>
  <c r="A145" i="16" s="1"/>
  <c r="A146" i="16" s="1"/>
  <c r="A147" i="16" s="1"/>
  <c r="A148" i="16" s="1"/>
  <c r="A149" i="16" s="1"/>
  <c r="A150" i="16" s="1"/>
  <c r="A151" i="16" s="1"/>
  <c r="A152" i="16" s="1"/>
  <c r="H140" i="16"/>
  <c r="H141" i="16"/>
  <c r="H142" i="16"/>
  <c r="H143" i="16" s="1"/>
  <c r="H144" i="16" s="1"/>
  <c r="H145" i="16" s="1"/>
  <c r="H146" i="16" s="1"/>
  <c r="H147" i="16" s="1"/>
  <c r="H148" i="16" s="1"/>
  <c r="H149" i="16" s="1"/>
  <c r="H150" i="16" s="1"/>
  <c r="H151" i="16" s="1"/>
  <c r="H152" i="16" s="1"/>
  <c r="A154" i="16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H154" i="16"/>
  <c r="H155" i="16" s="1"/>
  <c r="H156" i="16"/>
  <c r="H157" i="16" s="1"/>
  <c r="H158" i="16" s="1"/>
  <c r="H159" i="16" s="1"/>
  <c r="H160" i="16" s="1"/>
  <c r="H161" i="16" s="1"/>
  <c r="H162" i="16" s="1"/>
  <c r="H163" i="16" s="1"/>
  <c r="H164" i="16" s="1"/>
  <c r="H165" i="16" s="1"/>
  <c r="H166" i="16" s="1"/>
  <c r="A168" i="16"/>
  <c r="A169" i="16"/>
  <c r="A170" i="16"/>
  <c r="A171" i="16"/>
  <c r="A172" i="16" s="1"/>
  <c r="A173" i="16" s="1"/>
  <c r="A174" i="16" s="1"/>
  <c r="A175" i="16" s="1"/>
  <c r="A176" i="16" s="1"/>
  <c r="A177" i="16" s="1"/>
  <c r="A178" i="16" s="1"/>
  <c r="A179" i="16" s="1"/>
  <c r="A180" i="16" s="1"/>
  <c r="H168" i="16"/>
  <c r="H169" i="16"/>
  <c r="H170" i="16" s="1"/>
  <c r="H171" i="16" s="1"/>
  <c r="H172" i="16" s="1"/>
  <c r="H173" i="16" s="1"/>
  <c r="H174" i="16" s="1"/>
  <c r="H175" i="16" s="1"/>
  <c r="H176" i="16" s="1"/>
  <c r="H177" i="16" s="1"/>
  <c r="H178" i="16" s="1"/>
  <c r="H179" i="16" s="1"/>
  <c r="H180" i="16" s="1"/>
  <c r="A182" i="16"/>
  <c r="A183" i="16"/>
  <c r="A184" i="16" s="1"/>
  <c r="A185" i="16"/>
  <c r="A186" i="16"/>
  <c r="A187" i="16" s="1"/>
  <c r="A188" i="16" s="1"/>
  <c r="A189" i="16" s="1"/>
  <c r="A190" i="16" s="1"/>
  <c r="A191" i="16"/>
  <c r="A192" i="16" s="1"/>
  <c r="A193" i="16" s="1"/>
  <c r="A194" i="16" s="1"/>
  <c r="A196" i="16"/>
  <c r="A197" i="16" s="1"/>
  <c r="A198" i="16" s="1"/>
  <c r="A199" i="16"/>
  <c r="A200" i="16" s="1"/>
  <c r="A201" i="16" s="1"/>
  <c r="A202" i="16" s="1"/>
  <c r="A203" i="16" s="1"/>
  <c r="A204" i="16" s="1"/>
  <c r="A205" i="16" s="1"/>
  <c r="A206" i="16" s="1"/>
  <c r="A207" i="16" s="1"/>
  <c r="A208" i="16" s="1"/>
  <c r="A210" i="16"/>
  <c r="A211" i="16"/>
  <c r="A212" i="16" s="1"/>
  <c r="A213" i="16" s="1"/>
  <c r="A214" i="16" s="1"/>
  <c r="A215" i="16" s="1"/>
  <c r="A216" i="16" s="1"/>
  <c r="A217" i="16"/>
  <c r="A218" i="16" s="1"/>
  <c r="A219" i="16"/>
  <c r="A220" i="16" s="1"/>
  <c r="A221" i="16" s="1"/>
  <c r="A222" i="16" s="1"/>
  <c r="A224" i="16"/>
  <c r="A225" i="16"/>
  <c r="A226" i="16" s="1"/>
  <c r="A227" i="16" s="1"/>
  <c r="A228" i="16" s="1"/>
  <c r="A229" i="16"/>
  <c r="A230" i="16"/>
  <c r="A231" i="16" s="1"/>
  <c r="A232" i="16" s="1"/>
  <c r="A233" i="16" s="1"/>
  <c r="A234" i="16" s="1"/>
  <c r="A235" i="16" s="1"/>
  <c r="A236" i="16" s="1"/>
  <c r="H224" i="16"/>
  <c r="H225" i="16" s="1"/>
  <c r="H226" i="16" s="1"/>
  <c r="H227" i="16" s="1"/>
  <c r="H228" i="16" s="1"/>
  <c r="H229" i="16" s="1"/>
  <c r="H230" i="16" s="1"/>
  <c r="H231" i="16" s="1"/>
  <c r="H232" i="16" s="1"/>
  <c r="H233" i="16" s="1"/>
  <c r="H234" i="16" s="1"/>
  <c r="H235" i="16" s="1"/>
  <c r="H236" i="16" s="1"/>
  <c r="A238" i="16"/>
  <c r="A239" i="16" s="1"/>
  <c r="A240" i="16" s="1"/>
  <c r="A241" i="16" s="1"/>
  <c r="A242" i="16" s="1"/>
  <c r="A243" i="16" s="1"/>
  <c r="A244" i="16" s="1"/>
  <c r="A245" i="16"/>
  <c r="A246" i="16" s="1"/>
  <c r="A247" i="16" s="1"/>
  <c r="A248" i="16" s="1"/>
  <c r="A249" i="16" s="1"/>
  <c r="A250" i="16" s="1"/>
  <c r="H238" i="16"/>
  <c r="H239" i="16"/>
  <c r="H240" i="16"/>
  <c r="H241" i="16" s="1"/>
  <c r="H242" i="16" s="1"/>
  <c r="H243" i="16" s="1"/>
  <c r="H244" i="16" s="1"/>
  <c r="H245" i="16" s="1"/>
  <c r="H246" i="16" s="1"/>
  <c r="H247" i="16" s="1"/>
  <c r="H248" i="16" s="1"/>
  <c r="H249" i="16" s="1"/>
  <c r="H250" i="16" s="1"/>
  <c r="A252" i="16"/>
  <c r="A253" i="16"/>
  <c r="A254" i="16"/>
  <c r="A255" i="16" s="1"/>
  <c r="A256" i="16" s="1"/>
  <c r="A257" i="16" s="1"/>
  <c r="A258" i="16"/>
  <c r="A259" i="16" s="1"/>
  <c r="A260" i="16" s="1"/>
  <c r="A261" i="16" s="1"/>
  <c r="A262" i="16" s="1"/>
  <c r="A263" i="16" s="1"/>
  <c r="A264" i="16" s="1"/>
  <c r="H252" i="16"/>
  <c r="H253" i="16"/>
  <c r="H254" i="16" s="1"/>
  <c r="H255" i="16" s="1"/>
  <c r="H256" i="16" s="1"/>
  <c r="H257" i="16" s="1"/>
  <c r="H258" i="16" s="1"/>
  <c r="H259" i="16" s="1"/>
  <c r="H260" i="16"/>
  <c r="H261" i="16" s="1"/>
  <c r="H262" i="16" s="1"/>
  <c r="H263" i="16" s="1"/>
  <c r="H264" i="16" s="1"/>
  <c r="A266" i="16"/>
  <c r="A267" i="16" s="1"/>
  <c r="A268" i="16" s="1"/>
  <c r="A269" i="16"/>
  <c r="A270" i="16" s="1"/>
  <c r="A271" i="16" s="1"/>
  <c r="A272" i="16"/>
  <c r="A273" i="16"/>
  <c r="A274" i="16" s="1"/>
  <c r="A275" i="16" s="1"/>
  <c r="A276" i="16" s="1"/>
  <c r="A277" i="16" s="1"/>
  <c r="A278" i="16" s="1"/>
  <c r="H266" i="16"/>
  <c r="H267" i="16"/>
  <c r="H268" i="16" s="1"/>
  <c r="H269" i="16"/>
  <c r="H270" i="16" s="1"/>
  <c r="H271" i="16" s="1"/>
  <c r="H272" i="16" s="1"/>
  <c r="H273" i="16" s="1"/>
  <c r="H274" i="16" s="1"/>
  <c r="H275" i="16" s="1"/>
  <c r="H276" i="16" s="1"/>
  <c r="H277" i="16" s="1"/>
  <c r="H278" i="16" s="1"/>
  <c r="A280" i="16"/>
  <c r="A281" i="16"/>
  <c r="A282" i="16"/>
  <c r="A283" i="16" s="1"/>
  <c r="A284" i="16"/>
  <c r="A285" i="16" s="1"/>
  <c r="A286" i="16" s="1"/>
  <c r="A287" i="16" s="1"/>
  <c r="A288" i="16" s="1"/>
  <c r="A289" i="16" s="1"/>
  <c r="A290" i="16" s="1"/>
  <c r="A291" i="16" s="1"/>
  <c r="A292" i="16" s="1"/>
  <c r="H280" i="16"/>
  <c r="H281" i="16"/>
  <c r="H282" i="16" s="1"/>
  <c r="H283" i="16" s="1"/>
  <c r="H284" i="16" s="1"/>
  <c r="H285" i="16" s="1"/>
  <c r="H286" i="16" s="1"/>
  <c r="H287" i="16" s="1"/>
  <c r="H288" i="16" s="1"/>
  <c r="H289" i="16" s="1"/>
  <c r="H290" i="16" s="1"/>
  <c r="H291" i="16" s="1"/>
  <c r="H292" i="16"/>
  <c r="A294" i="16"/>
  <c r="A295" i="16" s="1"/>
  <c r="A296" i="16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H294" i="16"/>
  <c r="H295" i="16"/>
  <c r="H296" i="16"/>
  <c r="H297" i="16" s="1"/>
  <c r="H298" i="16" s="1"/>
  <c r="H299" i="16" s="1"/>
  <c r="H300" i="16"/>
  <c r="H301" i="16" s="1"/>
  <c r="H302" i="16" s="1"/>
  <c r="H303" i="16" s="1"/>
  <c r="H304" i="16" s="1"/>
  <c r="H305" i="16" s="1"/>
  <c r="H306" i="16" s="1"/>
  <c r="A308" i="16"/>
  <c r="A309" i="16"/>
  <c r="A310" i="16" s="1"/>
  <c r="A311" i="16" s="1"/>
  <c r="A312" i="16" s="1"/>
  <c r="A313" i="16" s="1"/>
  <c r="A314" i="16"/>
  <c r="A315" i="16" s="1"/>
  <c r="A316" i="16"/>
  <c r="A317" i="16" s="1"/>
  <c r="A318" i="16" s="1"/>
  <c r="A319" i="16" s="1"/>
  <c r="A320" i="16" s="1"/>
  <c r="H308" i="16"/>
  <c r="H309" i="16"/>
  <c r="H310" i="16" s="1"/>
  <c r="H311" i="16" s="1"/>
  <c r="H312" i="16" s="1"/>
  <c r="H313" i="16" s="1"/>
  <c r="H314" i="16" s="1"/>
  <c r="H315" i="16" s="1"/>
  <c r="H316" i="16" s="1"/>
  <c r="H317" i="16" s="1"/>
  <c r="H318" i="16" s="1"/>
  <c r="H319" i="16" s="1"/>
  <c r="H320" i="16" s="1"/>
  <c r="A322" i="16"/>
  <c r="A323" i="16" s="1"/>
  <c r="A324" i="16" s="1"/>
  <c r="A325" i="16" s="1"/>
  <c r="A326" i="16" s="1"/>
  <c r="A327" i="16" s="1"/>
  <c r="A328" i="16" s="1"/>
  <c r="A329" i="16"/>
  <c r="A330" i="16" s="1"/>
  <c r="A331" i="16" s="1"/>
  <c r="A332" i="16" s="1"/>
  <c r="A333" i="16" s="1"/>
  <c r="A334" i="16" s="1"/>
  <c r="H322" i="16"/>
  <c r="H323" i="16"/>
  <c r="H324" i="16"/>
  <c r="H325" i="16"/>
  <c r="H326" i="16" s="1"/>
  <c r="H327" i="16" s="1"/>
  <c r="H328" i="16" s="1"/>
  <c r="H329" i="16" s="1"/>
  <c r="H330" i="16" s="1"/>
  <c r="H331" i="16" s="1"/>
  <c r="H332" i="16" s="1"/>
  <c r="H333" i="16" s="1"/>
  <c r="H334" i="16" s="1"/>
  <c r="A336" i="16"/>
  <c r="A337" i="16"/>
  <c r="A338" i="16"/>
  <c r="A339" i="16" s="1"/>
  <c r="A340" i="16"/>
  <c r="A341" i="16" s="1"/>
  <c r="A342" i="16" s="1"/>
  <c r="A343" i="16" s="1"/>
  <c r="A344" i="16" s="1"/>
  <c r="A345" i="16" s="1"/>
  <c r="A346" i="16" s="1"/>
  <c r="A347" i="16" s="1"/>
  <c r="A348" i="16" s="1"/>
  <c r="H336" i="16"/>
  <c r="H337" i="16"/>
  <c r="H338" i="16" s="1"/>
  <c r="H339" i="16" s="1"/>
  <c r="H340" i="16"/>
  <c r="H341" i="16" s="1"/>
  <c r="H342" i="16" s="1"/>
  <c r="H343" i="16"/>
  <c r="H344" i="16"/>
  <c r="H345" i="16" s="1"/>
  <c r="H346" i="16" s="1"/>
  <c r="H347" i="16" s="1"/>
  <c r="H348" i="16" s="1"/>
  <c r="A350" i="16"/>
  <c r="A351" i="16" s="1"/>
  <c r="A352" i="16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H350" i="16"/>
  <c r="H351" i="16"/>
  <c r="H352" i="16"/>
  <c r="H353" i="16"/>
  <c r="H354" i="16" s="1"/>
  <c r="H355" i="16" s="1"/>
  <c r="H356" i="16" s="1"/>
  <c r="H357" i="16" s="1"/>
  <c r="H358" i="16" s="1"/>
  <c r="H359" i="16" s="1"/>
  <c r="H360" i="16" s="1"/>
  <c r="H361" i="16" s="1"/>
  <c r="H362" i="16" s="1"/>
  <c r="A364" i="16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H364" i="16"/>
  <c r="H365" i="16" s="1"/>
  <c r="H366" i="16" s="1"/>
  <c r="H367" i="16" s="1"/>
  <c r="H368" i="16" s="1"/>
  <c r="H369" i="16" s="1"/>
  <c r="H370" i="16" s="1"/>
  <c r="H371" i="16" s="1"/>
  <c r="H372" i="16" s="1"/>
  <c r="H373" i="16" s="1"/>
  <c r="H374" i="16" s="1"/>
  <c r="H375" i="16" s="1"/>
  <c r="H376" i="16" s="1"/>
  <c r="A378" i="16"/>
  <c r="A379" i="16" s="1"/>
  <c r="A380" i="16" s="1"/>
  <c r="A381" i="16"/>
  <c r="A382" i="16" s="1"/>
  <c r="A383" i="16" s="1"/>
  <c r="A384" i="16" s="1"/>
  <c r="A385" i="16" s="1"/>
  <c r="A386" i="16" s="1"/>
  <c r="A387" i="16" s="1"/>
  <c r="A388" i="16" s="1"/>
  <c r="A389" i="16" s="1"/>
  <c r="A390" i="16" s="1"/>
  <c r="H378" i="16"/>
  <c r="H379" i="16"/>
  <c r="H380" i="16"/>
  <c r="H381" i="16"/>
  <c r="H382" i="16" s="1"/>
  <c r="H383" i="16" s="1"/>
  <c r="H384" i="16" s="1"/>
  <c r="H385" i="16" s="1"/>
  <c r="H386" i="16" s="1"/>
  <c r="H387" i="16"/>
  <c r="H388" i="16" s="1"/>
  <c r="H389" i="16" s="1"/>
  <c r="H390" i="16" s="1"/>
  <c r="A392" i="16"/>
  <c r="A393" i="16"/>
  <c r="A394" i="16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H392" i="16"/>
  <c r="H393" i="16" s="1"/>
  <c r="H394" i="16" s="1"/>
  <c r="H395" i="16" s="1"/>
  <c r="H396" i="16" s="1"/>
  <c r="H397" i="16" s="1"/>
  <c r="H398" i="16" s="1"/>
  <c r="H399" i="16" s="1"/>
  <c r="H400" i="16"/>
  <c r="H401" i="16" s="1"/>
  <c r="H402" i="16" s="1"/>
  <c r="H403" i="16" s="1"/>
  <c r="H404" i="16" s="1"/>
  <c r="A406" i="16"/>
  <c r="A407" i="16" s="1"/>
  <c r="A408" i="16"/>
  <c r="A409" i="16" s="1"/>
  <c r="A410" i="16" s="1"/>
  <c r="A411" i="16" s="1"/>
  <c r="A412" i="16" s="1"/>
  <c r="A413" i="16"/>
  <c r="A414" i="16" s="1"/>
  <c r="A415" i="16" s="1"/>
  <c r="A416" i="16" s="1"/>
  <c r="A417" i="16" s="1"/>
  <c r="A418" i="16" s="1"/>
  <c r="H406" i="16"/>
  <c r="H407" i="16"/>
  <c r="H408" i="16"/>
  <c r="H409" i="16"/>
  <c r="H410" i="16" s="1"/>
  <c r="H411" i="16" s="1"/>
  <c r="H412" i="16" s="1"/>
  <c r="H413" i="16" s="1"/>
  <c r="H414" i="16" s="1"/>
  <c r="H415" i="16" s="1"/>
  <c r="H416" i="16" s="1"/>
  <c r="H417" i="16" s="1"/>
  <c r="H418" i="16" s="1"/>
  <c r="A420" i="16"/>
  <c r="A421" i="16"/>
  <c r="A422" i="16"/>
  <c r="A423" i="16" s="1"/>
  <c r="A424" i="16" s="1"/>
  <c r="A425" i="16"/>
  <c r="A426" i="16" s="1"/>
  <c r="A427" i="16" s="1"/>
  <c r="A428" i="16"/>
  <c r="A429" i="16" s="1"/>
  <c r="A430" i="16" s="1"/>
  <c r="A431" i="16" s="1"/>
  <c r="A432" i="16" s="1"/>
  <c r="H420" i="16"/>
  <c r="H421" i="16"/>
  <c r="H422" i="16" s="1"/>
  <c r="H423" i="16"/>
  <c r="H424" i="16" s="1"/>
  <c r="H425" i="16" s="1"/>
  <c r="H426" i="16" s="1"/>
  <c r="H427" i="16" s="1"/>
  <c r="H428" i="16" s="1"/>
  <c r="H429" i="16" s="1"/>
  <c r="H430" i="16" s="1"/>
  <c r="H431" i="16" s="1"/>
  <c r="H432" i="16" s="1"/>
  <c r="A434" i="16"/>
  <c r="A435" i="16" s="1"/>
  <c r="A436" i="16" s="1"/>
  <c r="A437" i="16"/>
  <c r="A438" i="16"/>
  <c r="A439" i="16" s="1"/>
  <c r="A440" i="16" s="1"/>
  <c r="A441" i="16" s="1"/>
  <c r="A442" i="16" s="1"/>
  <c r="A443" i="16" s="1"/>
  <c r="A444" i="16" s="1"/>
  <c r="A445" i="16" s="1"/>
  <c r="A446" i="16" s="1"/>
  <c r="H434" i="16"/>
  <c r="H435" i="16"/>
  <c r="H436" i="16" s="1"/>
  <c r="H437" i="16" s="1"/>
  <c r="H438" i="16" s="1"/>
  <c r="H439" i="16" s="1"/>
  <c r="H440" i="16" s="1"/>
  <c r="H441" i="16" s="1"/>
  <c r="H442" i="16" s="1"/>
  <c r="H443" i="16"/>
  <c r="H444" i="16" s="1"/>
  <c r="H445" i="16" s="1"/>
  <c r="H446" i="16" s="1"/>
  <c r="A448" i="16"/>
  <c r="A449" i="16"/>
  <c r="A450" i="16" s="1"/>
  <c r="A451" i="16" s="1"/>
  <c r="A452" i="16" s="1"/>
  <c r="A453" i="16" s="1"/>
  <c r="A454" i="16" s="1"/>
  <c r="A455" i="16" s="1"/>
  <c r="A456" i="16" s="1"/>
  <c r="A457" i="16" s="1"/>
  <c r="A458" i="16" s="1"/>
  <c r="A459" i="16" s="1"/>
  <c r="A460" i="16" s="1"/>
  <c r="H448" i="16"/>
  <c r="H449" i="16" s="1"/>
  <c r="H450" i="16" s="1"/>
  <c r="H451" i="16" s="1"/>
  <c r="H452" i="16"/>
  <c r="H453" i="16" s="1"/>
  <c r="H454" i="16" s="1"/>
  <c r="H455" i="16" s="1"/>
  <c r="H456" i="16" s="1"/>
  <c r="H457" i="16" s="1"/>
  <c r="H458" i="16" s="1"/>
  <c r="H459" i="16" s="1"/>
  <c r="H460" i="16" s="1"/>
  <c r="A462" i="16"/>
  <c r="A463" i="16" s="1"/>
  <c r="A464" i="16" s="1"/>
  <c r="A465" i="16" s="1"/>
  <c r="A466" i="16" s="1"/>
  <c r="A467" i="16" s="1"/>
  <c r="A468" i="16" s="1"/>
  <c r="A469" i="16" s="1"/>
  <c r="A470" i="16" s="1"/>
  <c r="A471" i="16" s="1"/>
  <c r="A472" i="16" s="1"/>
  <c r="A473" i="16" s="1"/>
  <c r="A474" i="16" s="1"/>
  <c r="H462" i="16"/>
  <c r="H463" i="16"/>
  <c r="H464" i="16"/>
  <c r="H465" i="16" s="1"/>
  <c r="H466" i="16" s="1"/>
  <c r="H467" i="16" s="1"/>
  <c r="H468" i="16" s="1"/>
  <c r="H469" i="16" s="1"/>
  <c r="H470" i="16" s="1"/>
  <c r="H471" i="16" s="1"/>
  <c r="H472" i="16" s="1"/>
  <c r="H473" i="16" s="1"/>
  <c r="H474" i="16" s="1"/>
  <c r="A476" i="16"/>
  <c r="A477" i="16" s="1"/>
  <c r="A478" i="16"/>
  <c r="A479" i="16" s="1"/>
  <c r="A480" i="16" s="1"/>
  <c r="A481" i="16" s="1"/>
  <c r="A482" i="16" s="1"/>
  <c r="A483" i="16" s="1"/>
  <c r="A484" i="16" s="1"/>
  <c r="A485" i="16" s="1"/>
  <c r="A486" i="16" s="1"/>
  <c r="A487" i="16" s="1"/>
  <c r="A488" i="16" s="1"/>
  <c r="H476" i="16"/>
  <c r="H477" i="16"/>
  <c r="H478" i="16" s="1"/>
  <c r="H479" i="16"/>
  <c r="H480" i="16" s="1"/>
  <c r="H481" i="16" s="1"/>
  <c r="H482" i="16" s="1"/>
  <c r="H483" i="16" s="1"/>
  <c r="H484" i="16" s="1"/>
  <c r="H485" i="16" s="1"/>
  <c r="H486" i="16" s="1"/>
  <c r="H487" i="16" s="1"/>
  <c r="H488" i="16" s="1"/>
  <c r="E7" i="6"/>
  <c r="E8" i="6" s="1"/>
  <c r="E9" i="6" s="1"/>
  <c r="E10" i="6" s="1"/>
  <c r="E19" i="6" s="1"/>
  <c r="E32" i="6" s="1"/>
  <c r="F363" i="6"/>
  <c r="G363" i="6"/>
  <c r="E7" i="1"/>
  <c r="E8" i="1" s="1"/>
  <c r="E9" i="1" s="1"/>
  <c r="E10" i="1" s="1"/>
  <c r="E11" i="1"/>
  <c r="E12" i="1" s="1"/>
  <c r="E13" i="1" s="1"/>
  <c r="E14" i="1" s="1"/>
  <c r="E15" i="1" s="1"/>
  <c r="E16" i="1" s="1"/>
  <c r="E17" i="1" s="1"/>
  <c r="E18" i="1" s="1"/>
  <c r="E19" i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5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  <c r="E336" i="1" s="1"/>
  <c r="E337" i="1" s="1"/>
  <c r="E338" i="1" s="1"/>
  <c r="E339" i="1" s="1"/>
  <c r="E340" i="1" s="1"/>
  <c r="E341" i="1" s="1"/>
  <c r="E342" i="1" s="1"/>
  <c r="E343" i="1" s="1"/>
  <c r="E344" i="1" s="1"/>
  <c r="E345" i="1" s="1"/>
  <c r="E346" i="1" s="1"/>
  <c r="E347" i="1" s="1"/>
  <c r="E348" i="1" s="1"/>
  <c r="E349" i="1" s="1"/>
  <c r="E350" i="1" s="1"/>
  <c r="E351" i="1" s="1"/>
  <c r="E352" i="1" s="1"/>
  <c r="E353" i="1" s="1"/>
  <c r="E354" i="1" s="1"/>
  <c r="E355" i="1" s="1"/>
  <c r="E356" i="1" s="1"/>
  <c r="E357" i="1" s="1"/>
  <c r="E358" i="1" s="1"/>
  <c r="E359" i="1" s="1"/>
  <c r="E360" i="1" s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71" i="1" s="1"/>
  <c r="E372" i="1" s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E383" i="1" s="1"/>
  <c r="E384" i="1" s="1"/>
  <c r="E385" i="1" s="1"/>
  <c r="E386" i="1" s="1"/>
  <c r="E387" i="1" s="1"/>
  <c r="E388" i="1" s="1"/>
  <c r="E389" i="1" s="1"/>
  <c r="E390" i="1" s="1"/>
  <c r="E391" i="1" s="1"/>
  <c r="E392" i="1" s="1"/>
  <c r="E393" i="1" s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E404" i="1" s="1"/>
  <c r="E405" i="1" s="1"/>
  <c r="E406" i="1" s="1"/>
  <c r="E407" i="1" s="1"/>
  <c r="E408" i="1" s="1"/>
  <c r="E409" i="1" s="1"/>
  <c r="E410" i="1" s="1"/>
  <c r="E411" i="1" s="1"/>
  <c r="E412" i="1" s="1"/>
  <c r="E413" i="1" s="1"/>
  <c r="E414" i="1" s="1"/>
  <c r="E415" i="1" s="1"/>
  <c r="E416" i="1" s="1"/>
  <c r="E417" i="1" s="1"/>
  <c r="E418" i="1" s="1"/>
  <c r="E419" i="1" s="1"/>
  <c r="E420" i="1" s="1"/>
  <c r="E421" i="1" s="1"/>
  <c r="E422" i="1" s="1"/>
  <c r="E423" i="1" s="1"/>
  <c r="E424" i="1" s="1"/>
  <c r="E425" i="1" s="1"/>
  <c r="E426" i="1" s="1"/>
  <c r="E427" i="1" s="1"/>
  <c r="E428" i="1" s="1"/>
  <c r="E429" i="1" s="1"/>
  <c r="E430" i="1" s="1"/>
  <c r="E431" i="1" s="1"/>
  <c r="E432" i="1" s="1"/>
  <c r="E433" i="1" s="1"/>
  <c r="E434" i="1" s="1"/>
  <c r="E435" i="1" s="1"/>
  <c r="E436" i="1" s="1"/>
  <c r="E437" i="1" s="1"/>
  <c r="E438" i="1" s="1"/>
  <c r="E439" i="1" s="1"/>
  <c r="E440" i="1" s="1"/>
  <c r="E441" i="1" s="1"/>
  <c r="E442" i="1" s="1"/>
  <c r="E443" i="1" s="1"/>
  <c r="E444" i="1" s="1"/>
  <c r="E445" i="1" s="1"/>
  <c r="E446" i="1" s="1"/>
  <c r="E447" i="1" s="1"/>
  <c r="E448" i="1" s="1"/>
  <c r="E449" i="1" s="1"/>
  <c r="E450" i="1" s="1"/>
  <c r="E451" i="1" s="1"/>
  <c r="E452" i="1" s="1"/>
  <c r="E453" i="1" s="1"/>
  <c r="E454" i="1" s="1"/>
  <c r="E455" i="1" s="1"/>
  <c r="E456" i="1" s="1"/>
  <c r="E457" i="1" s="1"/>
  <c r="E458" i="1" s="1"/>
  <c r="E459" i="1" s="1"/>
  <c r="E460" i="1" s="1"/>
  <c r="E461" i="1" s="1"/>
  <c r="E462" i="1" s="1"/>
  <c r="E463" i="1" s="1"/>
  <c r="E464" i="1" s="1"/>
  <c r="E465" i="1" s="1"/>
  <c r="E466" i="1" s="1"/>
  <c r="E467" i="1" s="1"/>
  <c r="E468" i="1" s="1"/>
  <c r="E469" i="1" s="1"/>
  <c r="E470" i="1" s="1"/>
  <c r="E471" i="1" s="1"/>
  <c r="E472" i="1" s="1"/>
  <c r="E473" i="1" s="1"/>
  <c r="E474" i="1" s="1"/>
  <c r="E475" i="1" s="1"/>
  <c r="E476" i="1" s="1"/>
  <c r="E477" i="1" s="1"/>
  <c r="E478" i="1" s="1"/>
  <c r="E479" i="1" s="1"/>
  <c r="E480" i="1" s="1"/>
  <c r="E481" i="1" s="1"/>
  <c r="E482" i="1" s="1"/>
  <c r="E483" i="1" s="1"/>
  <c r="E484" i="1" s="1"/>
  <c r="E485" i="1" s="1"/>
  <c r="E486" i="1" s="1"/>
  <c r="E487" i="1" s="1"/>
  <c r="E488" i="1" s="1"/>
  <c r="E489" i="1" s="1"/>
  <c r="E490" i="1" s="1"/>
  <c r="E491" i="1" s="1"/>
  <c r="E492" i="1" s="1"/>
  <c r="E493" i="1" s="1"/>
  <c r="E494" i="1" s="1"/>
  <c r="E495" i="1" s="1"/>
  <c r="E496" i="1" s="1"/>
  <c r="E497" i="1" s="1"/>
  <c r="E498" i="1" s="1"/>
  <c r="E499" i="1" s="1"/>
  <c r="E500" i="1" s="1"/>
  <c r="E501" i="1" s="1"/>
  <c r="E502" i="1" s="1"/>
  <c r="E503" i="1" s="1"/>
  <c r="E504" i="1" s="1"/>
  <c r="E505" i="1" s="1"/>
  <c r="E506" i="1" s="1"/>
  <c r="E507" i="1" s="1"/>
  <c r="E508" i="1" s="1"/>
  <c r="E509" i="1" s="1"/>
  <c r="E510" i="1" s="1"/>
  <c r="E511" i="1" s="1"/>
  <c r="E512" i="1" s="1"/>
  <c r="E513" i="1" s="1"/>
  <c r="E514" i="1" s="1"/>
  <c r="E515" i="1" s="1"/>
  <c r="E516" i="1" s="1"/>
  <c r="E517" i="1" s="1"/>
  <c r="E518" i="1" s="1"/>
  <c r="E519" i="1" s="1"/>
  <c r="E520" i="1" s="1"/>
  <c r="E521" i="1" s="1"/>
  <c r="E522" i="1" s="1"/>
  <c r="E523" i="1" s="1"/>
  <c r="E524" i="1" s="1"/>
  <c r="E525" i="1" s="1"/>
  <c r="E526" i="1" s="1"/>
  <c r="E527" i="1" s="1"/>
  <c r="E528" i="1" s="1"/>
  <c r="E529" i="1" s="1"/>
  <c r="E530" i="1" s="1"/>
  <c r="E531" i="1" s="1"/>
  <c r="E532" i="1" s="1"/>
  <c r="E533" i="1" s="1"/>
  <c r="E534" i="1" s="1"/>
  <c r="E535" i="1" s="1"/>
  <c r="E536" i="1" s="1"/>
  <c r="E537" i="1" s="1"/>
  <c r="E538" i="1" s="1"/>
  <c r="E539" i="1" s="1"/>
  <c r="E540" i="1" s="1"/>
  <c r="E541" i="1" s="1"/>
  <c r="E542" i="1" s="1"/>
  <c r="E543" i="1" s="1"/>
  <c r="E544" i="1" s="1"/>
  <c r="E545" i="1" s="1"/>
  <c r="E546" i="1" s="1"/>
  <c r="E547" i="1" s="1"/>
  <c r="E548" i="1" s="1"/>
  <c r="E549" i="1" s="1"/>
  <c r="E550" i="1" s="1"/>
  <c r="E551" i="1" s="1"/>
  <c r="E552" i="1" s="1"/>
  <c r="E553" i="1" s="1"/>
  <c r="E554" i="1" s="1"/>
  <c r="E555" i="1" s="1"/>
  <c r="E556" i="1" s="1"/>
  <c r="E557" i="1" s="1"/>
  <c r="E558" i="1" s="1"/>
  <c r="E559" i="1" s="1"/>
  <c r="E560" i="1" s="1"/>
  <c r="E561" i="1" s="1"/>
  <c r="E562" i="1" s="1"/>
  <c r="E563" i="1" s="1"/>
  <c r="E564" i="1" s="1"/>
  <c r="E565" i="1" s="1"/>
  <c r="E566" i="1" s="1"/>
  <c r="E567" i="1" s="1"/>
  <c r="E568" i="1" s="1"/>
  <c r="E569" i="1" s="1"/>
  <c r="E570" i="1" s="1"/>
  <c r="E571" i="1" s="1"/>
  <c r="E572" i="1" s="1"/>
  <c r="E573" i="1" s="1"/>
  <c r="E574" i="1" s="1"/>
  <c r="E575" i="1" s="1"/>
  <c r="E576" i="1" s="1"/>
  <c r="E577" i="1" s="1"/>
  <c r="E578" i="1" s="1"/>
  <c r="E579" i="1" s="1"/>
  <c r="E580" i="1" s="1"/>
  <c r="E581" i="1" s="1"/>
  <c r="E582" i="1" s="1"/>
  <c r="E583" i="1" s="1"/>
  <c r="E584" i="1" s="1"/>
  <c r="E585" i="1" s="1"/>
  <c r="E586" i="1" s="1"/>
  <c r="E587" i="1" s="1"/>
  <c r="E588" i="1" s="1"/>
  <c r="E589" i="1" s="1"/>
  <c r="E590" i="1" s="1"/>
  <c r="E591" i="1" s="1"/>
  <c r="E592" i="1" s="1"/>
  <c r="E593" i="1" s="1"/>
  <c r="E594" i="1" s="1"/>
  <c r="E595" i="1" s="1"/>
  <c r="E596" i="1" s="1"/>
  <c r="E597" i="1" s="1"/>
  <c r="E598" i="1" s="1"/>
  <c r="E599" i="1" s="1"/>
  <c r="E600" i="1" s="1"/>
  <c r="E601" i="1" s="1"/>
  <c r="E602" i="1" s="1"/>
  <c r="E603" i="1" s="1"/>
  <c r="E604" i="1" s="1"/>
  <c r="E605" i="1" s="1"/>
  <c r="E606" i="1" s="1"/>
  <c r="E607" i="1" s="1"/>
  <c r="E608" i="1" s="1"/>
  <c r="E609" i="1" s="1"/>
  <c r="E610" i="1" s="1"/>
  <c r="E611" i="1" s="1"/>
  <c r="E612" i="1" s="1"/>
  <c r="E613" i="1" s="1"/>
  <c r="E614" i="1" s="1"/>
  <c r="E615" i="1" s="1"/>
  <c r="E616" i="1" s="1"/>
  <c r="E617" i="1" s="1"/>
  <c r="E618" i="1" s="1"/>
  <c r="E619" i="1" s="1"/>
  <c r="E620" i="1" s="1"/>
  <c r="E621" i="1" s="1"/>
  <c r="E622" i="1" s="1"/>
  <c r="E623" i="1" s="1"/>
  <c r="E624" i="1" s="1"/>
  <c r="E625" i="1" s="1"/>
  <c r="E626" i="1" s="1"/>
  <c r="E627" i="1" s="1"/>
  <c r="E628" i="1" s="1"/>
  <c r="E629" i="1" s="1"/>
  <c r="E630" i="1" s="1"/>
  <c r="E631" i="1" s="1"/>
  <c r="E632" i="1" s="1"/>
  <c r="E633" i="1" s="1"/>
  <c r="E634" i="1" s="1"/>
  <c r="E635" i="1" s="1"/>
  <c r="E636" i="1" s="1"/>
  <c r="E637" i="1" s="1"/>
  <c r="E638" i="1" s="1"/>
  <c r="E639" i="1" s="1"/>
  <c r="E640" i="1" s="1"/>
  <c r="E641" i="1" s="1"/>
  <c r="E642" i="1" s="1"/>
  <c r="E643" i="1" s="1"/>
  <c r="E644" i="1" s="1"/>
  <c r="E645" i="1" s="1"/>
  <c r="E646" i="1" s="1"/>
  <c r="E647" i="1" s="1"/>
  <c r="E648" i="1" s="1"/>
  <c r="E649" i="1" s="1"/>
  <c r="E650" i="1" s="1"/>
  <c r="E651" i="1" s="1"/>
  <c r="E652" i="1" s="1"/>
  <c r="E653" i="1" s="1"/>
  <c r="E654" i="1" s="1"/>
  <c r="E655" i="1" s="1"/>
  <c r="E656" i="1" s="1"/>
  <c r="E657" i="1" s="1"/>
  <c r="E658" i="1" s="1"/>
  <c r="E659" i="1" s="1"/>
  <c r="E660" i="1" s="1"/>
  <c r="E661" i="1" s="1"/>
  <c r="E662" i="1" s="1"/>
  <c r="E663" i="1" s="1"/>
  <c r="E664" i="1" s="1"/>
  <c r="E665" i="1" s="1"/>
  <c r="E666" i="1" s="1"/>
  <c r="E667" i="1" s="1"/>
  <c r="E668" i="1" s="1"/>
  <c r="E669" i="1" s="1"/>
  <c r="E670" i="1" s="1"/>
  <c r="E671" i="1" s="1"/>
  <c r="E672" i="1" s="1"/>
  <c r="E673" i="1" s="1"/>
  <c r="E674" i="1" s="1"/>
  <c r="E675" i="1" s="1"/>
  <c r="E676" i="1" s="1"/>
  <c r="E677" i="1" s="1"/>
  <c r="E678" i="1" s="1"/>
  <c r="E679" i="1" s="1"/>
  <c r="E680" i="1" s="1"/>
  <c r="E681" i="1" s="1"/>
  <c r="E682" i="1" s="1"/>
  <c r="E683" i="1" s="1"/>
  <c r="E684" i="1" s="1"/>
  <c r="E685" i="1" s="1"/>
  <c r="E686" i="1" s="1"/>
  <c r="E687" i="1" s="1"/>
  <c r="E688" i="1" s="1"/>
  <c r="E689" i="1" s="1"/>
  <c r="E690" i="1" s="1"/>
  <c r="E691" i="1" s="1"/>
  <c r="E692" i="1" s="1"/>
  <c r="E693" i="1" s="1"/>
  <c r="E694" i="1" s="1"/>
  <c r="E695" i="1" s="1"/>
  <c r="E696" i="1" s="1"/>
  <c r="E697" i="1" s="1"/>
  <c r="E698" i="1" s="1"/>
  <c r="E699" i="1" s="1"/>
  <c r="E700" i="1" s="1"/>
  <c r="E701" i="1" s="1"/>
  <c r="E702" i="1" s="1"/>
  <c r="E703" i="1" s="1"/>
  <c r="E704" i="1" s="1"/>
  <c r="E705" i="1" s="1"/>
  <c r="E706" i="1" s="1"/>
  <c r="E707" i="1" s="1"/>
  <c r="E708" i="1" s="1"/>
  <c r="E709" i="1" s="1"/>
  <c r="E710" i="1" s="1"/>
  <c r="E711" i="1" s="1"/>
  <c r="E712" i="1" s="1"/>
  <c r="E713" i="1" s="1"/>
  <c r="E714" i="1" s="1"/>
  <c r="E715" i="1" s="1"/>
  <c r="E716" i="1" s="1"/>
  <c r="E717" i="1" s="1"/>
  <c r="E718" i="1" s="1"/>
  <c r="E719" i="1" s="1"/>
  <c r="E720" i="1" s="1"/>
  <c r="E721" i="1" s="1"/>
  <c r="E722" i="1" s="1"/>
  <c r="E723" i="1" s="1"/>
  <c r="E724" i="1" s="1"/>
  <c r="E725" i="1" s="1"/>
  <c r="E726" i="1" s="1"/>
  <c r="E727" i="1" s="1"/>
  <c r="E728" i="1" s="1"/>
  <c r="E729" i="1" s="1"/>
  <c r="E730" i="1" s="1"/>
  <c r="E731" i="1" s="1"/>
  <c r="E732" i="1" s="1"/>
  <c r="E733" i="1" s="1"/>
  <c r="E734" i="1" s="1"/>
  <c r="E735" i="1" s="1"/>
  <c r="E736" i="1" s="1"/>
  <c r="E737" i="1" s="1"/>
  <c r="E738" i="1" s="1"/>
  <c r="E739" i="1" s="1"/>
  <c r="E740" i="1" s="1"/>
  <c r="E741" i="1" s="1"/>
  <c r="E742" i="1" s="1"/>
  <c r="E743" i="1" s="1"/>
  <c r="E744" i="1" s="1"/>
  <c r="E745" i="1" s="1"/>
  <c r="E746" i="1" s="1"/>
  <c r="E747" i="1" s="1"/>
  <c r="E748" i="1" s="1"/>
  <c r="E749" i="1" s="1"/>
  <c r="E750" i="1" s="1"/>
  <c r="E751" i="1" s="1"/>
  <c r="E752" i="1" s="1"/>
  <c r="E753" i="1" s="1"/>
  <c r="E754" i="1" s="1"/>
  <c r="E755" i="1" s="1"/>
  <c r="E756" i="1" s="1"/>
  <c r="E757" i="1" s="1"/>
  <c r="E758" i="1" s="1"/>
  <c r="E759" i="1" s="1"/>
  <c r="E760" i="1" s="1"/>
  <c r="E761" i="1" s="1"/>
  <c r="E762" i="1" s="1"/>
  <c r="E763" i="1" s="1"/>
  <c r="E764" i="1" s="1"/>
  <c r="E765" i="1" s="1"/>
  <c r="E766" i="1" s="1"/>
  <c r="E767" i="1" s="1"/>
  <c r="E768" i="1" s="1"/>
  <c r="E769" i="1" s="1"/>
  <c r="E770" i="1" s="1"/>
  <c r="E771" i="1" s="1"/>
  <c r="E772" i="1" s="1"/>
  <c r="E773" i="1" s="1"/>
  <c r="E774" i="1" s="1"/>
  <c r="E775" i="1" s="1"/>
  <c r="E776" i="1" s="1"/>
  <c r="E777" i="1" s="1"/>
  <c r="E778" i="1" s="1"/>
  <c r="E779" i="1" s="1"/>
  <c r="E780" i="1" s="1"/>
  <c r="E781" i="1" s="1"/>
  <c r="E782" i="1" s="1"/>
  <c r="E783" i="1" s="1"/>
  <c r="E784" i="1" s="1"/>
  <c r="E785" i="1" s="1"/>
  <c r="E786" i="1" s="1"/>
  <c r="E787" i="1" s="1"/>
  <c r="E788" i="1" s="1"/>
  <c r="E789" i="1" s="1"/>
  <c r="E790" i="1" s="1"/>
  <c r="E791" i="1" s="1"/>
  <c r="E792" i="1" s="1"/>
  <c r="E793" i="1" s="1"/>
  <c r="E794" i="1" s="1"/>
  <c r="E795" i="1" s="1"/>
  <c r="E796" i="1" s="1"/>
  <c r="E797" i="1" s="1"/>
  <c r="E798" i="1" s="1"/>
  <c r="E799" i="1" s="1"/>
  <c r="E800" i="1" s="1"/>
  <c r="E801" i="1" s="1"/>
  <c r="E802" i="1" s="1"/>
  <c r="E803" i="1" s="1"/>
  <c r="E804" i="1" s="1"/>
  <c r="E805" i="1" s="1"/>
  <c r="E806" i="1" s="1"/>
  <c r="E807" i="1" s="1"/>
  <c r="E808" i="1" s="1"/>
  <c r="E809" i="1" s="1"/>
  <c r="E810" i="1" s="1"/>
  <c r="E811" i="1" s="1"/>
  <c r="F184" i="1"/>
  <c r="G184" i="1" s="1"/>
  <c r="H645" i="1"/>
  <c r="H646" i="1"/>
  <c r="H647" i="1" s="1"/>
  <c r="H648" i="1" s="1"/>
  <c r="H649" i="1" s="1"/>
  <c r="H650" i="1" s="1"/>
  <c r="H651" i="1" s="1"/>
  <c r="H652" i="1" s="1"/>
  <c r="H653" i="1" s="1"/>
  <c r="H654" i="1" s="1"/>
  <c r="H655" i="1" s="1"/>
  <c r="H656" i="1" s="1"/>
  <c r="H657" i="1" s="1"/>
  <c r="H658" i="1" s="1"/>
  <c r="H659" i="1" s="1"/>
  <c r="H660" i="1" s="1"/>
  <c r="H661" i="1" s="1"/>
  <c r="H662" i="1" s="1"/>
  <c r="H663" i="1" s="1"/>
  <c r="H664" i="1" s="1"/>
  <c r="H665" i="1" s="1"/>
  <c r="H666" i="1" s="1"/>
  <c r="H667" i="1" s="1"/>
  <c r="H668" i="1" s="1"/>
  <c r="H669" i="1" s="1"/>
  <c r="H670" i="1" s="1"/>
  <c r="H671" i="1"/>
  <c r="H672" i="1" s="1"/>
  <c r="H673" i="1" s="1"/>
  <c r="H674" i="1" s="1"/>
  <c r="H675" i="1" s="1"/>
  <c r="H676" i="1" s="1"/>
  <c r="H677" i="1"/>
  <c r="H678" i="1" s="1"/>
  <c r="H679" i="1" s="1"/>
  <c r="H680" i="1" s="1"/>
  <c r="H681" i="1" s="1"/>
  <c r="H682" i="1" s="1"/>
  <c r="H683" i="1" s="1"/>
  <c r="H684" i="1" s="1"/>
  <c r="H685" i="1" s="1"/>
  <c r="A645" i="1"/>
  <c r="A646" i="1"/>
  <c r="A647" i="1" s="1"/>
  <c r="A648" i="1" s="1"/>
  <c r="A649" i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H184" i="1"/>
  <c r="H186" i="1" s="1"/>
  <c r="H188" i="1" s="1"/>
  <c r="H190" i="1"/>
  <c r="H192" i="1" s="1"/>
  <c r="H194" i="1" s="1"/>
  <c r="H196" i="1"/>
  <c r="H198" i="1" s="1"/>
  <c r="H200" i="1" s="1"/>
  <c r="H202" i="1" s="1"/>
  <c r="H204" i="1" s="1"/>
  <c r="H206" i="1" s="1"/>
  <c r="H208" i="1" s="1"/>
  <c r="H210" i="1" s="1"/>
  <c r="H212" i="1" s="1"/>
  <c r="H214" i="1" s="1"/>
  <c r="H216" i="1" s="1"/>
  <c r="H218" i="1" s="1"/>
  <c r="H220" i="1" s="1"/>
  <c r="H222" i="1" s="1"/>
  <c r="H224" i="1" s="1"/>
  <c r="H226" i="1" s="1"/>
  <c r="H228" i="1" s="1"/>
  <c r="H230" i="1" s="1"/>
  <c r="H232" i="1" s="1"/>
  <c r="H234" i="1" s="1"/>
  <c r="H236" i="1" s="1"/>
  <c r="H238" i="1" s="1"/>
  <c r="H240" i="1" s="1"/>
  <c r="H242" i="1" s="1"/>
  <c r="H244" i="1" s="1"/>
  <c r="H246" i="1" s="1"/>
  <c r="H248" i="1" s="1"/>
  <c r="H250" i="1" s="1"/>
  <c r="H252" i="1" s="1"/>
  <c r="H254" i="1" s="1"/>
  <c r="H256" i="1" s="1"/>
  <c r="H258" i="1" s="1"/>
  <c r="H260" i="1" s="1"/>
  <c r="H262" i="1" s="1"/>
  <c r="H264" i="1" s="1"/>
  <c r="H561" i="1"/>
  <c r="H562" i="1"/>
  <c r="H563" i="1"/>
  <c r="H564" i="1" s="1"/>
  <c r="H565" i="1" s="1"/>
  <c r="H566" i="1" s="1"/>
  <c r="H567" i="1" s="1"/>
  <c r="H568" i="1" s="1"/>
  <c r="H569" i="1" s="1"/>
  <c r="H570" i="1" s="1"/>
  <c r="H571" i="1"/>
  <c r="H572" i="1" s="1"/>
  <c r="H573" i="1" s="1"/>
  <c r="H574" i="1" s="1"/>
  <c r="H575" i="1" s="1"/>
  <c r="H576" i="1"/>
  <c r="H577" i="1" s="1"/>
  <c r="H578" i="1" s="1"/>
  <c r="H579" i="1" s="1"/>
  <c r="H580" i="1" s="1"/>
  <c r="H581" i="1" s="1"/>
  <c r="H582" i="1" s="1"/>
  <c r="H583" i="1" s="1"/>
  <c r="H584" i="1" s="1"/>
  <c r="H585" i="1" s="1"/>
  <c r="H586" i="1" s="1"/>
  <c r="H587" i="1" s="1"/>
  <c r="H588" i="1" s="1"/>
  <c r="H589" i="1" s="1"/>
  <c r="H590" i="1" s="1"/>
  <c r="H591" i="1" s="1"/>
  <c r="H592" i="1" s="1"/>
  <c r="H593" i="1" s="1"/>
  <c r="H594" i="1" s="1"/>
  <c r="H595" i="1" s="1"/>
  <c r="H596" i="1" s="1"/>
  <c r="H597" i="1" s="1"/>
  <c r="H598" i="1" s="1"/>
  <c r="H599" i="1" s="1"/>
  <c r="H600" i="1" s="1"/>
  <c r="H601" i="1" s="1"/>
  <c r="H603" i="1"/>
  <c r="H604" i="1"/>
  <c r="H605" i="1"/>
  <c r="H606" i="1" s="1"/>
  <c r="H607" i="1"/>
  <c r="H608" i="1" s="1"/>
  <c r="H609" i="1" s="1"/>
  <c r="H610" i="1" s="1"/>
  <c r="H611" i="1" s="1"/>
  <c r="H612" i="1" s="1"/>
  <c r="H613" i="1" s="1"/>
  <c r="H614" i="1" s="1"/>
  <c r="H615" i="1" s="1"/>
  <c r="H616" i="1" s="1"/>
  <c r="H617" i="1" s="1"/>
  <c r="H618" i="1" s="1"/>
  <c r="H619" i="1" s="1"/>
  <c r="H620" i="1" s="1"/>
  <c r="H621" i="1" s="1"/>
  <c r="H622" i="1" s="1"/>
  <c r="H623" i="1" s="1"/>
  <c r="H624" i="1" s="1"/>
  <c r="H625" i="1" s="1"/>
  <c r="H626" i="1" s="1"/>
  <c r="H627" i="1" s="1"/>
  <c r="H628" i="1" s="1"/>
  <c r="H629" i="1" s="1"/>
  <c r="H630" i="1" s="1"/>
  <c r="H631" i="1" s="1"/>
  <c r="H632" i="1" s="1"/>
  <c r="H633" i="1" s="1"/>
  <c r="H634" i="1" s="1"/>
  <c r="H635" i="1" s="1"/>
  <c r="H636" i="1" s="1"/>
  <c r="H637" i="1" s="1"/>
  <c r="H638" i="1" s="1"/>
  <c r="H639" i="1" s="1"/>
  <c r="H640" i="1" s="1"/>
  <c r="H641" i="1" s="1"/>
  <c r="H642" i="1" s="1"/>
  <c r="H643" i="1" s="1"/>
  <c r="H519" i="1"/>
  <c r="H520" i="1" s="1"/>
  <c r="H521" i="1" s="1"/>
  <c r="H522" i="1"/>
  <c r="H523" i="1" s="1"/>
  <c r="H524" i="1" s="1"/>
  <c r="H525" i="1" s="1"/>
  <c r="H526" i="1" s="1"/>
  <c r="H527" i="1"/>
  <c r="H528" i="1" s="1"/>
  <c r="H529" i="1" s="1"/>
  <c r="H530" i="1" s="1"/>
  <c r="H531" i="1" s="1"/>
  <c r="H532" i="1"/>
  <c r="H533" i="1" s="1"/>
  <c r="H534" i="1" s="1"/>
  <c r="H535" i="1"/>
  <c r="H536" i="1" s="1"/>
  <c r="H537" i="1" s="1"/>
  <c r="H538" i="1" s="1"/>
  <c r="H539" i="1" s="1"/>
  <c r="H540" i="1" s="1"/>
  <c r="H541" i="1" s="1"/>
  <c r="H542" i="1" s="1"/>
  <c r="H543" i="1" s="1"/>
  <c r="H544" i="1" s="1"/>
  <c r="H545" i="1" s="1"/>
  <c r="H546" i="1" s="1"/>
  <c r="H547" i="1" s="1"/>
  <c r="H548" i="1" s="1"/>
  <c r="H549" i="1" s="1"/>
  <c r="H550" i="1" s="1"/>
  <c r="H551" i="1" s="1"/>
  <c r="H552" i="1" s="1"/>
  <c r="H553" i="1" s="1"/>
  <c r="H554" i="1" s="1"/>
  <c r="H555" i="1" s="1"/>
  <c r="H556" i="1" s="1"/>
  <c r="H557" i="1" s="1"/>
  <c r="H558" i="1" s="1"/>
  <c r="H559" i="1" s="1"/>
  <c r="H477" i="1"/>
  <c r="H478" i="1" s="1"/>
  <c r="H479" i="1"/>
  <c r="H480" i="1" s="1"/>
  <c r="H481" i="1" s="1"/>
  <c r="H482" i="1" s="1"/>
  <c r="H483" i="1" s="1"/>
  <c r="H484" i="1" s="1"/>
  <c r="H485" i="1" s="1"/>
  <c r="H486" i="1" s="1"/>
  <c r="H487" i="1" s="1"/>
  <c r="H488" i="1"/>
  <c r="H489" i="1" s="1"/>
  <c r="H490" i="1" s="1"/>
  <c r="H491" i="1" s="1"/>
  <c r="H492" i="1" s="1"/>
  <c r="H493" i="1"/>
  <c r="H494" i="1" s="1"/>
  <c r="H495" i="1" s="1"/>
  <c r="H496" i="1" s="1"/>
  <c r="H497" i="1" s="1"/>
  <c r="H498" i="1" s="1"/>
  <c r="H499" i="1" s="1"/>
  <c r="H500" i="1" s="1"/>
  <c r="H501" i="1" s="1"/>
  <c r="H502" i="1" s="1"/>
  <c r="H503" i="1" s="1"/>
  <c r="H504" i="1" s="1"/>
  <c r="H505" i="1" s="1"/>
  <c r="H506" i="1" s="1"/>
  <c r="H507" i="1" s="1"/>
  <c r="H508" i="1" s="1"/>
  <c r="H509" i="1" s="1"/>
  <c r="H510" i="1" s="1"/>
  <c r="H511" i="1" s="1"/>
  <c r="H512" i="1" s="1"/>
  <c r="H513" i="1" s="1"/>
  <c r="H514" i="1" s="1"/>
  <c r="H515" i="1" s="1"/>
  <c r="H516" i="1" s="1"/>
  <c r="H517" i="1" s="1"/>
  <c r="H435" i="1"/>
  <c r="H436" i="1"/>
  <c r="H437" i="1"/>
  <c r="H438" i="1" s="1"/>
  <c r="H439" i="1" s="1"/>
  <c r="H440" i="1"/>
  <c r="H441" i="1" s="1"/>
  <c r="H442" i="1" s="1"/>
  <c r="H443" i="1" s="1"/>
  <c r="H444" i="1" s="1"/>
  <c r="H445" i="1" s="1"/>
  <c r="H446" i="1" s="1"/>
  <c r="H447" i="1" s="1"/>
  <c r="H448" i="1" s="1"/>
  <c r="H449" i="1" s="1"/>
  <c r="H450" i="1" s="1"/>
  <c r="H451" i="1" s="1"/>
  <c r="H452" i="1" s="1"/>
  <c r="H453" i="1" s="1"/>
  <c r="H454" i="1" s="1"/>
  <c r="H455" i="1" s="1"/>
  <c r="H456" i="1" s="1"/>
  <c r="H457" i="1" s="1"/>
  <c r="H458" i="1" s="1"/>
  <c r="H459" i="1" s="1"/>
  <c r="H460" i="1" s="1"/>
  <c r="H461" i="1" s="1"/>
  <c r="H462" i="1" s="1"/>
  <c r="H463" i="1" s="1"/>
  <c r="H464" i="1" s="1"/>
  <c r="H465" i="1" s="1"/>
  <c r="H466" i="1" s="1"/>
  <c r="H467" i="1" s="1"/>
  <c r="H468" i="1" s="1"/>
  <c r="H469" i="1" s="1"/>
  <c r="H470" i="1" s="1"/>
  <c r="H471" i="1" s="1"/>
  <c r="H472" i="1" s="1"/>
  <c r="H473" i="1" s="1"/>
  <c r="H474" i="1" s="1"/>
  <c r="H475" i="1" s="1"/>
  <c r="H393" i="1"/>
  <c r="H394" i="1"/>
  <c r="H395" i="1"/>
  <c r="H396" i="1" s="1"/>
  <c r="H397" i="1" s="1"/>
  <c r="H398" i="1" s="1"/>
  <c r="H399" i="1" s="1"/>
  <c r="H400" i="1" s="1"/>
  <c r="H401" i="1" s="1"/>
  <c r="H402" i="1" s="1"/>
  <c r="H403" i="1" s="1"/>
  <c r="H404" i="1" s="1"/>
  <c r="H405" i="1" s="1"/>
  <c r="H406" i="1" s="1"/>
  <c r="H407" i="1" s="1"/>
  <c r="H408" i="1" s="1"/>
  <c r="H409" i="1" s="1"/>
  <c r="H410" i="1" s="1"/>
  <c r="H411" i="1" s="1"/>
  <c r="H412" i="1" s="1"/>
  <c r="H413" i="1" s="1"/>
  <c r="H414" i="1" s="1"/>
  <c r="H415" i="1" s="1"/>
  <c r="H416" i="1" s="1"/>
  <c r="H417" i="1" s="1"/>
  <c r="H418" i="1" s="1"/>
  <c r="H419" i="1" s="1"/>
  <c r="H420" i="1" s="1"/>
  <c r="H421" i="1" s="1"/>
  <c r="H422" i="1" s="1"/>
  <c r="H423" i="1" s="1"/>
  <c r="H424" i="1" s="1"/>
  <c r="H425" i="1" s="1"/>
  <c r="H426" i="1" s="1"/>
  <c r="H427" i="1" s="1"/>
  <c r="H428" i="1" s="1"/>
  <c r="H429" i="1" s="1"/>
  <c r="H430" i="1" s="1"/>
  <c r="H431" i="1" s="1"/>
  <c r="H432" i="1" s="1"/>
  <c r="H433" i="1" s="1"/>
  <c r="H267" i="1"/>
  <c r="H268" i="1" s="1"/>
  <c r="H269" i="1" s="1"/>
  <c r="H270" i="1"/>
  <c r="H271" i="1"/>
  <c r="H272" i="1"/>
  <c r="H273" i="1" s="1"/>
  <c r="H274" i="1" s="1"/>
  <c r="H275" i="1" s="1"/>
  <c r="H276" i="1" s="1"/>
  <c r="H277" i="1" s="1"/>
  <c r="H278" i="1" s="1"/>
  <c r="H279" i="1" s="1"/>
  <c r="H280" i="1" s="1"/>
  <c r="H281" i="1" s="1"/>
  <c r="H282" i="1" s="1"/>
  <c r="H283" i="1" s="1"/>
  <c r="H284" i="1" s="1"/>
  <c r="H285" i="1" s="1"/>
  <c r="H286" i="1" s="1"/>
  <c r="H287" i="1" s="1"/>
  <c r="H288" i="1" s="1"/>
  <c r="H289" i="1" s="1"/>
  <c r="H290" i="1" s="1"/>
  <c r="H291" i="1" s="1"/>
  <c r="H292" i="1" s="1"/>
  <c r="H293" i="1" s="1"/>
  <c r="H294" i="1" s="1"/>
  <c r="H295" i="1" s="1"/>
  <c r="H296" i="1" s="1"/>
  <c r="H297" i="1" s="1"/>
  <c r="H298" i="1" s="1"/>
  <c r="H299" i="1" s="1"/>
  <c r="H300" i="1" s="1"/>
  <c r="H301" i="1" s="1"/>
  <c r="H302" i="1" s="1"/>
  <c r="H303" i="1" s="1"/>
  <c r="H304" i="1" s="1"/>
  <c r="H305" i="1" s="1"/>
  <c r="H306" i="1" s="1"/>
  <c r="H307" i="1" s="1"/>
  <c r="H351" i="1"/>
  <c r="H352" i="1" s="1"/>
  <c r="H353" i="1" s="1"/>
  <c r="H354" i="1"/>
  <c r="H355" i="1"/>
  <c r="H356" i="1" s="1"/>
  <c r="H357" i="1" s="1"/>
  <c r="H358" i="1" s="1"/>
  <c r="H359" i="1" s="1"/>
  <c r="H360" i="1" s="1"/>
  <c r="H361" i="1" s="1"/>
  <c r="H362" i="1" s="1"/>
  <c r="H363" i="1" s="1"/>
  <c r="H364" i="1" s="1"/>
  <c r="H365" i="1" s="1"/>
  <c r="H366" i="1" s="1"/>
  <c r="H367" i="1" s="1"/>
  <c r="H368" i="1" s="1"/>
  <c r="H369" i="1" s="1"/>
  <c r="H370" i="1" s="1"/>
  <c r="H371" i="1" s="1"/>
  <c r="H372" i="1" s="1"/>
  <c r="H373" i="1" s="1"/>
  <c r="H374" i="1" s="1"/>
  <c r="H375" i="1"/>
  <c r="H376" i="1" s="1"/>
  <c r="H377" i="1" s="1"/>
  <c r="H378" i="1" s="1"/>
  <c r="H379" i="1" s="1"/>
  <c r="H380" i="1" s="1"/>
  <c r="H381" i="1" s="1"/>
  <c r="H382" i="1" s="1"/>
  <c r="H383" i="1" s="1"/>
  <c r="H384" i="1" s="1"/>
  <c r="H385" i="1" s="1"/>
  <c r="H386" i="1" s="1"/>
  <c r="H387" i="1"/>
  <c r="H388" i="1" s="1"/>
  <c r="H389" i="1"/>
  <c r="H390" i="1" s="1"/>
  <c r="H391" i="1" s="1"/>
  <c r="A65" i="6"/>
  <c r="A66" i="6"/>
  <c r="A67" i="6" s="1"/>
  <c r="A68" i="6"/>
  <c r="A69" i="6" s="1"/>
  <c r="A70" i="6" s="1"/>
  <c r="A71" i="6" s="1"/>
  <c r="A72" i="6" s="1"/>
  <c r="A73" i="6" s="1"/>
  <c r="A74" i="6" s="1"/>
  <c r="A75" i="6" s="1"/>
  <c r="A76" i="6"/>
  <c r="A77" i="6" s="1"/>
  <c r="A78" i="6" s="1"/>
  <c r="A79" i="6" s="1"/>
  <c r="A80" i="6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/>
  <c r="A93" i="6" s="1"/>
  <c r="A94" i="6" s="1"/>
  <c r="A95" i="6" s="1"/>
  <c r="A96" i="6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65" i="6"/>
  <c r="A166" i="6"/>
  <c r="A167" i="6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F379" i="6"/>
  <c r="A635" i="6"/>
  <c r="A636" i="6" s="1"/>
  <c r="A637" i="6" s="1"/>
  <c r="A638" i="6" s="1"/>
  <c r="A639" i="6"/>
  <c r="A640" i="6" s="1"/>
  <c r="A641" i="6"/>
  <c r="A642" i="6" s="1"/>
  <c r="A643" i="6"/>
  <c r="A644" i="6" s="1"/>
  <c r="A645" i="6" s="1"/>
  <c r="A646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69" i="6" s="1"/>
  <c r="A670" i="6" s="1"/>
  <c r="A671" i="6" s="1"/>
  <c r="A672" i="6" s="1"/>
  <c r="A673" i="6" s="1"/>
  <c r="A674" i="6" s="1"/>
  <c r="A675" i="6" s="1"/>
  <c r="A676" i="6" s="1"/>
  <c r="A677" i="6" s="1"/>
  <c r="A678" i="6" s="1"/>
  <c r="A679" i="6" s="1"/>
  <c r="A589" i="6"/>
  <c r="A590" i="6"/>
  <c r="A591" i="6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A602" i="6" s="1"/>
  <c r="A603" i="6" s="1"/>
  <c r="A604" i="6" s="1"/>
  <c r="A605" i="6" s="1"/>
  <c r="A606" i="6" s="1"/>
  <c r="A607" i="6" s="1"/>
  <c r="A608" i="6" s="1"/>
  <c r="A609" i="6" s="1"/>
  <c r="A610" i="6" s="1"/>
  <c r="A611" i="6" s="1"/>
  <c r="A612" i="6" s="1"/>
  <c r="A613" i="6" s="1"/>
  <c r="A614" i="6" s="1"/>
  <c r="A615" i="6" s="1"/>
  <c r="A616" i="6"/>
  <c r="A617" i="6" s="1"/>
  <c r="A618" i="6" s="1"/>
  <c r="A619" i="6" s="1"/>
  <c r="A620" i="6" s="1"/>
  <c r="A621" i="6" s="1"/>
  <c r="A622" i="6" s="1"/>
  <c r="A623" i="6" s="1"/>
  <c r="A624" i="6" s="1"/>
  <c r="A625" i="6" s="1"/>
  <c r="A626" i="6" s="1"/>
  <c r="A627" i="6" s="1"/>
  <c r="A628" i="6"/>
  <c r="A629" i="6" s="1"/>
  <c r="A630" i="6" s="1"/>
  <c r="A631" i="6" s="1"/>
  <c r="A632" i="6" s="1"/>
  <c r="A633" i="6" s="1"/>
  <c r="A543" i="6"/>
  <c r="A544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A555" i="6" s="1"/>
  <c r="A556" i="6"/>
  <c r="A557" i="6" s="1"/>
  <c r="A558" i="6" s="1"/>
  <c r="A559" i="6" s="1"/>
  <c r="A560" i="6" s="1"/>
  <c r="A561" i="6" s="1"/>
  <c r="A562" i="6" s="1"/>
  <c r="A563" i="6" s="1"/>
  <c r="A564" i="6" s="1"/>
  <c r="A565" i="6" s="1"/>
  <c r="A566" i="6" s="1"/>
  <c r="A567" i="6" s="1"/>
  <c r="A568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497" i="6"/>
  <c r="A498" i="6"/>
  <c r="A499" i="6" s="1"/>
  <c r="A500" i="6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3" i="6" s="1"/>
  <c r="A534" i="6" s="1"/>
  <c r="A535" i="6" s="1"/>
  <c r="A536" i="6" s="1"/>
  <c r="A537" i="6" s="1"/>
  <c r="A538" i="6" s="1"/>
  <c r="A539" i="6" s="1"/>
  <c r="A540" i="6" s="1"/>
  <c r="A541" i="6" s="1"/>
  <c r="A451" i="6"/>
  <c r="A452" i="6" s="1"/>
  <c r="A453" i="6" s="1"/>
  <c r="A454" i="6" s="1"/>
  <c r="A455" i="6"/>
  <c r="A456" i="6" s="1"/>
  <c r="A457" i="6" s="1"/>
  <c r="A458" i="6" s="1"/>
  <c r="A459" i="6"/>
  <c r="A460" i="6" s="1"/>
  <c r="A461" i="6" s="1"/>
  <c r="A462" i="6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139" i="1"/>
  <c r="A140" i="1"/>
  <c r="A141" i="1"/>
  <c r="A142" i="1" s="1"/>
  <c r="A143" i="1" s="1"/>
  <c r="A144" i="1" s="1"/>
  <c r="A145" i="1" s="1"/>
  <c r="A146" i="1" s="1"/>
  <c r="A147" i="1" s="1"/>
  <c r="A148" i="1" s="1"/>
  <c r="A149" i="1" s="1"/>
  <c r="A150" i="1"/>
  <c r="A151" i="1" s="1"/>
  <c r="A152" i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49" i="1"/>
  <c r="A92" i="1" s="1"/>
  <c r="A50" i="1"/>
  <c r="A91" i="1"/>
  <c r="A7" i="1"/>
  <c r="A8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/>
  <c r="A34" i="1" s="1"/>
  <c r="A35" i="1" s="1"/>
  <c r="A36" i="1" s="1"/>
  <c r="A37" i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16" i="6"/>
  <c r="A417" i="6" s="1"/>
  <c r="A412" i="6"/>
  <c r="A413" i="6" s="1"/>
  <c r="A414" i="6"/>
  <c r="A255" i="6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B377" i="6"/>
  <c r="B378" i="6" s="1"/>
  <c r="B379" i="6"/>
  <c r="G182" i="1"/>
  <c r="A519" i="1"/>
  <c r="A520" i="1" s="1"/>
  <c r="A521" i="1" s="1"/>
  <c r="A522" i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477" i="1"/>
  <c r="A478" i="1"/>
  <c r="A479" i="1" s="1"/>
  <c r="A480" i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351" i="1"/>
  <c r="A352" i="1"/>
  <c r="A353" i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/>
  <c r="A380" i="1"/>
  <c r="A381" i="1" s="1"/>
  <c r="A382" i="1" s="1"/>
  <c r="A383" i="1" s="1"/>
  <c r="A384" i="1"/>
  <c r="A385" i="1" s="1"/>
  <c r="A386" i="1" s="1"/>
  <c r="A387" i="1" s="1"/>
  <c r="A388" i="1" s="1"/>
  <c r="A389" i="1" s="1"/>
  <c r="A390" i="1" s="1"/>
  <c r="A391" i="1" s="1"/>
  <c r="A561" i="1"/>
  <c r="A562" i="1"/>
  <c r="A563" i="1" s="1"/>
  <c r="A564" i="1"/>
  <c r="A565" i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3" i="1"/>
  <c r="A604" i="1" s="1"/>
  <c r="A605" i="1" s="1"/>
  <c r="A606" i="1" s="1"/>
  <c r="A607" i="1" s="1"/>
  <c r="A608" i="1" s="1"/>
  <c r="A609" i="1" s="1"/>
  <c r="A610" i="1" s="1"/>
  <c r="A611" i="1" s="1"/>
  <c r="A612" i="1" s="1"/>
  <c r="A613" i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435" i="1"/>
  <c r="A436" i="1"/>
  <c r="A437" i="1" s="1"/>
  <c r="A438" i="1" s="1"/>
  <c r="A439" i="1" s="1"/>
  <c r="A440" i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/>
  <c r="A455" i="1" s="1"/>
  <c r="A456" i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393" i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309" i="1"/>
  <c r="A310" i="1"/>
  <c r="A311" i="1" s="1"/>
  <c r="A312" i="1"/>
  <c r="A313" i="1" s="1"/>
  <c r="A314" i="1" s="1"/>
  <c r="A315" i="1" s="1"/>
  <c r="A316" i="1" s="1"/>
  <c r="A317" i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267" i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/>
  <c r="A283" i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/>
  <c r="A299" i="1" s="1"/>
  <c r="A300" i="1" s="1"/>
  <c r="A301" i="1" s="1"/>
  <c r="A302" i="1" s="1"/>
  <c r="A303" i="1" s="1"/>
  <c r="A304" i="1" s="1"/>
  <c r="A305" i="1" s="1"/>
  <c r="A306" i="1" s="1"/>
  <c r="A307" i="1" s="1"/>
  <c r="A183" i="1"/>
  <c r="A184" i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G362" i="6"/>
  <c r="G99" i="14"/>
  <c r="F103" i="14"/>
  <c r="G103" i="14" s="1"/>
  <c r="G101" i="14"/>
  <c r="G71" i="16"/>
  <c r="G73" i="16"/>
  <c r="F75" i="16"/>
  <c r="A54" i="24"/>
  <c r="A101" i="24" s="1"/>
  <c r="A55" i="24"/>
  <c r="F105" i="14"/>
  <c r="G105" i="14" s="1"/>
  <c r="F206" i="24"/>
  <c r="G204" i="24"/>
  <c r="G202" i="24"/>
  <c r="F186" i="1"/>
  <c r="A93" i="1"/>
  <c r="A51" i="1"/>
  <c r="A94" i="1" s="1"/>
  <c r="F364" i="6"/>
  <c r="G75" i="16"/>
  <c r="F77" i="16"/>
  <c r="F107" i="14"/>
  <c r="G206" i="24"/>
  <c r="F208" i="24"/>
  <c r="A52" i="1"/>
  <c r="A95" i="1" s="1"/>
  <c r="G77" i="16"/>
  <c r="F79" i="16"/>
  <c r="G79" i="16" s="1"/>
  <c r="G208" i="24"/>
  <c r="F210" i="24"/>
  <c r="G210" i="24" s="1"/>
  <c r="A53" i="1"/>
  <c r="F81" i="16"/>
  <c r="F212" i="24"/>
  <c r="A102" i="24"/>
  <c r="A56" i="24"/>
  <c r="A57" i="24" s="1"/>
  <c r="A103" i="24"/>
  <c r="E43" i="6" l="1"/>
  <c r="E45" i="6" s="1"/>
  <c r="E57" i="6" s="1"/>
  <c r="E60" i="6" s="1"/>
  <c r="E64" i="6" s="1"/>
  <c r="A58" i="24"/>
  <c r="A104" i="24"/>
  <c r="G212" i="24"/>
  <c r="F214" i="24"/>
  <c r="G107" i="14"/>
  <c r="F109" i="14"/>
  <c r="G81" i="16"/>
  <c r="F83" i="16"/>
  <c r="A96" i="1"/>
  <c r="A54" i="1"/>
  <c r="F188" i="1"/>
  <c r="G186" i="1"/>
  <c r="F365" i="6"/>
  <c r="G364" i="6"/>
  <c r="G188" i="1" l="1"/>
  <c r="F190" i="1"/>
  <c r="A97" i="1"/>
  <c r="A55" i="1"/>
  <c r="F366" i="6"/>
  <c r="G365" i="6"/>
  <c r="G214" i="24"/>
  <c r="F216" i="24"/>
  <c r="G83" i="16"/>
  <c r="F85" i="16"/>
  <c r="E65" i="6"/>
  <c r="E66" i="6" s="1"/>
  <c r="E67" i="6" s="1"/>
  <c r="E68" i="6" s="1"/>
  <c r="E69" i="6" s="1"/>
  <c r="E70" i="6" s="1"/>
  <c r="E71" i="6" s="1"/>
  <c r="E72" i="6" s="1"/>
  <c r="E73" i="6" s="1"/>
  <c r="E74" i="6" s="1"/>
  <c r="E75" i="6" s="1"/>
  <c r="E76" i="6" s="1"/>
  <c r="E77" i="6" s="1"/>
  <c r="E78" i="6" s="1"/>
  <c r="E79" i="6" s="1"/>
  <c r="E80" i="6" s="1"/>
  <c r="E81" i="6" s="1"/>
  <c r="E82" i="6" s="1"/>
  <c r="E83" i="6" s="1"/>
  <c r="E84" i="6" s="1"/>
  <c r="E85" i="6" s="1"/>
  <c r="E86" i="6" s="1"/>
  <c r="E87" i="6" s="1"/>
  <c r="E88" i="6" s="1"/>
  <c r="E89" i="6" s="1"/>
  <c r="E90" i="6" s="1"/>
  <c r="E91" i="6" s="1"/>
  <c r="E92" i="6" s="1"/>
  <c r="E93" i="6" s="1"/>
  <c r="E94" i="6" s="1"/>
  <c r="E95" i="6" s="1"/>
  <c r="E96" i="6" s="1"/>
  <c r="E97" i="6" s="1"/>
  <c r="E98" i="6" s="1"/>
  <c r="E99" i="6" s="1"/>
  <c r="E100" i="6" s="1"/>
  <c r="E101" i="6" s="1"/>
  <c r="E102" i="6" s="1"/>
  <c r="E103" i="6" s="1"/>
  <c r="E104" i="6" s="1"/>
  <c r="E105" i="6" s="1"/>
  <c r="E106" i="6" s="1"/>
  <c r="E107" i="6" s="1"/>
  <c r="E108" i="6" s="1"/>
  <c r="E109" i="6" s="1"/>
  <c r="E164" i="6" s="1"/>
  <c r="E165" i="6" s="1"/>
  <c r="E166" i="6" s="1"/>
  <c r="E167" i="6" s="1"/>
  <c r="E168" i="6" s="1"/>
  <c r="E169" i="6" s="1"/>
  <c r="E170" i="6" s="1"/>
  <c r="E171" i="6" s="1"/>
  <c r="E172" i="6" s="1"/>
  <c r="E173" i="6" s="1"/>
  <c r="E174" i="6" s="1"/>
  <c r="E175" i="6" s="1"/>
  <c r="E176" i="6" s="1"/>
  <c r="E177" i="6" s="1"/>
  <c r="E178" i="6" s="1"/>
  <c r="E179" i="6" s="1"/>
  <c r="E180" i="6" s="1"/>
  <c r="E181" i="6" s="1"/>
  <c r="E182" i="6" s="1"/>
  <c r="E183" i="6" s="1"/>
  <c r="E184" i="6" s="1"/>
  <c r="E185" i="6" s="1"/>
  <c r="E186" i="6" s="1"/>
  <c r="E187" i="6" s="1"/>
  <c r="E188" i="6" s="1"/>
  <c r="E189" i="6" s="1"/>
  <c r="E190" i="6" s="1"/>
  <c r="E191" i="6" s="1"/>
  <c r="E192" i="6" s="1"/>
  <c r="E193" i="6" s="1"/>
  <c r="E194" i="6" s="1"/>
  <c r="E195" i="6" s="1"/>
  <c r="E196" i="6" s="1"/>
  <c r="E197" i="6" s="1"/>
  <c r="E198" i="6" s="1"/>
  <c r="E199" i="6" s="1"/>
  <c r="E200" i="6" s="1"/>
  <c r="E201" i="6" s="1"/>
  <c r="E202" i="6" s="1"/>
  <c r="E203" i="6" s="1"/>
  <c r="E204" i="6" s="1"/>
  <c r="E205" i="6" s="1"/>
  <c r="E206" i="6" s="1"/>
  <c r="E207" i="6" s="1"/>
  <c r="E208" i="6" s="1"/>
  <c r="E209" i="6" s="1"/>
  <c r="E216" i="6" s="1"/>
  <c r="E217" i="6" s="1"/>
  <c r="E218" i="6" s="1"/>
  <c r="E219" i="6" s="1"/>
  <c r="E220" i="6" s="1"/>
  <c r="E223" i="6" s="1"/>
  <c r="E232" i="6" s="1"/>
  <c r="E233" i="6" s="1"/>
  <c r="E234" i="6" s="1"/>
  <c r="E235" i="6" s="1"/>
  <c r="E236" i="6" s="1"/>
  <c r="E237" i="6" s="1"/>
  <c r="E238" i="6" s="1"/>
  <c r="E241" i="6" s="1"/>
  <c r="E255" i="6" s="1"/>
  <c r="E256" i="6" s="1"/>
  <c r="E257" i="6" s="1"/>
  <c r="E258" i="6" s="1"/>
  <c r="E259" i="6" s="1"/>
  <c r="E260" i="6" s="1"/>
  <c r="E261" i="6" s="1"/>
  <c r="E262" i="6" s="1"/>
  <c r="E263" i="6" s="1"/>
  <c r="E264" i="6" s="1"/>
  <c r="E265" i="6" s="1"/>
  <c r="E266" i="6" s="1"/>
  <c r="E267" i="6" s="1"/>
  <c r="E268" i="6" s="1"/>
  <c r="E269" i="6" s="1"/>
  <c r="E270" i="6" s="1"/>
  <c r="E271" i="6" s="1"/>
  <c r="E272" i="6" s="1"/>
  <c r="E273" i="6" s="1"/>
  <c r="E274" i="6" s="1"/>
  <c r="E275" i="6" s="1"/>
  <c r="E276" i="6" s="1"/>
  <c r="E277" i="6" s="1"/>
  <c r="E278" i="6" s="1"/>
  <c r="E279" i="6" s="1"/>
  <c r="E280" i="6" s="1"/>
  <c r="E281" i="6" s="1"/>
  <c r="E282" i="6" s="1"/>
  <c r="E283" i="6" s="1"/>
  <c r="E284" i="6" s="1"/>
  <c r="E285" i="6" s="1"/>
  <c r="E286" i="6" s="1"/>
  <c r="E287" i="6" s="1"/>
  <c r="E288" i="6" s="1"/>
  <c r="E289" i="6" s="1"/>
  <c r="E290" i="6" s="1"/>
  <c r="E291" i="6" s="1"/>
  <c r="E292" i="6" s="1"/>
  <c r="E293" i="6" s="1"/>
  <c r="E294" i="6" s="1"/>
  <c r="E295" i="6" s="1"/>
  <c r="E296" i="6" s="1"/>
  <c r="E297" i="6" s="1"/>
  <c r="E298" i="6" s="1"/>
  <c r="E299" i="6" s="1"/>
  <c r="E300" i="6" s="1"/>
  <c r="E310" i="6" s="1"/>
  <c r="E317" i="6" s="1"/>
  <c r="E318" i="6" s="1"/>
  <c r="E319" i="6" s="1"/>
  <c r="E320" i="6" s="1"/>
  <c r="E321" i="6" s="1"/>
  <c r="E324" i="6" s="1"/>
  <c r="E325" i="6" s="1"/>
  <c r="E326" i="6" s="1"/>
  <c r="E327" i="6" s="1"/>
  <c r="E328" i="6" s="1"/>
  <c r="E334" i="6" s="1"/>
  <c r="E335" i="6" s="1"/>
  <c r="E343" i="6" s="1"/>
  <c r="E344" i="6" s="1"/>
  <c r="E345" i="6" s="1"/>
  <c r="E348" i="6" s="1"/>
  <c r="E357" i="6" s="1"/>
  <c r="E358" i="6" s="1"/>
  <c r="E361" i="6" s="1"/>
  <c r="E362" i="6" s="1"/>
  <c r="E363" i="6" s="1"/>
  <c r="E364" i="6" s="1"/>
  <c r="E365" i="6" s="1"/>
  <c r="E366" i="6" s="1"/>
  <c r="E367" i="6" s="1"/>
  <c r="E368" i="6" s="1"/>
  <c r="E369" i="6" s="1"/>
  <c r="E370" i="6" s="1"/>
  <c r="E381" i="6" s="1"/>
  <c r="E382" i="6" s="1"/>
  <c r="E383" i="6" s="1"/>
  <c r="E384" i="6" s="1"/>
  <c r="E385" i="6" s="1"/>
  <c r="E386" i="6" s="1"/>
  <c r="E387" i="6" s="1"/>
  <c r="E388" i="6" s="1"/>
  <c r="E389" i="6" s="1"/>
  <c r="E390" i="6" s="1"/>
  <c r="E391" i="6" s="1"/>
  <c r="E392" i="6" s="1"/>
  <c r="E393" i="6" s="1"/>
  <c r="E394" i="6" s="1"/>
  <c r="E395" i="6" s="1"/>
  <c r="E396" i="6" s="1"/>
  <c r="E397" i="6" s="1"/>
  <c r="E398" i="6" s="1"/>
  <c r="E399" i="6" s="1"/>
  <c r="E400" i="6" s="1"/>
  <c r="E401" i="6" s="1"/>
  <c r="E402" i="6" s="1"/>
  <c r="E403" i="6" s="1"/>
  <c r="E404" i="6" s="1"/>
  <c r="E405" i="6" s="1"/>
  <c r="E406" i="6" s="1"/>
  <c r="E407" i="6" s="1"/>
  <c r="E408" i="6" s="1"/>
  <c r="E409" i="6" s="1"/>
  <c r="E410" i="6" s="1"/>
  <c r="E411" i="6" s="1"/>
  <c r="E412" i="6" s="1"/>
  <c r="E413" i="6" s="1"/>
  <c r="E414" i="6" s="1"/>
  <c r="E415" i="6" s="1"/>
  <c r="E416" i="6" s="1"/>
  <c r="E417" i="6" s="1"/>
  <c r="E418" i="6" s="1"/>
  <c r="E419" i="6" s="1"/>
  <c r="E420" i="6" s="1"/>
  <c r="E421" i="6" s="1"/>
  <c r="E426" i="6" s="1"/>
  <c r="E440" i="6" s="1"/>
  <c r="E441" i="6" s="1"/>
  <c r="E442" i="6" s="1"/>
  <c r="E443" i="6" s="1"/>
  <c r="E444" i="6" s="1"/>
  <c r="E450" i="6" s="1"/>
  <c r="E451" i="6" s="1"/>
  <c r="E452" i="6" s="1"/>
  <c r="E453" i="6" s="1"/>
  <c r="E454" i="6" s="1"/>
  <c r="E455" i="6" s="1"/>
  <c r="E456" i="6" s="1"/>
  <c r="E457" i="6" s="1"/>
  <c r="E458" i="6" s="1"/>
  <c r="E459" i="6" s="1"/>
  <c r="E460" i="6" s="1"/>
  <c r="E461" i="6" s="1"/>
  <c r="E462" i="6" s="1"/>
  <c r="E463" i="6" s="1"/>
  <c r="E464" i="6" s="1"/>
  <c r="E465" i="6" s="1"/>
  <c r="E466" i="6" s="1"/>
  <c r="E467" i="6" s="1"/>
  <c r="E468" i="6" s="1"/>
  <c r="E469" i="6" s="1"/>
  <c r="E470" i="6" s="1"/>
  <c r="E471" i="6" s="1"/>
  <c r="E472" i="6" s="1"/>
  <c r="E473" i="6" s="1"/>
  <c r="E474" i="6" s="1"/>
  <c r="E475" i="6" s="1"/>
  <c r="E476" i="6" s="1"/>
  <c r="E477" i="6" s="1"/>
  <c r="E478" i="6" s="1"/>
  <c r="E479" i="6" s="1"/>
  <c r="E480" i="6" s="1"/>
  <c r="E481" i="6" s="1"/>
  <c r="E482" i="6" s="1"/>
  <c r="E483" i="6" s="1"/>
  <c r="E484" i="6" s="1"/>
  <c r="E485" i="6" s="1"/>
  <c r="E486" i="6" s="1"/>
  <c r="E487" i="6" s="1"/>
  <c r="E488" i="6" s="1"/>
  <c r="E489" i="6" s="1"/>
  <c r="E490" i="6" s="1"/>
  <c r="E491" i="6" s="1"/>
  <c r="E492" i="6" s="1"/>
  <c r="E493" i="6" s="1"/>
  <c r="E494" i="6" s="1"/>
  <c r="E495" i="6" s="1"/>
  <c r="E496" i="6" s="1"/>
  <c r="E497" i="6" s="1"/>
  <c r="E498" i="6" s="1"/>
  <c r="E499" i="6" s="1"/>
  <c r="E500" i="6" s="1"/>
  <c r="E501" i="6" s="1"/>
  <c r="E502" i="6" s="1"/>
  <c r="E503" i="6" s="1"/>
  <c r="E504" i="6" s="1"/>
  <c r="E505" i="6" s="1"/>
  <c r="E506" i="6" s="1"/>
  <c r="E507" i="6" s="1"/>
  <c r="E508" i="6" s="1"/>
  <c r="E509" i="6" s="1"/>
  <c r="E510" i="6" s="1"/>
  <c r="E511" i="6" s="1"/>
  <c r="E512" i="6" s="1"/>
  <c r="E513" i="6" s="1"/>
  <c r="E514" i="6" s="1"/>
  <c r="E515" i="6" s="1"/>
  <c r="E516" i="6" s="1"/>
  <c r="E517" i="6" s="1"/>
  <c r="E518" i="6" s="1"/>
  <c r="E519" i="6" s="1"/>
  <c r="E520" i="6" s="1"/>
  <c r="E521" i="6" s="1"/>
  <c r="E522" i="6" s="1"/>
  <c r="E523" i="6" s="1"/>
  <c r="E524" i="6" s="1"/>
  <c r="E525" i="6" s="1"/>
  <c r="E526" i="6" s="1"/>
  <c r="E527" i="6" s="1"/>
  <c r="E528" i="6" s="1"/>
  <c r="E529" i="6" s="1"/>
  <c r="E530" i="6" s="1"/>
  <c r="E531" i="6" s="1"/>
  <c r="E532" i="6" s="1"/>
  <c r="E533" i="6" s="1"/>
  <c r="E534" i="6" s="1"/>
  <c r="E535" i="6" s="1"/>
  <c r="E536" i="6" s="1"/>
  <c r="E537" i="6" s="1"/>
  <c r="E538" i="6" s="1"/>
  <c r="E539" i="6" s="1"/>
  <c r="E540" i="6" s="1"/>
  <c r="E541" i="6" s="1"/>
  <c r="E542" i="6" s="1"/>
  <c r="E543" i="6" s="1"/>
  <c r="E544" i="6" s="1"/>
  <c r="E545" i="6" s="1"/>
  <c r="E546" i="6" s="1"/>
  <c r="E547" i="6" s="1"/>
  <c r="E548" i="6" s="1"/>
  <c r="E549" i="6" s="1"/>
  <c r="E550" i="6" s="1"/>
  <c r="E551" i="6" s="1"/>
  <c r="E552" i="6" s="1"/>
  <c r="E553" i="6" s="1"/>
  <c r="E554" i="6" s="1"/>
  <c r="E555" i="6" s="1"/>
  <c r="E556" i="6" s="1"/>
  <c r="E557" i="6" s="1"/>
  <c r="E558" i="6" s="1"/>
  <c r="E559" i="6" s="1"/>
  <c r="E560" i="6" s="1"/>
  <c r="E561" i="6" s="1"/>
  <c r="E562" i="6" s="1"/>
  <c r="E563" i="6" s="1"/>
  <c r="E564" i="6" s="1"/>
  <c r="E565" i="6" s="1"/>
  <c r="E566" i="6" s="1"/>
  <c r="E567" i="6" s="1"/>
  <c r="E568" i="6" s="1"/>
  <c r="E569" i="6" s="1"/>
  <c r="E570" i="6" s="1"/>
  <c r="E571" i="6" s="1"/>
  <c r="E572" i="6" s="1"/>
  <c r="E573" i="6" s="1"/>
  <c r="E574" i="6" s="1"/>
  <c r="E575" i="6" s="1"/>
  <c r="E576" i="6" s="1"/>
  <c r="E577" i="6" s="1"/>
  <c r="E578" i="6" s="1"/>
  <c r="E579" i="6" s="1"/>
  <c r="E580" i="6" s="1"/>
  <c r="E581" i="6" s="1"/>
  <c r="E582" i="6" s="1"/>
  <c r="E583" i="6" s="1"/>
  <c r="E584" i="6" s="1"/>
  <c r="E585" i="6" s="1"/>
  <c r="E586" i="6" s="1"/>
  <c r="E587" i="6" s="1"/>
  <c r="E588" i="6" s="1"/>
  <c r="E589" i="6" s="1"/>
  <c r="E590" i="6" s="1"/>
  <c r="E591" i="6" s="1"/>
  <c r="E592" i="6" s="1"/>
  <c r="E593" i="6" s="1"/>
  <c r="E594" i="6" s="1"/>
  <c r="E595" i="6" s="1"/>
  <c r="E596" i="6" s="1"/>
  <c r="E597" i="6" s="1"/>
  <c r="E598" i="6" s="1"/>
  <c r="E599" i="6" s="1"/>
  <c r="E600" i="6" s="1"/>
  <c r="E601" i="6" s="1"/>
  <c r="E602" i="6" s="1"/>
  <c r="E603" i="6" s="1"/>
  <c r="E604" i="6" s="1"/>
  <c r="E605" i="6" s="1"/>
  <c r="E606" i="6" s="1"/>
  <c r="E607" i="6" s="1"/>
  <c r="E608" i="6" s="1"/>
  <c r="E609" i="6" s="1"/>
  <c r="E610" i="6" s="1"/>
  <c r="E611" i="6" s="1"/>
  <c r="E612" i="6" s="1"/>
  <c r="E613" i="6" s="1"/>
  <c r="E614" i="6" s="1"/>
  <c r="E615" i="6" s="1"/>
  <c r="E616" i="6" s="1"/>
  <c r="E617" i="6" s="1"/>
  <c r="E618" i="6" s="1"/>
  <c r="E619" i="6" s="1"/>
  <c r="E620" i="6" s="1"/>
  <c r="E621" i="6" s="1"/>
  <c r="E622" i="6" s="1"/>
  <c r="E623" i="6" s="1"/>
  <c r="E624" i="6" s="1"/>
  <c r="E625" i="6" s="1"/>
  <c r="E626" i="6" s="1"/>
  <c r="E627" i="6" s="1"/>
  <c r="E628" i="6" s="1"/>
  <c r="E629" i="6" s="1"/>
  <c r="E630" i="6" s="1"/>
  <c r="E631" i="6" s="1"/>
  <c r="E632" i="6" s="1"/>
  <c r="E633" i="6" s="1"/>
  <c r="E634" i="6" s="1"/>
  <c r="E635" i="6" s="1"/>
  <c r="E636" i="6" s="1"/>
  <c r="E637" i="6" s="1"/>
  <c r="E638" i="6" s="1"/>
  <c r="E639" i="6" s="1"/>
  <c r="E640" i="6" s="1"/>
  <c r="E641" i="6" s="1"/>
  <c r="E642" i="6" s="1"/>
  <c r="E643" i="6" s="1"/>
  <c r="E644" i="6" s="1"/>
  <c r="E645" i="6" s="1"/>
  <c r="E646" i="6" s="1"/>
  <c r="E647" i="6" s="1"/>
  <c r="E648" i="6" s="1"/>
  <c r="E649" i="6" s="1"/>
  <c r="E650" i="6" s="1"/>
  <c r="E651" i="6" s="1"/>
  <c r="E652" i="6" s="1"/>
  <c r="E653" i="6" s="1"/>
  <c r="E654" i="6" s="1"/>
  <c r="E655" i="6" s="1"/>
  <c r="E656" i="6" s="1"/>
  <c r="E657" i="6" s="1"/>
  <c r="E658" i="6" s="1"/>
  <c r="E659" i="6" s="1"/>
  <c r="E660" i="6" s="1"/>
  <c r="E661" i="6" s="1"/>
  <c r="E662" i="6" s="1"/>
  <c r="E663" i="6" s="1"/>
  <c r="E664" i="6" s="1"/>
  <c r="E665" i="6" s="1"/>
  <c r="E666" i="6" s="1"/>
  <c r="E667" i="6" s="1"/>
  <c r="E668" i="6" s="1"/>
  <c r="E669" i="6" s="1"/>
  <c r="E670" i="6" s="1"/>
  <c r="E671" i="6" s="1"/>
  <c r="E672" i="6" s="1"/>
  <c r="E673" i="6" s="1"/>
  <c r="E674" i="6" s="1"/>
  <c r="E675" i="6" s="1"/>
  <c r="E676" i="6" s="1"/>
  <c r="E677" i="6" s="1"/>
  <c r="E678" i="6" s="1"/>
  <c r="E679" i="6" s="1"/>
  <c r="E682" i="6" s="1"/>
  <c r="E683" i="6" s="1"/>
  <c r="E697" i="6" s="1"/>
  <c r="E698" i="6" s="1"/>
  <c r="E699" i="6" s="1"/>
  <c r="E700" i="6" s="1"/>
  <c r="E701" i="6" s="1"/>
  <c r="E702" i="6" s="1"/>
  <c r="E703" i="6" s="1"/>
  <c r="E715" i="6" s="1"/>
  <c r="E716" i="6" s="1"/>
  <c r="E717" i="6" s="1"/>
  <c r="E718" i="6" s="1"/>
  <c r="E719" i="6" s="1"/>
  <c r="E720" i="6" s="1"/>
  <c r="E721" i="6" s="1"/>
  <c r="E722" i="6" s="1"/>
  <c r="E723" i="6" s="1"/>
  <c r="E726" i="6" s="1"/>
  <c r="E727" i="6" s="1"/>
  <c r="E728" i="6" s="1"/>
  <c r="E731" i="6" s="1"/>
  <c r="E732" i="6" s="1"/>
  <c r="E736" i="6" s="1"/>
  <c r="E737" i="6" s="1"/>
  <c r="E738" i="6" s="1"/>
  <c r="E739" i="6" s="1"/>
  <c r="E743" i="6" s="1"/>
  <c r="E744" i="6" s="1"/>
  <c r="E745" i="6" s="1"/>
  <c r="E746" i="6" s="1"/>
  <c r="A870" i="6" s="1"/>
  <c r="C86" i="5" s="1"/>
  <c r="E113" i="6"/>
  <c r="E114" i="6" s="1"/>
  <c r="E115" i="6" s="1"/>
  <c r="E116" i="6" s="1"/>
  <c r="E117" i="6" s="1"/>
  <c r="E118" i="6" s="1"/>
  <c r="E119" i="6" s="1"/>
  <c r="E120" i="6" s="1"/>
  <c r="E121" i="6" s="1"/>
  <c r="E122" i="6" s="1"/>
  <c r="E123" i="6" s="1"/>
  <c r="E124" i="6" s="1"/>
  <c r="E125" i="6" s="1"/>
  <c r="E126" i="6" s="1"/>
  <c r="E127" i="6" s="1"/>
  <c r="E128" i="6" s="1"/>
  <c r="E129" i="6" s="1"/>
  <c r="E130" i="6" s="1"/>
  <c r="E131" i="6" s="1"/>
  <c r="E132" i="6" s="1"/>
  <c r="E133" i="6" s="1"/>
  <c r="E134" i="6" s="1"/>
  <c r="E135" i="6" s="1"/>
  <c r="E136" i="6" s="1"/>
  <c r="E137" i="6" s="1"/>
  <c r="E138" i="6" s="1"/>
  <c r="E139" i="6" s="1"/>
  <c r="E140" i="6" s="1"/>
  <c r="E141" i="6" s="1"/>
  <c r="E142" i="6" s="1"/>
  <c r="E143" i="6" s="1"/>
  <c r="E144" i="6" s="1"/>
  <c r="E145" i="6" s="1"/>
  <c r="E146" i="6" s="1"/>
  <c r="E147" i="6" s="1"/>
  <c r="E148" i="6" s="1"/>
  <c r="E149" i="6" s="1"/>
  <c r="E150" i="6" s="1"/>
  <c r="E151" i="6" s="1"/>
  <c r="E152" i="6" s="1"/>
  <c r="E153" i="6" s="1"/>
  <c r="E154" i="6" s="1"/>
  <c r="E155" i="6" s="1"/>
  <c r="E156" i="6" s="1"/>
  <c r="E157" i="6" s="1"/>
  <c r="E158" i="6" s="1"/>
  <c r="A59" i="24"/>
  <c r="A105" i="24"/>
  <c r="F111" i="14"/>
  <c r="G109" i="14"/>
  <c r="G111" i="14" l="1"/>
  <c r="F113" i="14"/>
  <c r="G216" i="24"/>
  <c r="F218" i="24"/>
  <c r="A106" i="24"/>
  <c r="A60" i="24"/>
  <c r="F367" i="6"/>
  <c r="G366" i="6"/>
  <c r="A56" i="1"/>
  <c r="A98" i="1"/>
  <c r="G85" i="16"/>
  <c r="F87" i="16"/>
  <c r="G190" i="1"/>
  <c r="F192" i="1"/>
  <c r="G192" i="1" l="1"/>
  <c r="F194" i="1"/>
  <c r="F368" i="6"/>
  <c r="G367" i="6"/>
  <c r="A61" i="24"/>
  <c r="A107" i="24"/>
  <c r="G87" i="16"/>
  <c r="F89" i="16"/>
  <c r="F220" i="24"/>
  <c r="G218" i="24"/>
  <c r="G113" i="14"/>
  <c r="F115" i="14"/>
  <c r="A99" i="1"/>
  <c r="A57" i="1"/>
  <c r="F91" i="16" l="1"/>
  <c r="G89" i="16"/>
  <c r="A108" i="24"/>
  <c r="A62" i="24"/>
  <c r="A100" i="1"/>
  <c r="A58" i="1"/>
  <c r="G368" i="6"/>
  <c r="F369" i="6"/>
  <c r="F196" i="1"/>
  <c r="G194" i="1"/>
  <c r="F117" i="14"/>
  <c r="G115" i="14"/>
  <c r="F222" i="24"/>
  <c r="G220" i="24"/>
  <c r="A63" i="24" l="1"/>
  <c r="A109" i="24"/>
  <c r="F224" i="24"/>
  <c r="G222" i="24"/>
  <c r="F370" i="6"/>
  <c r="G369" i="6"/>
  <c r="A59" i="1"/>
  <c r="A101" i="1"/>
  <c r="G117" i="14"/>
  <c r="F119" i="14"/>
  <c r="F198" i="1"/>
  <c r="G196" i="1"/>
  <c r="F93" i="16"/>
  <c r="G91" i="16"/>
  <c r="F200" i="1" l="1"/>
  <c r="G198" i="1"/>
  <c r="G93" i="16"/>
  <c r="F95" i="16"/>
  <c r="A102" i="1"/>
  <c r="A60" i="1"/>
  <c r="G370" i="6"/>
  <c r="F381" i="6"/>
  <c r="G381" i="6" s="1"/>
  <c r="F383" i="6" s="1"/>
  <c r="G224" i="24"/>
  <c r="F226" i="24"/>
  <c r="G119" i="14"/>
  <c r="F121" i="14"/>
  <c r="A110" i="24"/>
  <c r="A64" i="24"/>
  <c r="A111" i="24" l="1"/>
  <c r="A65" i="24"/>
  <c r="G121" i="14"/>
  <c r="F123" i="14"/>
  <c r="G95" i="16"/>
  <c r="F97" i="16"/>
  <c r="G383" i="6"/>
  <c r="F384" i="6"/>
  <c r="A103" i="1"/>
  <c r="A61" i="1"/>
  <c r="G226" i="24"/>
  <c r="F228" i="24"/>
  <c r="G200" i="1"/>
  <c r="F202" i="1"/>
  <c r="F385" i="6" l="1"/>
  <c r="G384" i="6"/>
  <c r="G202" i="1"/>
  <c r="F204" i="1"/>
  <c r="F98" i="16"/>
  <c r="G97" i="16"/>
  <c r="F230" i="24"/>
  <c r="G228" i="24"/>
  <c r="F125" i="14"/>
  <c r="G123" i="14"/>
  <c r="A104" i="1"/>
  <c r="A62" i="1"/>
  <c r="A66" i="24"/>
  <c r="A112" i="24"/>
  <c r="G385" i="6" l="1"/>
  <c r="F386" i="6"/>
  <c r="G230" i="24"/>
  <c r="F232" i="24"/>
  <c r="A113" i="24"/>
  <c r="A67" i="24"/>
  <c r="G98" i="16"/>
  <c r="F99" i="16"/>
  <c r="G125" i="14"/>
  <c r="F127" i="14"/>
  <c r="A105" i="1"/>
  <c r="A63" i="1"/>
  <c r="G204" i="1"/>
  <c r="F206" i="1"/>
  <c r="G206" i="1" l="1"/>
  <c r="F208" i="1"/>
  <c r="A114" i="24"/>
  <c r="A68" i="24"/>
  <c r="A64" i="1"/>
  <c r="A106" i="1"/>
  <c r="F234" i="24"/>
  <c r="G232" i="24"/>
  <c r="F100" i="16"/>
  <c r="G99" i="16"/>
  <c r="G127" i="14"/>
  <c r="F129" i="14"/>
  <c r="G386" i="6"/>
  <c r="F387" i="6"/>
  <c r="G387" i="6" l="1"/>
  <c r="F388" i="6"/>
  <c r="A115" i="24"/>
  <c r="A69" i="24"/>
  <c r="G234" i="24"/>
  <c r="F236" i="24"/>
  <c r="A107" i="1"/>
  <c r="A65" i="1"/>
  <c r="G208" i="1"/>
  <c r="F210" i="1"/>
  <c r="G129" i="14"/>
  <c r="F131" i="14"/>
  <c r="F101" i="16"/>
  <c r="G100" i="16"/>
  <c r="F133" i="14" l="1"/>
  <c r="G131" i="14"/>
  <c r="A70" i="24"/>
  <c r="A116" i="24"/>
  <c r="F102" i="16"/>
  <c r="G101" i="16"/>
  <c r="A66" i="1"/>
  <c r="A108" i="1"/>
  <c r="G236" i="24"/>
  <c r="F238" i="24"/>
  <c r="G210" i="1"/>
  <c r="F212" i="1"/>
  <c r="G388" i="6"/>
  <c r="F389" i="6"/>
  <c r="A109" i="1" l="1"/>
  <c r="A67" i="1"/>
  <c r="F214" i="1"/>
  <c r="G212" i="1"/>
  <c r="G389" i="6"/>
  <c r="F390" i="6"/>
  <c r="G102" i="16"/>
  <c r="F103" i="16"/>
  <c r="A71" i="24"/>
  <c r="A117" i="24"/>
  <c r="G238" i="24"/>
  <c r="F240" i="24"/>
  <c r="F135" i="14"/>
  <c r="G133" i="14"/>
  <c r="G103" i="16" l="1"/>
  <c r="F104" i="16"/>
  <c r="F391" i="6"/>
  <c r="G390" i="6"/>
  <c r="G135" i="14"/>
  <c r="F137" i="14"/>
  <c r="G214" i="1"/>
  <c r="F216" i="1"/>
  <c r="G240" i="24"/>
  <c r="F242" i="24"/>
  <c r="A68" i="1"/>
  <c r="A110" i="1"/>
  <c r="A72" i="24"/>
  <c r="A118" i="24"/>
  <c r="F139" i="14" l="1"/>
  <c r="G137" i="14"/>
  <c r="G216" i="1"/>
  <c r="F218" i="1"/>
  <c r="F392" i="6"/>
  <c r="G391" i="6"/>
  <c r="A73" i="24"/>
  <c r="A119" i="24"/>
  <c r="A69" i="1"/>
  <c r="A111" i="1"/>
  <c r="G242" i="24"/>
  <c r="F244" i="24"/>
  <c r="G104" i="16"/>
  <c r="F105" i="16"/>
  <c r="G105" i="16" l="1"/>
  <c r="F106" i="16"/>
  <c r="A74" i="24"/>
  <c r="A120" i="24"/>
  <c r="G244" i="24"/>
  <c r="F246" i="24"/>
  <c r="G392" i="6"/>
  <c r="F393" i="6"/>
  <c r="G218" i="1"/>
  <c r="F220" i="1"/>
  <c r="A70" i="1"/>
  <c r="A112" i="1"/>
  <c r="F140" i="14"/>
  <c r="G139" i="14"/>
  <c r="G393" i="6" l="1"/>
  <c r="F394" i="6"/>
  <c r="G140" i="14"/>
  <c r="F141" i="14"/>
  <c r="A71" i="1"/>
  <c r="A113" i="1"/>
  <c r="G246" i="24"/>
  <c r="F248" i="24"/>
  <c r="A121" i="24"/>
  <c r="A75" i="24"/>
  <c r="G220" i="1"/>
  <c r="F222" i="1"/>
  <c r="F107" i="16"/>
  <c r="G106" i="16"/>
  <c r="F250" i="24" l="1"/>
  <c r="G248" i="24"/>
  <c r="G107" i="16"/>
  <c r="F108" i="16"/>
  <c r="A72" i="1"/>
  <c r="A114" i="1"/>
  <c r="F224" i="1"/>
  <c r="G222" i="1"/>
  <c r="G141" i="14"/>
  <c r="F142" i="14"/>
  <c r="A76" i="24"/>
  <c r="A122" i="24"/>
  <c r="F395" i="6"/>
  <c r="G394" i="6"/>
  <c r="A73" i="1" l="1"/>
  <c r="A115" i="1"/>
  <c r="G224" i="1"/>
  <c r="F226" i="1"/>
  <c r="G108" i="16"/>
  <c r="F109" i="16"/>
  <c r="A123" i="24"/>
  <c r="A77" i="24"/>
  <c r="G142" i="14"/>
  <c r="F143" i="14"/>
  <c r="G395" i="6"/>
  <c r="F396" i="6"/>
  <c r="G250" i="24"/>
  <c r="F252" i="24"/>
  <c r="A78" i="24" l="1"/>
  <c r="A124" i="24"/>
  <c r="G109" i="16"/>
  <c r="F110" i="16"/>
  <c r="F228" i="1"/>
  <c r="G226" i="1"/>
  <c r="G143" i="14"/>
  <c r="F144" i="14"/>
  <c r="G252" i="24"/>
  <c r="F254" i="24"/>
  <c r="G396" i="6"/>
  <c r="F397" i="6"/>
  <c r="A74" i="1"/>
  <c r="A116" i="1"/>
  <c r="F145" i="14" l="1"/>
  <c r="G144" i="14"/>
  <c r="F398" i="6"/>
  <c r="G397" i="6"/>
  <c r="A117" i="1"/>
  <c r="A75" i="1"/>
  <c r="G110" i="16"/>
  <c r="F111" i="16"/>
  <c r="G254" i="24"/>
  <c r="F256" i="24"/>
  <c r="G228" i="1"/>
  <c r="F230" i="1"/>
  <c r="A125" i="24"/>
  <c r="A79" i="24"/>
  <c r="G398" i="6" l="1"/>
  <c r="F399" i="6"/>
  <c r="G111" i="16"/>
  <c r="F112" i="16"/>
  <c r="A76" i="1"/>
  <c r="A118" i="1"/>
  <c r="G230" i="1"/>
  <c r="F232" i="1"/>
  <c r="F258" i="24"/>
  <c r="G256" i="24"/>
  <c r="A126" i="24"/>
  <c r="A80" i="24"/>
  <c r="G145" i="14"/>
  <c r="F146" i="14"/>
  <c r="G146" i="14" l="1"/>
  <c r="F147" i="14"/>
  <c r="A81" i="24"/>
  <c r="A127" i="24"/>
  <c r="G112" i="16"/>
  <c r="F113" i="16"/>
  <c r="G232" i="1"/>
  <c r="F234" i="1"/>
  <c r="A77" i="1"/>
  <c r="A119" i="1"/>
  <c r="F400" i="6"/>
  <c r="G399" i="6"/>
  <c r="F260" i="24"/>
  <c r="G258" i="24"/>
  <c r="G260" i="24" l="1"/>
  <c r="F262" i="24"/>
  <c r="F236" i="1"/>
  <c r="G234" i="1"/>
  <c r="G113" i="16"/>
  <c r="F114" i="16"/>
  <c r="G400" i="6"/>
  <c r="F401" i="6"/>
  <c r="A82" i="24"/>
  <c r="A128" i="24"/>
  <c r="G147" i="14"/>
  <c r="F148" i="14"/>
  <c r="A120" i="1"/>
  <c r="A78" i="1"/>
  <c r="A79" i="1" l="1"/>
  <c r="A121" i="1"/>
  <c r="A83" i="24"/>
  <c r="A129" i="24"/>
  <c r="F402" i="6"/>
  <c r="G401" i="6"/>
  <c r="F115" i="16"/>
  <c r="G114" i="16"/>
  <c r="G148" i="14"/>
  <c r="F149" i="14"/>
  <c r="G236" i="1"/>
  <c r="F238" i="1"/>
  <c r="G262" i="24"/>
  <c r="F264" i="24"/>
  <c r="G115" i="16" l="1"/>
  <c r="F116" i="16"/>
  <c r="G264" i="24"/>
  <c r="F266" i="24"/>
  <c r="A84" i="24"/>
  <c r="A130" i="24"/>
  <c r="G402" i="6"/>
  <c r="F403" i="6"/>
  <c r="G149" i="14"/>
  <c r="F150" i="14"/>
  <c r="G238" i="1"/>
  <c r="F240" i="1"/>
  <c r="A80" i="1"/>
  <c r="A122" i="1"/>
  <c r="A85" i="24" l="1"/>
  <c r="A131" i="24"/>
  <c r="A81" i="1"/>
  <c r="A123" i="1"/>
  <c r="F404" i="6"/>
  <c r="G403" i="6"/>
  <c r="F242" i="1"/>
  <c r="G240" i="1"/>
  <c r="G266" i="24"/>
  <c r="F268" i="24"/>
  <c r="G150" i="14"/>
  <c r="F151" i="14"/>
  <c r="G116" i="16"/>
  <c r="F117" i="16"/>
  <c r="F118" i="16" l="1"/>
  <c r="G117" i="16"/>
  <c r="G242" i="1"/>
  <c r="F244" i="1"/>
  <c r="G404" i="6"/>
  <c r="F405" i="6"/>
  <c r="G151" i="14"/>
  <c r="F152" i="14"/>
  <c r="A82" i="1"/>
  <c r="A124" i="1"/>
  <c r="F270" i="24"/>
  <c r="G268" i="24"/>
  <c r="A86" i="24"/>
  <c r="A132" i="24"/>
  <c r="A125" i="1" l="1"/>
  <c r="A83" i="1"/>
  <c r="G118" i="16"/>
  <c r="F119" i="16"/>
  <c r="G270" i="24"/>
  <c r="F272" i="24"/>
  <c r="F153" i="14"/>
  <c r="G152" i="14"/>
  <c r="G405" i="6"/>
  <c r="F406" i="6"/>
  <c r="A87" i="24"/>
  <c r="A133" i="24"/>
  <c r="G244" i="1"/>
  <c r="F246" i="1"/>
  <c r="G153" i="14" l="1"/>
  <c r="F154" i="14"/>
  <c r="G272" i="24"/>
  <c r="F274" i="24"/>
  <c r="A88" i="24"/>
  <c r="A134" i="24"/>
  <c r="G246" i="1"/>
  <c r="F248" i="1"/>
  <c r="G119" i="16"/>
  <c r="F120" i="16"/>
  <c r="G406" i="6"/>
  <c r="F407" i="6"/>
  <c r="A84" i="1"/>
  <c r="A126" i="1"/>
  <c r="F250" i="1" l="1"/>
  <c r="G248" i="1"/>
  <c r="A127" i="1"/>
  <c r="A85" i="1"/>
  <c r="A89" i="24"/>
  <c r="A135" i="24"/>
  <c r="F408" i="6"/>
  <c r="G407" i="6"/>
  <c r="F276" i="24"/>
  <c r="G274" i="24"/>
  <c r="F121" i="16"/>
  <c r="G120" i="16"/>
  <c r="F155" i="14"/>
  <c r="G154" i="14"/>
  <c r="G250" i="1" l="1"/>
  <c r="F252" i="1"/>
  <c r="F278" i="24"/>
  <c r="G276" i="24"/>
  <c r="F156" i="14"/>
  <c r="G155" i="14"/>
  <c r="G121" i="16"/>
  <c r="F122" i="16"/>
  <c r="G408" i="6"/>
  <c r="F409" i="6"/>
  <c r="A136" i="24"/>
  <c r="A90" i="24"/>
  <c r="A86" i="1"/>
  <c r="A128" i="1"/>
  <c r="F123" i="16" l="1"/>
  <c r="G122" i="16"/>
  <c r="A87" i="1"/>
  <c r="A129" i="1"/>
  <c r="F157" i="14"/>
  <c r="G156" i="14"/>
  <c r="A137" i="24"/>
  <c r="A91" i="24"/>
  <c r="G278" i="24"/>
  <c r="F280" i="24"/>
  <c r="F410" i="6"/>
  <c r="G410" i="6" s="1"/>
  <c r="F715" i="6" s="1"/>
  <c r="G409" i="6"/>
  <c r="G252" i="1"/>
  <c r="F254" i="1"/>
  <c r="G254" i="1" l="1"/>
  <c r="F256" i="1"/>
  <c r="G157" i="14"/>
  <c r="F158" i="14"/>
  <c r="F716" i="6"/>
  <c r="G715" i="6"/>
  <c r="A138" i="24"/>
  <c r="A92" i="24"/>
  <c r="A130" i="1"/>
  <c r="A88" i="1"/>
  <c r="G280" i="24"/>
  <c r="F282" i="24"/>
  <c r="F124" i="16"/>
  <c r="G123" i="16"/>
  <c r="G716" i="6" l="1"/>
  <c r="F717" i="6"/>
  <c r="A139" i="24"/>
  <c r="A93" i="24"/>
  <c r="F258" i="1"/>
  <c r="G256" i="1"/>
  <c r="G124" i="16"/>
  <c r="F125" i="16"/>
  <c r="G282" i="24"/>
  <c r="F284" i="24"/>
  <c r="G158" i="14"/>
  <c r="F159" i="14"/>
  <c r="A89" i="1"/>
  <c r="A131" i="1"/>
  <c r="A140" i="24" l="1"/>
  <c r="A94" i="24"/>
  <c r="F160" i="14"/>
  <c r="G159" i="14"/>
  <c r="G284" i="24"/>
  <c r="F286" i="24"/>
  <c r="F718" i="6"/>
  <c r="G717" i="6"/>
  <c r="F126" i="16"/>
  <c r="G125" i="16"/>
  <c r="G258" i="1"/>
  <c r="F260" i="1"/>
  <c r="G718" i="6" l="1"/>
  <c r="F719" i="6"/>
  <c r="G719" i="6" s="1"/>
  <c r="F720" i="6" s="1"/>
  <c r="F288" i="24"/>
  <c r="G286" i="24"/>
  <c r="F262" i="1"/>
  <c r="G260" i="1"/>
  <c r="G160" i="14"/>
  <c r="F161" i="14"/>
  <c r="A95" i="24"/>
  <c r="A141" i="24"/>
  <c r="G126" i="16"/>
  <c r="F127" i="16"/>
  <c r="G161" i="14" l="1"/>
  <c r="F162" i="14"/>
  <c r="G262" i="1"/>
  <c r="F264" i="1"/>
  <c r="F721" i="6"/>
  <c r="G720" i="6"/>
  <c r="F128" i="16"/>
  <c r="G127" i="16"/>
  <c r="G288" i="24"/>
  <c r="F290" i="24"/>
  <c r="A96" i="24"/>
  <c r="A142" i="24"/>
  <c r="F129" i="16" l="1"/>
  <c r="G128" i="16"/>
  <c r="A143" i="24"/>
  <c r="A97" i="24"/>
  <c r="G721" i="6"/>
  <c r="F722" i="6"/>
  <c r="F266" i="1"/>
  <c r="G264" i="1"/>
  <c r="G290" i="24"/>
  <c r="F292" i="24"/>
  <c r="F163" i="14"/>
  <c r="G162" i="14"/>
  <c r="F267" i="1" l="1"/>
  <c r="G266" i="1"/>
  <c r="F723" i="6"/>
  <c r="G723" i="6" s="1"/>
  <c r="F726" i="6" s="1"/>
  <c r="G722" i="6"/>
  <c r="F164" i="14"/>
  <c r="G163" i="14"/>
  <c r="G292" i="24"/>
  <c r="F293" i="24"/>
  <c r="F130" i="16"/>
  <c r="G129" i="16"/>
  <c r="F294" i="24" l="1"/>
  <c r="G293" i="24"/>
  <c r="G726" i="6"/>
  <c r="F727" i="6"/>
  <c r="F165" i="14"/>
  <c r="G164" i="14"/>
  <c r="G130" i="16"/>
  <c r="F131" i="16"/>
  <c r="G267" i="1"/>
  <c r="F268" i="1"/>
  <c r="G131" i="16" l="1"/>
  <c r="F132" i="16"/>
  <c r="G165" i="14"/>
  <c r="F166" i="14"/>
  <c r="G727" i="6"/>
  <c r="F728" i="6"/>
  <c r="G728" i="6" s="1"/>
  <c r="G268" i="1"/>
  <c r="F269" i="1"/>
  <c r="G294" i="24"/>
  <c r="F295" i="24"/>
  <c r="F270" i="1" l="1"/>
  <c r="G269" i="1"/>
  <c r="F167" i="14"/>
  <c r="G166" i="14"/>
  <c r="G295" i="24"/>
  <c r="F296" i="24"/>
  <c r="G132" i="16"/>
  <c r="F133" i="16"/>
  <c r="F271" i="1" l="1"/>
  <c r="G270" i="1"/>
  <c r="F134" i="16"/>
  <c r="G133" i="16"/>
  <c r="G167" i="14"/>
  <c r="F168" i="14"/>
  <c r="G296" i="24"/>
  <c r="F297" i="24"/>
  <c r="F298" i="24" l="1"/>
  <c r="G297" i="24"/>
  <c r="F169" i="14"/>
  <c r="G168" i="14"/>
  <c r="G134" i="16"/>
  <c r="F135" i="16"/>
  <c r="G271" i="1"/>
  <c r="F272" i="1"/>
  <c r="F273" i="1" l="1"/>
  <c r="G272" i="1"/>
  <c r="F136" i="16"/>
  <c r="G135" i="16"/>
  <c r="F170" i="14"/>
  <c r="G169" i="14"/>
  <c r="G298" i="24"/>
  <c r="F299" i="24"/>
  <c r="G299" i="24" l="1"/>
  <c r="F300" i="24"/>
  <c r="F171" i="14"/>
  <c r="G170" i="14"/>
  <c r="F274" i="1"/>
  <c r="G273" i="1"/>
  <c r="G136" i="16"/>
  <c r="F137" i="16"/>
  <c r="F275" i="1" l="1"/>
  <c r="G274" i="1"/>
  <c r="F138" i="16"/>
  <c r="G137" i="16"/>
  <c r="G171" i="14"/>
  <c r="F172" i="14"/>
  <c r="F301" i="24"/>
  <c r="G300" i="24"/>
  <c r="G301" i="24" l="1"/>
  <c r="F302" i="24"/>
  <c r="G138" i="16"/>
  <c r="F139" i="16"/>
  <c r="G275" i="1"/>
  <c r="F276" i="1"/>
  <c r="F173" i="14"/>
  <c r="G172" i="14"/>
  <c r="G276" i="1" l="1"/>
  <c r="F277" i="1"/>
  <c r="G139" i="16"/>
  <c r="F140" i="16"/>
  <c r="G173" i="14"/>
  <c r="F174" i="14"/>
  <c r="G302" i="24"/>
  <c r="F303" i="24"/>
  <c r="G303" i="24" l="1"/>
  <c r="F304" i="24"/>
  <c r="F175" i="14"/>
  <c r="G174" i="14"/>
  <c r="G140" i="16"/>
  <c r="F141" i="16"/>
  <c r="F278" i="1"/>
  <c r="G277" i="1"/>
  <c r="G278" i="1" l="1"/>
  <c r="F279" i="1"/>
  <c r="G141" i="16"/>
  <c r="F142" i="16"/>
  <c r="F176" i="14"/>
  <c r="G175" i="14"/>
  <c r="G304" i="24"/>
  <c r="F305" i="24"/>
  <c r="F177" i="14" l="1"/>
  <c r="G176" i="14"/>
  <c r="F143" i="16"/>
  <c r="G142" i="16"/>
  <c r="F306" i="24"/>
  <c r="G305" i="24"/>
  <c r="G279" i="1"/>
  <c r="F280" i="1"/>
  <c r="F281" i="1" l="1"/>
  <c r="G280" i="1"/>
  <c r="F307" i="24"/>
  <c r="G306" i="24"/>
  <c r="G143" i="16"/>
  <c r="F144" i="16"/>
  <c r="G177" i="14"/>
  <c r="F178" i="14"/>
  <c r="G144" i="16" l="1"/>
  <c r="F145" i="16"/>
  <c r="F179" i="14"/>
  <c r="G178" i="14"/>
  <c r="G307" i="24"/>
  <c r="F308" i="24"/>
  <c r="G281" i="1"/>
  <c r="F282" i="1"/>
  <c r="F309" i="24" l="1"/>
  <c r="G308" i="24"/>
  <c r="G145" i="16"/>
  <c r="F146" i="16"/>
  <c r="G282" i="1"/>
  <c r="F283" i="1"/>
  <c r="G179" i="14"/>
  <c r="F180" i="14"/>
  <c r="F310" i="24" l="1"/>
  <c r="G309" i="24"/>
  <c r="F181" i="14"/>
  <c r="G180" i="14"/>
  <c r="G283" i="1"/>
  <c r="F284" i="1"/>
  <c r="F147" i="16"/>
  <c r="G146" i="16"/>
  <c r="G284" i="1" l="1"/>
  <c r="F285" i="1"/>
  <c r="G181" i="14"/>
  <c r="F182" i="14"/>
  <c r="G310" i="24"/>
  <c r="F311" i="24"/>
  <c r="F148" i="16"/>
  <c r="G147" i="16"/>
  <c r="G148" i="16" l="1"/>
  <c r="F149" i="16"/>
  <c r="F312" i="24"/>
  <c r="G311" i="24"/>
  <c r="G182" i="14"/>
  <c r="F183" i="14"/>
  <c r="G285" i="1"/>
  <c r="F286" i="1"/>
  <c r="G286" i="1" l="1"/>
  <c r="F287" i="1"/>
  <c r="F184" i="14"/>
  <c r="G183" i="14"/>
  <c r="G149" i="16"/>
  <c r="F150" i="16"/>
  <c r="F313" i="24"/>
  <c r="G312" i="24"/>
  <c r="F314" i="24" l="1"/>
  <c r="G313" i="24"/>
  <c r="F151" i="16"/>
  <c r="G150" i="16"/>
  <c r="F185" i="14"/>
  <c r="G184" i="14"/>
  <c r="G287" i="1"/>
  <c r="F288" i="1"/>
  <c r="F289" i="1" l="1"/>
  <c r="G288" i="1"/>
  <c r="F186" i="14"/>
  <c r="G185" i="14"/>
  <c r="G151" i="16"/>
  <c r="F152" i="16"/>
  <c r="F315" i="24"/>
  <c r="G314" i="24"/>
  <c r="F316" i="24" l="1"/>
  <c r="G315" i="24"/>
  <c r="G152" i="16"/>
  <c r="F153" i="16"/>
  <c r="G186" i="14"/>
  <c r="F187" i="14"/>
  <c r="G289" i="1"/>
  <c r="F290" i="1"/>
  <c r="G153" i="16" l="1"/>
  <c r="F154" i="16"/>
  <c r="G290" i="1"/>
  <c r="F291" i="1"/>
  <c r="F188" i="14"/>
  <c r="G187" i="14"/>
  <c r="F317" i="24"/>
  <c r="G316" i="24"/>
  <c r="G317" i="24" l="1"/>
  <c r="F318" i="24"/>
  <c r="G188" i="14"/>
  <c r="F189" i="14"/>
  <c r="F155" i="16"/>
  <c r="G154" i="16"/>
  <c r="G291" i="1"/>
  <c r="F292" i="1"/>
  <c r="F293" i="1" l="1"/>
  <c r="G292" i="1"/>
  <c r="F190" i="14"/>
  <c r="G189" i="14"/>
  <c r="F156" i="16"/>
  <c r="G155" i="16"/>
  <c r="F319" i="24"/>
  <c r="G318" i="24"/>
  <c r="G293" i="1" l="1"/>
  <c r="F294" i="1"/>
  <c r="F320" i="24"/>
  <c r="G319" i="24"/>
  <c r="G156" i="16"/>
  <c r="F157" i="16"/>
  <c r="G190" i="14"/>
  <c r="F191" i="14"/>
  <c r="G294" i="1" l="1"/>
  <c r="F295" i="1"/>
  <c r="F192" i="14"/>
  <c r="G191" i="14"/>
  <c r="G157" i="16"/>
  <c r="F158" i="16"/>
  <c r="F321" i="24"/>
  <c r="G320" i="24"/>
  <c r="G295" i="1" l="1"/>
  <c r="F296" i="1"/>
  <c r="F322" i="24"/>
  <c r="G321" i="24"/>
  <c r="F159" i="16"/>
  <c r="G158" i="16"/>
  <c r="F193" i="14"/>
  <c r="G192" i="14"/>
  <c r="F297" i="1" l="1"/>
  <c r="G296" i="1"/>
  <c r="F194" i="14"/>
  <c r="G193" i="14"/>
  <c r="G159" i="16"/>
  <c r="F160" i="16"/>
  <c r="F323" i="24"/>
  <c r="G322" i="24"/>
  <c r="G297" i="1" l="1"/>
  <c r="F298" i="1"/>
  <c r="F324" i="24"/>
  <c r="G323" i="24"/>
  <c r="G160" i="16"/>
  <c r="F161" i="16"/>
  <c r="F195" i="14"/>
  <c r="G194" i="14"/>
  <c r="G298" i="1" l="1"/>
  <c r="F299" i="1"/>
  <c r="F196" i="14"/>
  <c r="G195" i="14"/>
  <c r="F162" i="16"/>
  <c r="G161" i="16"/>
  <c r="F325" i="24"/>
  <c r="G324" i="24"/>
  <c r="F300" i="1" l="1"/>
  <c r="G299" i="1"/>
  <c r="F326" i="24"/>
  <c r="G325" i="24"/>
  <c r="F163" i="16"/>
  <c r="G162" i="16"/>
  <c r="G196" i="14"/>
  <c r="F197" i="14"/>
  <c r="F301" i="1" l="1"/>
  <c r="G300" i="1"/>
  <c r="G197" i="14"/>
  <c r="F198" i="14"/>
  <c r="G163" i="16"/>
  <c r="F164" i="16"/>
  <c r="G326" i="24"/>
  <c r="F327" i="24"/>
  <c r="F199" i="14" l="1"/>
  <c r="G198" i="14"/>
  <c r="G164" i="16"/>
  <c r="F165" i="16"/>
  <c r="G327" i="24"/>
  <c r="F328" i="24"/>
  <c r="F302" i="1"/>
  <c r="G301" i="1"/>
  <c r="G165" i="16" l="1"/>
  <c r="F166" i="16"/>
  <c r="G302" i="1"/>
  <c r="F303" i="1"/>
  <c r="G328" i="24"/>
  <c r="F329" i="24"/>
  <c r="F200" i="14"/>
  <c r="G199" i="14"/>
  <c r="F201" i="14" l="1"/>
  <c r="G200" i="14"/>
  <c r="F330" i="24"/>
  <c r="G329" i="24"/>
  <c r="G303" i="1"/>
  <c r="F304" i="1"/>
  <c r="F167" i="16"/>
  <c r="G166" i="16"/>
  <c r="F168" i="16" l="1"/>
  <c r="G167" i="16"/>
  <c r="G304" i="1"/>
  <c r="F305" i="1"/>
  <c r="F331" i="24"/>
  <c r="G330" i="24"/>
  <c r="F202" i="14"/>
  <c r="G201" i="14"/>
  <c r="G168" i="16" l="1"/>
  <c r="F169" i="16"/>
  <c r="F203" i="14"/>
  <c r="G202" i="14"/>
  <c r="G331" i="24"/>
  <c r="F332" i="24"/>
  <c r="G305" i="1"/>
  <c r="F306" i="1"/>
  <c r="G306" i="1" l="1"/>
  <c r="F307" i="1"/>
  <c r="G332" i="24"/>
  <c r="F333" i="24"/>
  <c r="G203" i="14"/>
  <c r="F204" i="14"/>
  <c r="F170" i="16"/>
  <c r="G169" i="16"/>
  <c r="G204" i="14" l="1"/>
  <c r="F205" i="14"/>
  <c r="F171" i="16"/>
  <c r="G170" i="16"/>
  <c r="F334" i="24"/>
  <c r="G333" i="24"/>
  <c r="F308" i="1"/>
  <c r="G307" i="1"/>
  <c r="F309" i="1" l="1"/>
  <c r="G308" i="1"/>
  <c r="F335" i="24"/>
  <c r="G334" i="24"/>
  <c r="G171" i="16"/>
  <c r="F172" i="16"/>
  <c r="F206" i="14"/>
  <c r="G205" i="14"/>
  <c r="G172" i="16" l="1"/>
  <c r="F173" i="16"/>
  <c r="G206" i="14"/>
  <c r="F207" i="14"/>
  <c r="G335" i="24"/>
  <c r="F336" i="24"/>
  <c r="F310" i="1"/>
  <c r="G309" i="1"/>
  <c r="F174" i="16" l="1"/>
  <c r="G173" i="16"/>
  <c r="G310" i="1"/>
  <c r="F311" i="1"/>
  <c r="G336" i="24"/>
  <c r="F337" i="24"/>
  <c r="F208" i="14"/>
  <c r="G207" i="14"/>
  <c r="F209" i="14" l="1"/>
  <c r="G208" i="14"/>
  <c r="F175" i="16"/>
  <c r="G174" i="16"/>
  <c r="G337" i="24"/>
  <c r="F338" i="24"/>
  <c r="G311" i="1"/>
  <c r="F312" i="1"/>
  <c r="G312" i="1" l="1"/>
  <c r="F313" i="1"/>
  <c r="F339" i="24"/>
  <c r="G338" i="24"/>
  <c r="G175" i="16"/>
  <c r="F176" i="16"/>
  <c r="F210" i="14"/>
  <c r="G209" i="14"/>
  <c r="G339" i="24" l="1"/>
  <c r="F340" i="24"/>
  <c r="F211" i="14"/>
  <c r="G210" i="14"/>
  <c r="G313" i="1"/>
  <c r="F314" i="1"/>
  <c r="G176" i="16"/>
  <c r="F177" i="16"/>
  <c r="F178" i="16" l="1"/>
  <c r="G177" i="16"/>
  <c r="F212" i="14"/>
  <c r="G211" i="14"/>
  <c r="F315" i="1"/>
  <c r="G314" i="1"/>
  <c r="G340" i="24"/>
  <c r="F341" i="24"/>
  <c r="F179" i="16" l="1"/>
  <c r="G178" i="16"/>
  <c r="F342" i="24"/>
  <c r="G341" i="24"/>
  <c r="G212" i="14"/>
  <c r="F213" i="14"/>
  <c r="G315" i="1"/>
  <c r="F316" i="1"/>
  <c r="G179" i="16" l="1"/>
  <c r="F180" i="16"/>
  <c r="G316" i="1"/>
  <c r="F317" i="1"/>
  <c r="G213" i="14"/>
  <c r="F214" i="14"/>
  <c r="F343" i="24"/>
  <c r="G342" i="24"/>
  <c r="G214" i="14" l="1"/>
  <c r="F215" i="14"/>
  <c r="F318" i="1"/>
  <c r="G317" i="1"/>
  <c r="F344" i="24"/>
  <c r="G343" i="24"/>
  <c r="G180" i="16"/>
  <c r="F181" i="16"/>
  <c r="G181" i="16" l="1"/>
  <c r="F182" i="16"/>
  <c r="G344" i="24"/>
  <c r="F345" i="24"/>
  <c r="F319" i="1"/>
  <c r="G318" i="1"/>
  <c r="F216" i="14"/>
  <c r="G215" i="14"/>
  <c r="G216" i="14" l="1"/>
  <c r="F217" i="14"/>
  <c r="F320" i="1"/>
  <c r="G319" i="1"/>
  <c r="F346" i="24"/>
  <c r="G345" i="24"/>
  <c r="F183" i="16"/>
  <c r="G182" i="16"/>
  <c r="G183" i="16" l="1"/>
  <c r="F184" i="16"/>
  <c r="F347" i="24"/>
  <c r="G346" i="24"/>
  <c r="F321" i="1"/>
  <c r="G320" i="1"/>
  <c r="F218" i="14"/>
  <c r="G217" i="14"/>
  <c r="F219" i="14" l="1"/>
  <c r="G218" i="14"/>
  <c r="G347" i="24"/>
  <c r="F348" i="24"/>
  <c r="G184" i="16"/>
  <c r="F185" i="16"/>
  <c r="F322" i="1"/>
  <c r="G321" i="1"/>
  <c r="G322" i="1" l="1"/>
  <c r="F323" i="1"/>
  <c r="F349" i="24"/>
  <c r="G348" i="24"/>
  <c r="F186" i="16"/>
  <c r="G185" i="16"/>
  <c r="F220" i="14"/>
  <c r="G219" i="14"/>
  <c r="F221" i="14" l="1"/>
  <c r="G220" i="14"/>
  <c r="G323" i="1"/>
  <c r="F324" i="1"/>
  <c r="F187" i="16"/>
  <c r="G186" i="16"/>
  <c r="G349" i="24"/>
  <c r="F350" i="24"/>
  <c r="F351" i="24" l="1"/>
  <c r="G350" i="24"/>
  <c r="G187" i="16"/>
  <c r="F188" i="16"/>
  <c r="F325" i="1"/>
  <c r="G324" i="1"/>
  <c r="F222" i="14"/>
  <c r="G221" i="14"/>
  <c r="G351" i="24" l="1"/>
  <c r="F352" i="24"/>
  <c r="G222" i="14"/>
  <c r="F223" i="14"/>
  <c r="G188" i="16"/>
  <c r="F189" i="16"/>
  <c r="G325" i="1"/>
  <c r="F326" i="1"/>
  <c r="G326" i="1" l="1"/>
  <c r="F327" i="1"/>
  <c r="G189" i="16"/>
  <c r="F190" i="16"/>
  <c r="F224" i="14"/>
  <c r="G223" i="14"/>
  <c r="F353" i="24"/>
  <c r="G352" i="24"/>
  <c r="F354" i="24" l="1"/>
  <c r="G353" i="24"/>
  <c r="G224" i="14"/>
  <c r="F225" i="14"/>
  <c r="F191" i="16"/>
  <c r="G190" i="16"/>
  <c r="F328" i="1"/>
  <c r="G327" i="1"/>
  <c r="F355" i="24" l="1"/>
  <c r="G354" i="24"/>
  <c r="F329" i="1"/>
  <c r="G328" i="1"/>
  <c r="G191" i="16"/>
  <c r="F192" i="16"/>
  <c r="F226" i="14"/>
  <c r="G225" i="14"/>
  <c r="F356" i="24" l="1"/>
  <c r="G355" i="24"/>
  <c r="G192" i="16"/>
  <c r="F193" i="16"/>
  <c r="F330" i="1"/>
  <c r="G329" i="1"/>
  <c r="F227" i="14"/>
  <c r="G226" i="14"/>
  <c r="G356" i="24" l="1"/>
  <c r="F357" i="24"/>
  <c r="F228" i="14"/>
  <c r="G227" i="14"/>
  <c r="F331" i="1"/>
  <c r="G330" i="1"/>
  <c r="F194" i="16"/>
  <c r="G193" i="16"/>
  <c r="F195" i="16" l="1"/>
  <c r="G194" i="16"/>
  <c r="G331" i="1"/>
  <c r="F332" i="1"/>
  <c r="G228" i="14"/>
  <c r="F229" i="14"/>
  <c r="F358" i="24"/>
  <c r="G357" i="24"/>
  <c r="F230" i="14" l="1"/>
  <c r="G229" i="14"/>
  <c r="G332" i="1"/>
  <c r="F333" i="1"/>
  <c r="F359" i="24"/>
  <c r="G358" i="24"/>
  <c r="G195" i="16"/>
  <c r="F196" i="16"/>
  <c r="F197" i="16" l="1"/>
  <c r="G196" i="16"/>
  <c r="F360" i="24"/>
  <c r="G359" i="24"/>
  <c r="F231" i="14"/>
  <c r="G230" i="14"/>
  <c r="G333" i="1"/>
  <c r="F334" i="1"/>
  <c r="F232" i="14" l="1"/>
  <c r="G231" i="14"/>
  <c r="F335" i="1"/>
  <c r="G334" i="1"/>
  <c r="G360" i="24"/>
  <c r="F361" i="24"/>
  <c r="F198" i="16"/>
  <c r="G197" i="16"/>
  <c r="F362" i="24" l="1"/>
  <c r="G361" i="24"/>
  <c r="G232" i="14"/>
  <c r="F233" i="14"/>
  <c r="G198" i="16"/>
  <c r="F199" i="16"/>
  <c r="F336" i="1"/>
  <c r="G335" i="1"/>
  <c r="F200" i="16" l="1"/>
  <c r="G199" i="16"/>
  <c r="F234" i="14"/>
  <c r="G233" i="14"/>
  <c r="F337" i="1"/>
  <c r="G336" i="1"/>
  <c r="F363" i="24"/>
  <c r="G362" i="24"/>
  <c r="F201" i="16" l="1"/>
  <c r="G200" i="16"/>
  <c r="F364" i="24"/>
  <c r="G363" i="24"/>
  <c r="F338" i="1"/>
  <c r="G337" i="1"/>
  <c r="F235" i="14"/>
  <c r="G234" i="14"/>
  <c r="G338" i="1" l="1"/>
  <c r="F339" i="1"/>
  <c r="F236" i="14"/>
  <c r="G235" i="14"/>
  <c r="G364" i="24"/>
  <c r="F365" i="24"/>
  <c r="G201" i="16"/>
  <c r="F202" i="16"/>
  <c r="G202" i="16" l="1"/>
  <c r="F203" i="16"/>
  <c r="F366" i="24"/>
  <c r="G365" i="24"/>
  <c r="F237" i="14"/>
  <c r="G236" i="14"/>
  <c r="G339" i="1"/>
  <c r="F340" i="1"/>
  <c r="G340" i="1" l="1"/>
  <c r="F341" i="1"/>
  <c r="G237" i="14"/>
  <c r="F238" i="14"/>
  <c r="G366" i="24"/>
  <c r="F367" i="24"/>
  <c r="F204" i="16"/>
  <c r="G203" i="16"/>
  <c r="F205" i="16" l="1"/>
  <c r="G204" i="16"/>
  <c r="G367" i="24"/>
  <c r="F368" i="24"/>
  <c r="G238" i="14"/>
  <c r="F239" i="14"/>
  <c r="G341" i="1"/>
  <c r="F342" i="1"/>
  <c r="F240" i="14" l="1"/>
  <c r="G239" i="14"/>
  <c r="G368" i="24"/>
  <c r="F369" i="24"/>
  <c r="G342" i="1"/>
  <c r="F343" i="1"/>
  <c r="G205" i="16"/>
  <c r="F206" i="16"/>
  <c r="G206" i="16" l="1"/>
  <c r="F207" i="16"/>
  <c r="F344" i="1"/>
  <c r="G343" i="1"/>
  <c r="F370" i="24"/>
  <c r="G369" i="24"/>
  <c r="G240" i="14"/>
  <c r="F241" i="14"/>
  <c r="F242" i="14" l="1"/>
  <c r="G241" i="14"/>
  <c r="G370" i="24"/>
  <c r="F371" i="24"/>
  <c r="F345" i="1"/>
  <c r="G344" i="1"/>
  <c r="F208" i="16"/>
  <c r="G207" i="16"/>
  <c r="F346" i="1" l="1"/>
  <c r="G345" i="1"/>
  <c r="F209" i="16"/>
  <c r="G208" i="16"/>
  <c r="F372" i="24"/>
  <c r="G371" i="24"/>
  <c r="G242" i="14"/>
  <c r="F243" i="14"/>
  <c r="F244" i="14" l="1"/>
  <c r="G243" i="14"/>
  <c r="G372" i="24"/>
  <c r="F373" i="24"/>
  <c r="F210" i="16"/>
  <c r="G209" i="16"/>
  <c r="F347" i="1"/>
  <c r="G346" i="1"/>
  <c r="G347" i="1" l="1"/>
  <c r="F348" i="1"/>
  <c r="G373" i="24"/>
  <c r="F374" i="24"/>
  <c r="F211" i="16"/>
  <c r="G210" i="16"/>
  <c r="G244" i="14"/>
  <c r="F245" i="14"/>
  <c r="F375" i="24" l="1"/>
  <c r="G374" i="24"/>
  <c r="F246" i="14"/>
  <c r="G245" i="14"/>
  <c r="G211" i="16"/>
  <c r="F212" i="16"/>
  <c r="G348" i="1"/>
  <c r="F349" i="1"/>
  <c r="F247" i="14" l="1"/>
  <c r="G246" i="14"/>
  <c r="F350" i="1"/>
  <c r="G349" i="1"/>
  <c r="G212" i="16"/>
  <c r="F213" i="16"/>
  <c r="F376" i="24"/>
  <c r="G375" i="24"/>
  <c r="F377" i="24" l="1"/>
  <c r="G376" i="24"/>
  <c r="G213" i="16"/>
  <c r="F214" i="16"/>
  <c r="F351" i="1"/>
  <c r="G350" i="1"/>
  <c r="G247" i="14"/>
  <c r="F248" i="14"/>
  <c r="F249" i="14" l="1"/>
  <c r="G248" i="14"/>
  <c r="G351" i="1"/>
  <c r="F352" i="1"/>
  <c r="F215" i="16"/>
  <c r="G214" i="16"/>
  <c r="F378" i="24"/>
  <c r="G377" i="24"/>
  <c r="F379" i="24" l="1"/>
  <c r="G378" i="24"/>
  <c r="G215" i="16"/>
  <c r="F216" i="16"/>
  <c r="G352" i="1"/>
  <c r="F353" i="1"/>
  <c r="G249" i="14"/>
  <c r="F250" i="14"/>
  <c r="G250" i="14" l="1"/>
  <c r="F251" i="14"/>
  <c r="F354" i="1"/>
  <c r="G353" i="1"/>
  <c r="G216" i="16"/>
  <c r="F217" i="16"/>
  <c r="G379" i="24"/>
  <c r="F380" i="24"/>
  <c r="F218" i="16" l="1"/>
  <c r="G217" i="16"/>
  <c r="F381" i="24"/>
  <c r="G380" i="24"/>
  <c r="G354" i="1"/>
  <c r="F355" i="1"/>
  <c r="F252" i="14"/>
  <c r="G251" i="14"/>
  <c r="F356" i="1" l="1"/>
  <c r="G355" i="1"/>
  <c r="G252" i="14"/>
  <c r="F253" i="14"/>
  <c r="F382" i="24"/>
  <c r="G381" i="24"/>
  <c r="F219" i="16"/>
  <c r="G218" i="16"/>
  <c r="G219" i="16" l="1"/>
  <c r="F220" i="16"/>
  <c r="F383" i="24"/>
  <c r="G382" i="24"/>
  <c r="F254" i="14"/>
  <c r="G253" i="14"/>
  <c r="G356" i="1"/>
  <c r="F357" i="1"/>
  <c r="G357" i="1" l="1"/>
  <c r="F358" i="1"/>
  <c r="F255" i="14"/>
  <c r="G254" i="14"/>
  <c r="G383" i="24"/>
  <c r="F384" i="24"/>
  <c r="G220" i="16"/>
  <c r="F221" i="16"/>
  <c r="G221" i="16" l="1"/>
  <c r="F222" i="16"/>
  <c r="F385" i="24"/>
  <c r="G384" i="24"/>
  <c r="G255" i="14"/>
  <c r="F256" i="14"/>
  <c r="G358" i="1"/>
  <c r="F359" i="1"/>
  <c r="G359" i="1" l="1"/>
  <c r="F360" i="1"/>
  <c r="G256" i="14"/>
  <c r="F257" i="14"/>
  <c r="G385" i="24"/>
  <c r="F386" i="24"/>
  <c r="F223" i="16"/>
  <c r="G222" i="16"/>
  <c r="G223" i="16" l="1"/>
  <c r="F224" i="16"/>
  <c r="G386" i="24"/>
  <c r="F387" i="24"/>
  <c r="G257" i="14"/>
  <c r="F258" i="14"/>
  <c r="G360" i="1"/>
  <c r="F361" i="1"/>
  <c r="G361" i="1" l="1"/>
  <c r="F362" i="1"/>
  <c r="F259" i="14"/>
  <c r="G258" i="14"/>
  <c r="G387" i="24"/>
  <c r="F388" i="24"/>
  <c r="F225" i="16"/>
  <c r="G224" i="16"/>
  <c r="F389" i="24" l="1"/>
  <c r="G388" i="24"/>
  <c r="F226" i="16"/>
  <c r="G225" i="16"/>
  <c r="F260" i="14"/>
  <c r="G259" i="14"/>
  <c r="F363" i="1"/>
  <c r="G362" i="1"/>
  <c r="F364" i="1" l="1"/>
  <c r="G363" i="1"/>
  <c r="G260" i="14"/>
  <c r="F261" i="14"/>
  <c r="F227" i="16"/>
  <c r="G226" i="16"/>
  <c r="F390" i="24"/>
  <c r="G389" i="24"/>
  <c r="F391" i="24" l="1"/>
  <c r="G390" i="24"/>
  <c r="G227" i="16"/>
  <c r="F228" i="16"/>
  <c r="F262" i="14"/>
  <c r="G261" i="14"/>
  <c r="G364" i="1"/>
  <c r="F365" i="1"/>
  <c r="G365" i="1" l="1"/>
  <c r="F366" i="1"/>
  <c r="G262" i="14"/>
  <c r="F263" i="14"/>
  <c r="G228" i="16"/>
  <c r="F229" i="16"/>
  <c r="F392" i="24"/>
  <c r="G391" i="24"/>
  <c r="G229" i="16" l="1"/>
  <c r="F230" i="16"/>
  <c r="F393" i="24"/>
  <c r="G392" i="24"/>
  <c r="F264" i="14"/>
  <c r="G263" i="14"/>
  <c r="F367" i="1"/>
  <c r="G366" i="1"/>
  <c r="G367" i="1" l="1"/>
  <c r="F368" i="1"/>
  <c r="G264" i="14"/>
  <c r="F265" i="14"/>
  <c r="F394" i="24"/>
  <c r="G393" i="24"/>
  <c r="F231" i="16"/>
  <c r="G230" i="16"/>
  <c r="G231" i="16" l="1"/>
  <c r="F232" i="16"/>
  <c r="G394" i="24"/>
  <c r="F395" i="24"/>
  <c r="F266" i="14"/>
  <c r="G265" i="14"/>
  <c r="G368" i="1"/>
  <c r="F369" i="1"/>
  <c r="F267" i="14" l="1"/>
  <c r="G266" i="14"/>
  <c r="F370" i="1"/>
  <c r="G369" i="1"/>
  <c r="G395" i="24"/>
  <c r="F396" i="24"/>
  <c r="G232" i="16"/>
  <c r="F233" i="16"/>
  <c r="F234" i="16" l="1"/>
  <c r="G233" i="16"/>
  <c r="F397" i="24"/>
  <c r="G396" i="24"/>
  <c r="F371" i="1"/>
  <c r="G370" i="1"/>
  <c r="F268" i="14"/>
  <c r="G267" i="14"/>
  <c r="F269" i="14" l="1"/>
  <c r="G268" i="14"/>
  <c r="F372" i="1"/>
  <c r="G371" i="1"/>
  <c r="F398" i="24"/>
  <c r="G397" i="24"/>
  <c r="F235" i="16"/>
  <c r="G234" i="16"/>
  <c r="G235" i="16" l="1"/>
  <c r="F236" i="16"/>
  <c r="G398" i="24"/>
  <c r="F399" i="24"/>
  <c r="F373" i="1"/>
  <c r="G372" i="1"/>
  <c r="G269" i="14"/>
  <c r="F270" i="14"/>
  <c r="F271" i="14" l="1"/>
  <c r="G270" i="14"/>
  <c r="G373" i="1"/>
  <c r="F374" i="1"/>
  <c r="G399" i="24"/>
  <c r="F400" i="24"/>
  <c r="G236" i="16"/>
  <c r="F237" i="16"/>
  <c r="F238" i="16" l="1"/>
  <c r="G237" i="16"/>
  <c r="F375" i="1"/>
  <c r="G374" i="1"/>
  <c r="G400" i="24"/>
  <c r="F401" i="24"/>
  <c r="F272" i="14"/>
  <c r="G271" i="14"/>
  <c r="F402" i="24" l="1"/>
  <c r="G401" i="24"/>
  <c r="F273" i="14"/>
  <c r="G272" i="14"/>
  <c r="G375" i="1"/>
  <c r="F376" i="1"/>
  <c r="F239" i="16"/>
  <c r="G238" i="16"/>
  <c r="F377" i="1" l="1"/>
  <c r="G376" i="1"/>
  <c r="G239" i="16"/>
  <c r="F240" i="16"/>
  <c r="F274" i="14"/>
  <c r="G273" i="14"/>
  <c r="G402" i="24"/>
  <c r="F403" i="24"/>
  <c r="G403" i="24" l="1"/>
  <c r="F404" i="24"/>
  <c r="G240" i="16"/>
  <c r="F241" i="16"/>
  <c r="G274" i="14"/>
  <c r="F275" i="14"/>
  <c r="G377" i="1"/>
  <c r="F378" i="1"/>
  <c r="G378" i="1" l="1"/>
  <c r="F379" i="1"/>
  <c r="F242" i="16"/>
  <c r="G241" i="16"/>
  <c r="G275" i="14"/>
  <c r="F276" i="14"/>
  <c r="G404" i="24"/>
  <c r="F405" i="24"/>
  <c r="G405" i="24" l="1"/>
  <c r="F406" i="24"/>
  <c r="F277" i="14"/>
  <c r="G276" i="14"/>
  <c r="F243" i="16"/>
  <c r="G242" i="16"/>
  <c r="G379" i="1"/>
  <c r="F380" i="1"/>
  <c r="F381" i="1" l="1"/>
  <c r="G380" i="1"/>
  <c r="G243" i="16"/>
  <c r="F244" i="16"/>
  <c r="G277" i="14"/>
  <c r="F278" i="14"/>
  <c r="G406" i="24"/>
  <c r="F407" i="24"/>
  <c r="G407" i="24" l="1"/>
  <c r="F408" i="24"/>
  <c r="F279" i="14"/>
  <c r="G278" i="14"/>
  <c r="G244" i="16"/>
  <c r="F245" i="16"/>
  <c r="F382" i="1"/>
  <c r="G381" i="1"/>
  <c r="G382" i="1" l="1"/>
  <c r="F383" i="1"/>
  <c r="G245" i="16"/>
  <c r="F246" i="16"/>
  <c r="F280" i="14"/>
  <c r="G279" i="14"/>
  <c r="G408" i="24"/>
  <c r="F409" i="24"/>
  <c r="F410" i="24" l="1"/>
  <c r="G409" i="24"/>
  <c r="F247" i="16"/>
  <c r="G246" i="16"/>
  <c r="F281" i="14"/>
  <c r="G280" i="14"/>
  <c r="G383" i="1"/>
  <c r="F384" i="1"/>
  <c r="F385" i="1" l="1"/>
  <c r="G384" i="1"/>
  <c r="F282" i="14"/>
  <c r="G281" i="14"/>
  <c r="G247" i="16"/>
  <c r="F248" i="16"/>
  <c r="G410" i="24"/>
  <c r="F411" i="24"/>
  <c r="F412" i="24" l="1"/>
  <c r="G411" i="24"/>
  <c r="G248" i="16"/>
  <c r="F249" i="16"/>
  <c r="G282" i="14"/>
  <c r="F283" i="14"/>
  <c r="G385" i="1"/>
  <c r="F386" i="1"/>
  <c r="F387" i="1" l="1"/>
  <c r="G386" i="1"/>
  <c r="G283" i="14"/>
  <c r="F284" i="14"/>
  <c r="F250" i="16"/>
  <c r="G249" i="16"/>
  <c r="G412" i="24"/>
  <c r="F413" i="24"/>
  <c r="G413" i="24" l="1"/>
  <c r="F414" i="24"/>
  <c r="F285" i="14"/>
  <c r="G284" i="14"/>
  <c r="F251" i="16"/>
  <c r="G250" i="16"/>
  <c r="F388" i="1"/>
  <c r="G387" i="1"/>
  <c r="G388" i="1" l="1"/>
  <c r="F389" i="1"/>
  <c r="G251" i="16"/>
  <c r="F252" i="16"/>
  <c r="G285" i="14"/>
  <c r="F286" i="14"/>
  <c r="G414" i="24"/>
  <c r="F415" i="24"/>
  <c r="F416" i="24" l="1"/>
  <c r="G415" i="24"/>
  <c r="F253" i="16"/>
  <c r="G252" i="16"/>
  <c r="F287" i="14"/>
  <c r="G286" i="14"/>
  <c r="F390" i="1"/>
  <c r="G389" i="1"/>
  <c r="F391" i="1" l="1"/>
  <c r="G390" i="1"/>
  <c r="G287" i="14"/>
  <c r="F288" i="14"/>
  <c r="G253" i="16"/>
  <c r="F254" i="16"/>
  <c r="F417" i="24"/>
  <c r="G416" i="24"/>
  <c r="G417" i="24" l="1"/>
  <c r="F418" i="24"/>
  <c r="F255" i="16"/>
  <c r="G254" i="16"/>
  <c r="G288" i="14"/>
  <c r="F289" i="14"/>
  <c r="F392" i="1"/>
  <c r="G391" i="1"/>
  <c r="F393" i="1" l="1"/>
  <c r="G392" i="1"/>
  <c r="F290" i="14"/>
  <c r="G289" i="14"/>
  <c r="G255" i="16"/>
  <c r="F256" i="16"/>
  <c r="G418" i="24"/>
  <c r="F419" i="24"/>
  <c r="G419" i="24" l="1"/>
  <c r="F420" i="24"/>
  <c r="G256" i="16"/>
  <c r="F257" i="16"/>
  <c r="F291" i="14"/>
  <c r="G290" i="14"/>
  <c r="F394" i="1"/>
  <c r="G393" i="1"/>
  <c r="F395" i="1" l="1"/>
  <c r="G394" i="1"/>
  <c r="F292" i="14"/>
  <c r="G291" i="14"/>
  <c r="F258" i="16"/>
  <c r="G257" i="16"/>
  <c r="G420" i="24"/>
  <c r="F421" i="24"/>
  <c r="G421" i="24" l="1"/>
  <c r="F422" i="24"/>
  <c r="F259" i="16"/>
  <c r="G258" i="16"/>
  <c r="G292" i="14"/>
  <c r="F293" i="14"/>
  <c r="F396" i="1"/>
  <c r="G395" i="1"/>
  <c r="G293" i="14" l="1"/>
  <c r="F294" i="14"/>
  <c r="G396" i="1"/>
  <c r="F397" i="1"/>
  <c r="G259" i="16"/>
  <c r="F260" i="16"/>
  <c r="F423" i="24"/>
  <c r="G422" i="24"/>
  <c r="F424" i="24" l="1"/>
  <c r="G423" i="24"/>
  <c r="F398" i="1"/>
  <c r="G397" i="1"/>
  <c r="G260" i="16"/>
  <c r="F261" i="16"/>
  <c r="F295" i="14"/>
  <c r="G294" i="14"/>
  <c r="G295" i="14" l="1"/>
  <c r="F296" i="14"/>
  <c r="G261" i="16"/>
  <c r="F262" i="16"/>
  <c r="G398" i="1"/>
  <c r="F399" i="1"/>
  <c r="F425" i="24"/>
  <c r="G424" i="24"/>
  <c r="G425" i="24" l="1"/>
  <c r="F426" i="24"/>
  <c r="G399" i="1"/>
  <c r="F400" i="1"/>
  <c r="F263" i="16"/>
  <c r="G262" i="16"/>
  <c r="F297" i="14"/>
  <c r="G296" i="14"/>
  <c r="G297" i="14" l="1"/>
  <c r="F298" i="14"/>
  <c r="F401" i="1"/>
  <c r="G400" i="1"/>
  <c r="G263" i="16"/>
  <c r="F264" i="16"/>
  <c r="G426" i="24"/>
  <c r="F427" i="24"/>
  <c r="G427" i="24" l="1"/>
  <c r="F428" i="24"/>
  <c r="G264" i="16"/>
  <c r="F265" i="16"/>
  <c r="G401" i="1"/>
  <c r="F402" i="1"/>
  <c r="G298" i="14"/>
  <c r="F299" i="14"/>
  <c r="G299" i="14" l="1"/>
  <c r="F300" i="14"/>
  <c r="F403" i="1"/>
  <c r="G402" i="1"/>
  <c r="F266" i="16"/>
  <c r="G265" i="16"/>
  <c r="G428" i="24"/>
  <c r="F429" i="24"/>
  <c r="G429" i="24" l="1"/>
  <c r="F430" i="24"/>
  <c r="F267" i="16"/>
  <c r="G266" i="16"/>
  <c r="G403" i="1"/>
  <c r="F404" i="1"/>
  <c r="G300" i="14"/>
  <c r="F301" i="14"/>
  <c r="G301" i="14" l="1"/>
  <c r="F302" i="14"/>
  <c r="G404" i="1"/>
  <c r="F405" i="1"/>
  <c r="G267" i="16"/>
  <c r="F268" i="16"/>
  <c r="G430" i="24"/>
  <c r="F431" i="24"/>
  <c r="G268" i="16" l="1"/>
  <c r="F269" i="16"/>
  <c r="G431" i="24"/>
  <c r="F432" i="24"/>
  <c r="G405" i="1"/>
  <c r="F406" i="1"/>
  <c r="G302" i="14"/>
  <c r="F303" i="14"/>
  <c r="F407" i="1" l="1"/>
  <c r="G406" i="1"/>
  <c r="G303" i="14"/>
  <c r="F304" i="14"/>
  <c r="G432" i="24"/>
  <c r="F433" i="24"/>
  <c r="F270" i="16"/>
  <c r="G269" i="16"/>
  <c r="G433" i="24" l="1"/>
  <c r="F434" i="24"/>
  <c r="F271" i="16"/>
  <c r="G270" i="16"/>
  <c r="F305" i="14"/>
  <c r="G304" i="14"/>
  <c r="G407" i="1"/>
  <c r="F408" i="1"/>
  <c r="G408" i="1" l="1"/>
  <c r="F409" i="1"/>
  <c r="G305" i="14"/>
  <c r="F306" i="14"/>
  <c r="G271" i="16"/>
  <c r="F272" i="16"/>
  <c r="G434" i="24"/>
  <c r="F435" i="24"/>
  <c r="G435" i="24" l="1"/>
  <c r="F436" i="24"/>
  <c r="G272" i="16"/>
  <c r="F273" i="16"/>
  <c r="G306" i="14"/>
  <c r="F307" i="14"/>
  <c r="G409" i="1"/>
  <c r="F410" i="1"/>
  <c r="F274" i="16" l="1"/>
  <c r="G273" i="16"/>
  <c r="G410" i="1"/>
  <c r="F411" i="1"/>
  <c r="G307" i="14"/>
  <c r="F308" i="14"/>
  <c r="G436" i="24"/>
  <c r="F437" i="24"/>
  <c r="G437" i="24" l="1"/>
  <c r="F438" i="24"/>
  <c r="G411" i="1"/>
  <c r="F412" i="1"/>
  <c r="G308" i="14"/>
  <c r="F309" i="14"/>
  <c r="F275" i="16"/>
  <c r="G274" i="16"/>
  <c r="G275" i="16" l="1"/>
  <c r="F276" i="16"/>
  <c r="G309" i="14"/>
  <c r="F310" i="14"/>
  <c r="F413" i="1"/>
  <c r="G412" i="1"/>
  <c r="F439" i="24"/>
  <c r="G438" i="24"/>
  <c r="G439" i="24" l="1"/>
  <c r="F440" i="24"/>
  <c r="G310" i="14"/>
  <c r="F311" i="14"/>
  <c r="F414" i="1"/>
  <c r="G413" i="1"/>
  <c r="G276" i="16"/>
  <c r="F277" i="16"/>
  <c r="G277" i="16" l="1"/>
  <c r="F278" i="16"/>
  <c r="F312" i="14"/>
  <c r="G311" i="14"/>
  <c r="G414" i="1"/>
  <c r="F415" i="1"/>
  <c r="G440" i="24"/>
  <c r="F441" i="24"/>
  <c r="G441" i="24" l="1"/>
  <c r="F442" i="24"/>
  <c r="F416" i="1"/>
  <c r="G415" i="1"/>
  <c r="G312" i="14"/>
  <c r="F313" i="14"/>
  <c r="F279" i="16"/>
  <c r="G278" i="16"/>
  <c r="G313" i="14" l="1"/>
  <c r="F314" i="14"/>
  <c r="F280" i="16"/>
  <c r="G279" i="16"/>
  <c r="F417" i="1"/>
  <c r="G416" i="1"/>
  <c r="F443" i="24"/>
  <c r="G442" i="24"/>
  <c r="G443" i="24" l="1"/>
  <c r="F444" i="24"/>
  <c r="G417" i="1"/>
  <c r="F418" i="1"/>
  <c r="F281" i="16"/>
  <c r="G280" i="16"/>
  <c r="G314" i="14"/>
  <c r="F315" i="14"/>
  <c r="G315" i="14" l="1"/>
  <c r="F316" i="14"/>
  <c r="G418" i="1"/>
  <c r="F419" i="1"/>
  <c r="F282" i="16"/>
  <c r="G281" i="16"/>
  <c r="G444" i="24"/>
  <c r="F445" i="24"/>
  <c r="F446" i="24" l="1"/>
  <c r="G445" i="24"/>
  <c r="G419" i="1"/>
  <c r="F420" i="1"/>
  <c r="F283" i="16"/>
  <c r="G282" i="16"/>
  <c r="G316" i="14"/>
  <c r="F317" i="14"/>
  <c r="F421" i="1" l="1"/>
  <c r="G420" i="1"/>
  <c r="G317" i="14"/>
  <c r="F318" i="14"/>
  <c r="G283" i="16"/>
  <c r="F284" i="16"/>
  <c r="G446" i="24"/>
  <c r="F447" i="24"/>
  <c r="G284" i="16" l="1"/>
  <c r="F285" i="16"/>
  <c r="F319" i="14"/>
  <c r="G318" i="14"/>
  <c r="F448" i="24"/>
  <c r="G447" i="24"/>
  <c r="F422" i="1"/>
  <c r="G421" i="1"/>
  <c r="F449" i="24" l="1"/>
  <c r="G448" i="24"/>
  <c r="F423" i="1"/>
  <c r="G422" i="1"/>
  <c r="G319" i="14"/>
  <c r="F320" i="14"/>
  <c r="G285" i="16"/>
  <c r="F286" i="16"/>
  <c r="F287" i="16" l="1"/>
  <c r="G286" i="16"/>
  <c r="F321" i="14"/>
  <c r="G320" i="14"/>
  <c r="F424" i="1"/>
  <c r="G423" i="1"/>
  <c r="F450" i="24"/>
  <c r="G449" i="24"/>
  <c r="G450" i="24" l="1"/>
  <c r="F451" i="24"/>
  <c r="F425" i="1"/>
  <c r="G424" i="1"/>
  <c r="F322" i="14"/>
  <c r="G321" i="14"/>
  <c r="F288" i="16"/>
  <c r="G287" i="16"/>
  <c r="F323" i="14" l="1"/>
  <c r="G322" i="14"/>
  <c r="G288" i="16"/>
  <c r="F289" i="16"/>
  <c r="F426" i="1"/>
  <c r="G425" i="1"/>
  <c r="G451" i="24"/>
  <c r="F452" i="24"/>
  <c r="F290" i="16" l="1"/>
  <c r="G289" i="16"/>
  <c r="G452" i="24"/>
  <c r="F453" i="24"/>
  <c r="F427" i="1"/>
  <c r="G426" i="1"/>
  <c r="F324" i="14"/>
  <c r="G323" i="14"/>
  <c r="F325" i="14" l="1"/>
  <c r="G324" i="14"/>
  <c r="G453" i="24"/>
  <c r="F454" i="24"/>
  <c r="F428" i="1"/>
  <c r="G427" i="1"/>
  <c r="F291" i="16"/>
  <c r="G290" i="16"/>
  <c r="G291" i="16" l="1"/>
  <c r="F292" i="16"/>
  <c r="F455" i="24"/>
  <c r="G454" i="24"/>
  <c r="F429" i="1"/>
  <c r="G428" i="1"/>
  <c r="G325" i="14"/>
  <c r="F326" i="14"/>
  <c r="F327" i="14" l="1"/>
  <c r="G326" i="14"/>
  <c r="F430" i="1"/>
  <c r="G429" i="1"/>
  <c r="G455" i="24"/>
  <c r="F456" i="24"/>
  <c r="G292" i="16"/>
  <c r="F293" i="16"/>
  <c r="G293" i="16" l="1"/>
  <c r="F294" i="16"/>
  <c r="F457" i="24"/>
  <c r="G456" i="24"/>
  <c r="G430" i="1"/>
  <c r="F431" i="1"/>
  <c r="G327" i="14"/>
  <c r="F328" i="14"/>
  <c r="G431" i="1" l="1"/>
  <c r="F432" i="1"/>
  <c r="G328" i="14"/>
  <c r="F329" i="14"/>
  <c r="G457" i="24"/>
  <c r="F458" i="24"/>
  <c r="F295" i="16"/>
  <c r="G294" i="16"/>
  <c r="F296" i="16" l="1"/>
  <c r="G295" i="16"/>
  <c r="G329" i="14"/>
  <c r="F330" i="14"/>
  <c r="F459" i="24"/>
  <c r="G458" i="24"/>
  <c r="G432" i="1"/>
  <c r="F433" i="1"/>
  <c r="F331" i="14" l="1"/>
  <c r="G330" i="14"/>
  <c r="F434" i="1"/>
  <c r="G433" i="1"/>
  <c r="F460" i="24"/>
  <c r="G459" i="24"/>
  <c r="G296" i="16"/>
  <c r="F297" i="16"/>
  <c r="F298" i="16" l="1"/>
  <c r="G297" i="16"/>
  <c r="G460" i="24"/>
  <c r="F461" i="24"/>
  <c r="F435" i="1"/>
  <c r="G434" i="1"/>
  <c r="F332" i="14"/>
  <c r="G331" i="14"/>
  <c r="G332" i="14" l="1"/>
  <c r="F333" i="14"/>
  <c r="F462" i="24"/>
  <c r="G461" i="24"/>
  <c r="F436" i="1"/>
  <c r="G435" i="1"/>
  <c r="F299" i="16"/>
  <c r="G298" i="16"/>
  <c r="G299" i="16" l="1"/>
  <c r="F300" i="16"/>
  <c r="G436" i="1"/>
  <c r="F437" i="1"/>
  <c r="F463" i="24"/>
  <c r="G462" i="24"/>
  <c r="G333" i="14"/>
  <c r="F334" i="14"/>
  <c r="F438" i="1" l="1"/>
  <c r="G437" i="1"/>
  <c r="G334" i="14"/>
  <c r="F335" i="14"/>
  <c r="G463" i="24"/>
  <c r="F464" i="24"/>
  <c r="G300" i="16"/>
  <c r="F301" i="16"/>
  <c r="G335" i="14" l="1"/>
  <c r="F336" i="14"/>
  <c r="F302" i="16"/>
  <c r="G301" i="16"/>
  <c r="F465" i="24"/>
  <c r="G464" i="24"/>
  <c r="G438" i="1"/>
  <c r="F439" i="1"/>
  <c r="F440" i="1" l="1"/>
  <c r="G439" i="1"/>
  <c r="G465" i="24"/>
  <c r="F466" i="24"/>
  <c r="F303" i="16"/>
  <c r="G302" i="16"/>
  <c r="F337" i="14"/>
  <c r="G336" i="14"/>
  <c r="G337" i="14" l="1"/>
  <c r="F338" i="14"/>
  <c r="F304" i="16"/>
  <c r="G303" i="16"/>
  <c r="F467" i="24"/>
  <c r="G466" i="24"/>
  <c r="F441" i="1"/>
  <c r="G440" i="1"/>
  <c r="F442" i="1" l="1"/>
  <c r="G441" i="1"/>
  <c r="G467" i="24"/>
  <c r="F468" i="24"/>
  <c r="G304" i="16"/>
  <c r="F305" i="16"/>
  <c r="F339" i="14"/>
  <c r="G338" i="14"/>
  <c r="F306" i="16" l="1"/>
  <c r="G305" i="16"/>
  <c r="F469" i="24"/>
  <c r="G468" i="24"/>
  <c r="F340" i="14"/>
  <c r="G339" i="14"/>
  <c r="G442" i="1"/>
  <c r="F443" i="1"/>
  <c r="G443" i="1" l="1"/>
  <c r="F444" i="1"/>
  <c r="F341" i="14"/>
  <c r="G340" i="14"/>
  <c r="G469" i="24"/>
  <c r="F470" i="24"/>
  <c r="F307" i="16"/>
  <c r="G306" i="16"/>
  <c r="G307" i="16" l="1"/>
  <c r="F308" i="16"/>
  <c r="G470" i="24"/>
  <c r="F471" i="24"/>
  <c r="F342" i="14"/>
  <c r="G341" i="14"/>
  <c r="G444" i="1"/>
  <c r="F445" i="1"/>
  <c r="G342" i="14" l="1"/>
  <c r="F343" i="14"/>
  <c r="G471" i="24"/>
  <c r="F472" i="24"/>
  <c r="G308" i="16"/>
  <c r="F309" i="16"/>
  <c r="G445" i="1"/>
  <c r="F446" i="1"/>
  <c r="G309" i="16" l="1"/>
  <c r="F310" i="16"/>
  <c r="F473" i="24"/>
  <c r="G472" i="24"/>
  <c r="G446" i="1"/>
  <c r="F447" i="1"/>
  <c r="G343" i="14"/>
  <c r="F344" i="14"/>
  <c r="F345" i="14" l="1"/>
  <c r="G344" i="14"/>
  <c r="F448" i="1"/>
  <c r="G447" i="1"/>
  <c r="G473" i="24"/>
  <c r="F474" i="24"/>
  <c r="F311" i="16"/>
  <c r="G310" i="16"/>
  <c r="F312" i="16" l="1"/>
  <c r="G311" i="16"/>
  <c r="G474" i="24"/>
  <c r="F475" i="24"/>
  <c r="F449" i="1"/>
  <c r="G448" i="1"/>
  <c r="G345" i="14"/>
  <c r="F346" i="14"/>
  <c r="G346" i="14" l="1"/>
  <c r="F347" i="14"/>
  <c r="F476" i="24"/>
  <c r="G475" i="24"/>
  <c r="G449" i="1"/>
  <c r="F450" i="1"/>
  <c r="G312" i="16"/>
  <c r="F313" i="16"/>
  <c r="F451" i="1" l="1"/>
  <c r="G450" i="1"/>
  <c r="F314" i="16"/>
  <c r="G313" i="16"/>
  <c r="G476" i="24"/>
  <c r="F477" i="24"/>
  <c r="G347" i="14"/>
  <c r="F348" i="14"/>
  <c r="F349" i="14" l="1"/>
  <c r="G348" i="14"/>
  <c r="G477" i="24"/>
  <c r="F478" i="24"/>
  <c r="G314" i="16"/>
  <c r="F315" i="16"/>
  <c r="G451" i="1"/>
  <c r="F452" i="1"/>
  <c r="G315" i="16" l="1"/>
  <c r="F316" i="16"/>
  <c r="F479" i="24"/>
  <c r="G478" i="24"/>
  <c r="F453" i="1"/>
  <c r="G452" i="1"/>
  <c r="F350" i="14"/>
  <c r="G349" i="14"/>
  <c r="G350" i="14" l="1"/>
  <c r="F351" i="14"/>
  <c r="F454" i="1"/>
  <c r="G453" i="1"/>
  <c r="F480" i="24"/>
  <c r="G479" i="24"/>
  <c r="G316" i="16"/>
  <c r="F317" i="16"/>
  <c r="G317" i="16" l="1"/>
  <c r="F318" i="16"/>
  <c r="G480" i="24"/>
  <c r="F481" i="24"/>
  <c r="G454" i="1"/>
  <c r="F455" i="1"/>
  <c r="F352" i="14"/>
  <c r="G351" i="14"/>
  <c r="F456" i="1" l="1"/>
  <c r="G455" i="1"/>
  <c r="F482" i="24"/>
  <c r="G481" i="24"/>
  <c r="F353" i="14"/>
  <c r="G352" i="14"/>
  <c r="F319" i="16"/>
  <c r="G318" i="16"/>
  <c r="F354" i="14" l="1"/>
  <c r="G353" i="14"/>
  <c r="F457" i="1"/>
  <c r="G456" i="1"/>
  <c r="G319" i="16"/>
  <c r="F320" i="16"/>
  <c r="G482" i="24"/>
  <c r="F483" i="24"/>
  <c r="G320" i="16" l="1"/>
  <c r="F321" i="16"/>
  <c r="G483" i="24"/>
  <c r="F484" i="24"/>
  <c r="G457" i="1"/>
  <c r="F458" i="1"/>
  <c r="F355" i="14"/>
  <c r="G354" i="14"/>
  <c r="G355" i="14" l="1"/>
  <c r="F356" i="14"/>
  <c r="F459" i="1"/>
  <c r="G458" i="1"/>
  <c r="F485" i="24"/>
  <c r="G484" i="24"/>
  <c r="F322" i="16"/>
  <c r="G321" i="16"/>
  <c r="G322" i="16" l="1"/>
  <c r="F323" i="16"/>
  <c r="F486" i="24"/>
  <c r="G485" i="24"/>
  <c r="F460" i="1"/>
  <c r="G459" i="1"/>
  <c r="G356" i="14"/>
  <c r="F357" i="14"/>
  <c r="F358" i="14" l="1"/>
  <c r="G357" i="14"/>
  <c r="F487" i="24"/>
  <c r="G486" i="24"/>
  <c r="G460" i="1"/>
  <c r="F461" i="1"/>
  <c r="G323" i="16"/>
  <c r="F324" i="16"/>
  <c r="G324" i="16" l="1"/>
  <c r="F325" i="16"/>
  <c r="G461" i="1"/>
  <c r="F462" i="1"/>
  <c r="G358" i="14"/>
  <c r="F359" i="14"/>
  <c r="F488" i="24"/>
  <c r="G487" i="24"/>
  <c r="G359" i="14" l="1"/>
  <c r="F360" i="14"/>
  <c r="F489" i="24"/>
  <c r="G488" i="24"/>
  <c r="G462" i="1"/>
  <c r="F463" i="1"/>
  <c r="G325" i="16"/>
  <c r="F326" i="16"/>
  <c r="F327" i="16" l="1"/>
  <c r="G326" i="16"/>
  <c r="G463" i="1"/>
  <c r="F464" i="1"/>
  <c r="G489" i="24"/>
  <c r="F490" i="24"/>
  <c r="F361" i="14"/>
  <c r="G360" i="14"/>
  <c r="G490" i="24" l="1"/>
  <c r="F491" i="24"/>
  <c r="F362" i="14"/>
  <c r="G361" i="14"/>
  <c r="F465" i="1"/>
  <c r="G464" i="1"/>
  <c r="G327" i="16"/>
  <c r="F328" i="16"/>
  <c r="G328" i="16" l="1"/>
  <c r="F329" i="16"/>
  <c r="F466" i="1"/>
  <c r="G465" i="1"/>
  <c r="G362" i="14"/>
  <c r="F363" i="14"/>
  <c r="F492" i="24"/>
  <c r="G491" i="24"/>
  <c r="F493" i="24" l="1"/>
  <c r="G492" i="24"/>
  <c r="F364" i="14"/>
  <c r="G363" i="14"/>
  <c r="F467" i="1"/>
  <c r="G466" i="1"/>
  <c r="F330" i="16"/>
  <c r="G329" i="16"/>
  <c r="F331" i="16" l="1"/>
  <c r="G330" i="16"/>
  <c r="G467" i="1"/>
  <c r="F468" i="1"/>
  <c r="G364" i="14"/>
  <c r="F365" i="14"/>
  <c r="F494" i="24"/>
  <c r="G493" i="24"/>
  <c r="F495" i="24" l="1"/>
  <c r="G494" i="24"/>
  <c r="F366" i="14"/>
  <c r="G365" i="14"/>
  <c r="F469" i="1"/>
  <c r="G468" i="1"/>
  <c r="G331" i="16"/>
  <c r="F332" i="16"/>
  <c r="G332" i="16" l="1"/>
  <c r="F333" i="16"/>
  <c r="F470" i="1"/>
  <c r="G469" i="1"/>
  <c r="F367" i="14"/>
  <c r="G366" i="14"/>
  <c r="G495" i="24"/>
  <c r="F496" i="24"/>
  <c r="F368" i="14" l="1"/>
  <c r="G367" i="14"/>
  <c r="F497" i="24"/>
  <c r="G496" i="24"/>
  <c r="G470" i="1"/>
  <c r="F471" i="1"/>
  <c r="G333" i="16"/>
  <c r="F334" i="16"/>
  <c r="G334" i="16" l="1"/>
  <c r="F335" i="16"/>
  <c r="G471" i="1"/>
  <c r="F472" i="1"/>
  <c r="G497" i="24"/>
  <c r="F498" i="24"/>
  <c r="G368" i="14"/>
  <c r="F369" i="14"/>
  <c r="G498" i="24" l="1"/>
  <c r="F499" i="24"/>
  <c r="G472" i="1"/>
  <c r="F473" i="1"/>
  <c r="F370" i="14"/>
  <c r="G369" i="14"/>
  <c r="F336" i="16"/>
  <c r="G335" i="16"/>
  <c r="G336" i="16" l="1"/>
  <c r="F337" i="16"/>
  <c r="G473" i="1"/>
  <c r="F474" i="1"/>
  <c r="G370" i="14"/>
  <c r="F371" i="14"/>
  <c r="G499" i="24"/>
  <c r="F500" i="24"/>
  <c r="G500" i="24" l="1"/>
  <c r="F501" i="24"/>
  <c r="F372" i="14"/>
  <c r="G371" i="14"/>
  <c r="F475" i="1"/>
  <c r="G474" i="1"/>
  <c r="F338" i="16"/>
  <c r="G337" i="16"/>
  <c r="F339" i="16" l="1"/>
  <c r="G338" i="16"/>
  <c r="G475" i="1"/>
  <c r="F476" i="1"/>
  <c r="G372" i="14"/>
  <c r="F373" i="14"/>
  <c r="G501" i="24"/>
  <c r="F502" i="24"/>
  <c r="F503" i="24" l="1"/>
  <c r="G502" i="24"/>
  <c r="F374" i="14"/>
  <c r="G373" i="14"/>
  <c r="G476" i="1"/>
  <c r="F477" i="1"/>
  <c r="G339" i="16"/>
  <c r="F340" i="16"/>
  <c r="G477" i="1" l="1"/>
  <c r="F478" i="1"/>
  <c r="G340" i="16"/>
  <c r="F341" i="16"/>
  <c r="F375" i="14"/>
  <c r="G374" i="14"/>
  <c r="F504" i="24"/>
  <c r="G503" i="24"/>
  <c r="G341" i="16" l="1"/>
  <c r="F342" i="16"/>
  <c r="F505" i="24"/>
  <c r="G504" i="24"/>
  <c r="G375" i="14"/>
  <c r="F376" i="14"/>
  <c r="G478" i="1"/>
  <c r="F479" i="1"/>
  <c r="F377" i="14" l="1"/>
  <c r="G376" i="14"/>
  <c r="G479" i="1"/>
  <c r="F480" i="1"/>
  <c r="G505" i="24"/>
  <c r="F506" i="24"/>
  <c r="G342" i="16"/>
  <c r="F343" i="16"/>
  <c r="G506" i="24" l="1"/>
  <c r="F507" i="24"/>
  <c r="F481" i="1"/>
  <c r="G480" i="1"/>
  <c r="F344" i="16"/>
  <c r="G343" i="16"/>
  <c r="G377" i="14"/>
  <c r="F378" i="14"/>
  <c r="G378" i="14" l="1"/>
  <c r="F379" i="14"/>
  <c r="F345" i="16"/>
  <c r="G344" i="16"/>
  <c r="F482" i="1"/>
  <c r="G481" i="1"/>
  <c r="G507" i="24"/>
  <c r="F508" i="24"/>
  <c r="F483" i="1" l="1"/>
  <c r="G482" i="1"/>
  <c r="G508" i="24"/>
  <c r="F509" i="24"/>
  <c r="G345" i="16"/>
  <c r="F346" i="16"/>
  <c r="G379" i="14"/>
  <c r="F380" i="14"/>
  <c r="F381" i="14" l="1"/>
  <c r="G380" i="14"/>
  <c r="G346" i="16"/>
  <c r="F347" i="16"/>
  <c r="G509" i="24"/>
  <c r="F510" i="24"/>
  <c r="F484" i="1"/>
  <c r="G483" i="1"/>
  <c r="F485" i="1" l="1"/>
  <c r="G484" i="1"/>
  <c r="F348" i="16"/>
  <c r="G347" i="16"/>
  <c r="G510" i="24"/>
  <c r="F511" i="24"/>
  <c r="G381" i="14"/>
  <c r="F382" i="14"/>
  <c r="F383" i="14" l="1"/>
  <c r="G382" i="14"/>
  <c r="F512" i="24"/>
  <c r="G511" i="24"/>
  <c r="F349" i="16"/>
  <c r="G348" i="16"/>
  <c r="F486" i="1"/>
  <c r="G485" i="1"/>
  <c r="G486" i="1" l="1"/>
  <c r="F487" i="1"/>
  <c r="F350" i="16"/>
  <c r="G349" i="16"/>
  <c r="G512" i="24"/>
  <c r="F513" i="24"/>
  <c r="G383" i="14"/>
  <c r="F384" i="14"/>
  <c r="G513" i="24" l="1"/>
  <c r="F514" i="24"/>
  <c r="F488" i="1"/>
  <c r="G487" i="1"/>
  <c r="F385" i="14"/>
  <c r="G384" i="14"/>
  <c r="G350" i="16"/>
  <c r="F351" i="16"/>
  <c r="F386" i="14" l="1"/>
  <c r="G385" i="14"/>
  <c r="G514" i="24"/>
  <c r="F515" i="24"/>
  <c r="F352" i="16"/>
  <c r="G351" i="16"/>
  <c r="F489" i="1"/>
  <c r="G488" i="1"/>
  <c r="F490" i="1" l="1"/>
  <c r="G489" i="1"/>
  <c r="G515" i="24"/>
  <c r="F516" i="24"/>
  <c r="F353" i="16"/>
  <c r="G352" i="16"/>
  <c r="F387" i="14"/>
  <c r="G386" i="14"/>
  <c r="G387" i="14" l="1"/>
  <c r="F388" i="14"/>
  <c r="G353" i="16"/>
  <c r="F354" i="16"/>
  <c r="F517" i="24"/>
  <c r="G516" i="24"/>
  <c r="G490" i="1"/>
  <c r="F491" i="1"/>
  <c r="G491" i="1" l="1"/>
  <c r="F492" i="1"/>
  <c r="F518" i="24"/>
  <c r="G517" i="24"/>
  <c r="G354" i="16"/>
  <c r="F355" i="16"/>
  <c r="G388" i="14"/>
  <c r="F389" i="14"/>
  <c r="F390" i="14" l="1"/>
  <c r="G389" i="14"/>
  <c r="G355" i="16"/>
  <c r="F356" i="16"/>
  <c r="F519" i="24"/>
  <c r="G518" i="24"/>
  <c r="G492" i="1"/>
  <c r="F493" i="1"/>
  <c r="G493" i="1" l="1"/>
  <c r="F494" i="1"/>
  <c r="F520" i="24"/>
  <c r="G519" i="24"/>
  <c r="F357" i="16"/>
  <c r="G356" i="16"/>
  <c r="F391" i="14"/>
  <c r="G390" i="14"/>
  <c r="G391" i="14" l="1"/>
  <c r="F392" i="14"/>
  <c r="F358" i="16"/>
  <c r="G357" i="16"/>
  <c r="G520" i="24"/>
  <c r="F521" i="24"/>
  <c r="F495" i="1"/>
  <c r="G494" i="1"/>
  <c r="G495" i="1" l="1"/>
  <c r="F496" i="1"/>
  <c r="F522" i="24"/>
  <c r="G521" i="24"/>
  <c r="G358" i="16"/>
  <c r="F359" i="16"/>
  <c r="F393" i="14"/>
  <c r="G392" i="14"/>
  <c r="G393" i="14" l="1"/>
  <c r="F394" i="14"/>
  <c r="G359" i="16"/>
  <c r="F360" i="16"/>
  <c r="G522" i="24"/>
  <c r="F523" i="24"/>
  <c r="F497" i="1"/>
  <c r="G496" i="1"/>
  <c r="F524" i="24" l="1"/>
  <c r="G523" i="24"/>
  <c r="F361" i="16"/>
  <c r="G360" i="16"/>
  <c r="G497" i="1"/>
  <c r="F498" i="1"/>
  <c r="G394" i="14"/>
  <c r="F395" i="14"/>
  <c r="G395" i="14" l="1"/>
  <c r="F396" i="14"/>
  <c r="G498" i="1"/>
  <c r="F499" i="1"/>
  <c r="G361" i="16"/>
  <c r="F362" i="16"/>
  <c r="G524" i="24"/>
  <c r="F525" i="24"/>
  <c r="G525" i="24" l="1"/>
  <c r="F526" i="24"/>
  <c r="G362" i="16"/>
  <c r="F363" i="16"/>
  <c r="G499" i="1"/>
  <c r="F500" i="1"/>
  <c r="F397" i="14"/>
  <c r="G396" i="14"/>
  <c r="G500" i="1" l="1"/>
  <c r="F501" i="1"/>
  <c r="F398" i="14"/>
  <c r="G397" i="14"/>
  <c r="G363" i="16"/>
  <c r="F364" i="16"/>
  <c r="F527" i="24"/>
  <c r="G526" i="24"/>
  <c r="F365" i="16" l="1"/>
  <c r="G364" i="16"/>
  <c r="F528" i="24"/>
  <c r="G527" i="24"/>
  <c r="F399" i="14"/>
  <c r="G398" i="14"/>
  <c r="F502" i="1"/>
  <c r="G501" i="1"/>
  <c r="F503" i="1" l="1"/>
  <c r="G502" i="1"/>
  <c r="G399" i="14"/>
  <c r="F400" i="14"/>
  <c r="F529" i="24"/>
  <c r="G528" i="24"/>
  <c r="G365" i="16"/>
  <c r="F366" i="16"/>
  <c r="G503" i="1" l="1"/>
  <c r="F504" i="1"/>
  <c r="F367" i="16"/>
  <c r="G366" i="16"/>
  <c r="F530" i="24"/>
  <c r="G529" i="24"/>
  <c r="F401" i="14"/>
  <c r="G400" i="14"/>
  <c r="F402" i="14" l="1"/>
  <c r="G401" i="14"/>
  <c r="F531" i="24"/>
  <c r="G530" i="24"/>
  <c r="F368" i="16"/>
  <c r="G367" i="16"/>
  <c r="G504" i="1"/>
  <c r="F505" i="1"/>
  <c r="F506" i="1" l="1"/>
  <c r="G505" i="1"/>
  <c r="G368" i="16"/>
  <c r="F369" i="16"/>
  <c r="F532" i="24"/>
  <c r="G531" i="24"/>
  <c r="F403" i="14"/>
  <c r="G402" i="14"/>
  <c r="F370" i="16" l="1"/>
  <c r="G369" i="16"/>
  <c r="F404" i="14"/>
  <c r="G403" i="14"/>
  <c r="F533" i="24"/>
  <c r="G532" i="24"/>
  <c r="F507" i="1"/>
  <c r="G506" i="1"/>
  <c r="G507" i="1" l="1"/>
  <c r="F508" i="1"/>
  <c r="G533" i="24"/>
  <c r="F534" i="24"/>
  <c r="F405" i="14"/>
  <c r="G404" i="14"/>
  <c r="F371" i="16"/>
  <c r="G370" i="16"/>
  <c r="F372" i="16" l="1"/>
  <c r="G371" i="16"/>
  <c r="F406" i="14"/>
  <c r="G405" i="14"/>
  <c r="F535" i="24"/>
  <c r="G534" i="24"/>
  <c r="G508" i="1"/>
  <c r="F509" i="1"/>
  <c r="G372" i="16" l="1"/>
  <c r="F373" i="16"/>
  <c r="G509" i="1"/>
  <c r="F510" i="1"/>
  <c r="F536" i="24"/>
  <c r="G535" i="24"/>
  <c r="F407" i="14"/>
  <c r="G406" i="14"/>
  <c r="G407" i="14" l="1"/>
  <c r="F408" i="14"/>
  <c r="G536" i="24"/>
  <c r="F537" i="24"/>
  <c r="G510" i="1"/>
  <c r="F511" i="1"/>
  <c r="G373" i="16"/>
  <c r="F374" i="16"/>
  <c r="F375" i="16" l="1"/>
  <c r="G374" i="16"/>
  <c r="G511" i="1"/>
  <c r="F512" i="1"/>
  <c r="G537" i="24"/>
  <c r="F538" i="24"/>
  <c r="G408" i="14"/>
  <c r="F409" i="14"/>
  <c r="G375" i="16" l="1"/>
  <c r="F376" i="16"/>
  <c r="F410" i="14"/>
  <c r="G409" i="14"/>
  <c r="F539" i="24"/>
  <c r="G538" i="24"/>
  <c r="F513" i="1"/>
  <c r="G512" i="1"/>
  <c r="F514" i="1" l="1"/>
  <c r="G513" i="1"/>
  <c r="G539" i="24"/>
  <c r="F540" i="24"/>
  <c r="G410" i="14"/>
  <c r="F411" i="14"/>
  <c r="G376" i="16"/>
  <c r="F377" i="16"/>
  <c r="F378" i="16" l="1"/>
  <c r="G377" i="16"/>
  <c r="F412" i="14"/>
  <c r="G411" i="14"/>
  <c r="G540" i="24"/>
  <c r="F541" i="24"/>
  <c r="G514" i="1"/>
  <c r="F515" i="1"/>
  <c r="G541" i="24" l="1"/>
  <c r="F542" i="24"/>
  <c r="G515" i="1"/>
  <c r="F516" i="1"/>
  <c r="F413" i="14"/>
  <c r="G412" i="14"/>
  <c r="G378" i="16"/>
  <c r="F379" i="16"/>
  <c r="F380" i="16" l="1"/>
  <c r="G379" i="16"/>
  <c r="F414" i="14"/>
  <c r="G413" i="14"/>
  <c r="G516" i="1"/>
  <c r="F517" i="1"/>
  <c r="F543" i="24"/>
  <c r="G542" i="24"/>
  <c r="G517" i="1" l="1"/>
  <c r="F518" i="1"/>
  <c r="G543" i="24"/>
  <c r="F544" i="24"/>
  <c r="F415" i="14"/>
  <c r="G414" i="14"/>
  <c r="F381" i="16"/>
  <c r="G380" i="16"/>
  <c r="F382" i="16" l="1"/>
  <c r="G381" i="16"/>
  <c r="G415" i="14"/>
  <c r="F416" i="14"/>
  <c r="F519" i="1"/>
  <c r="G518" i="1"/>
  <c r="F545" i="24"/>
  <c r="G544" i="24"/>
  <c r="G545" i="24" l="1"/>
  <c r="F546" i="24"/>
  <c r="G519" i="1"/>
  <c r="F520" i="1"/>
  <c r="G416" i="14"/>
  <c r="F417" i="14"/>
  <c r="G382" i="16"/>
  <c r="F383" i="16"/>
  <c r="F384" i="16" l="1"/>
  <c r="G383" i="16"/>
  <c r="F418" i="14"/>
  <c r="G417" i="14"/>
  <c r="F521" i="1"/>
  <c r="G520" i="1"/>
  <c r="G546" i="24"/>
  <c r="F547" i="24"/>
  <c r="F548" i="24" l="1"/>
  <c r="G547" i="24"/>
  <c r="G521" i="1"/>
  <c r="F522" i="1"/>
  <c r="G418" i="14"/>
  <c r="F419" i="14"/>
  <c r="F385" i="16"/>
  <c r="G384" i="16"/>
  <c r="F386" i="16" l="1"/>
  <c r="G385" i="16"/>
  <c r="F420" i="14"/>
  <c r="G419" i="14"/>
  <c r="F523" i="1"/>
  <c r="G522" i="1"/>
  <c r="F549" i="24"/>
  <c r="G548" i="24"/>
  <c r="G386" i="16" l="1"/>
  <c r="F387" i="16"/>
  <c r="G549" i="24"/>
  <c r="F550" i="24"/>
  <c r="G523" i="1"/>
  <c r="F524" i="1"/>
  <c r="F421" i="14"/>
  <c r="G420" i="14"/>
  <c r="G421" i="14" l="1"/>
  <c r="F422" i="14"/>
  <c r="G524" i="1"/>
  <c r="F525" i="1"/>
  <c r="F551" i="24"/>
  <c r="G550" i="24"/>
  <c r="G387" i="16"/>
  <c r="F388" i="16"/>
  <c r="F526" i="1" l="1"/>
  <c r="G525" i="1"/>
  <c r="F389" i="16"/>
  <c r="G388" i="16"/>
  <c r="G551" i="24"/>
  <c r="F552" i="24"/>
  <c r="G422" i="14"/>
  <c r="F423" i="14"/>
  <c r="G552" i="24" l="1"/>
  <c r="F553" i="24"/>
  <c r="G423" i="14"/>
  <c r="F424" i="14"/>
  <c r="F390" i="16"/>
  <c r="G389" i="16"/>
  <c r="G526" i="1"/>
  <c r="F527" i="1"/>
  <c r="G527" i="1" l="1"/>
  <c r="F528" i="1"/>
  <c r="G390" i="16"/>
  <c r="F391" i="16"/>
  <c r="F425" i="14"/>
  <c r="G424" i="14"/>
  <c r="G553" i="24"/>
  <c r="F554" i="24"/>
  <c r="G554" i="24" l="1"/>
  <c r="F555" i="24"/>
  <c r="G425" i="14"/>
  <c r="F426" i="14"/>
  <c r="G391" i="16"/>
  <c r="F392" i="16"/>
  <c r="G528" i="1"/>
  <c r="F529" i="1"/>
  <c r="F393" i="16" l="1"/>
  <c r="G392" i="16"/>
  <c r="G529" i="1"/>
  <c r="F530" i="1"/>
  <c r="F427" i="14"/>
  <c r="G426" i="14"/>
  <c r="G555" i="24"/>
  <c r="F556" i="24"/>
  <c r="G556" i="24" l="1"/>
  <c r="F557" i="24"/>
  <c r="G427" i="14"/>
  <c r="F428" i="14"/>
  <c r="F531" i="1"/>
  <c r="G530" i="1"/>
  <c r="G393" i="16"/>
  <c r="F394" i="16"/>
  <c r="F395" i="16" l="1"/>
  <c r="G394" i="16"/>
  <c r="F532" i="1"/>
  <c r="G531" i="1"/>
  <c r="F429" i="14"/>
  <c r="G428" i="14"/>
  <c r="F558" i="24"/>
  <c r="G557" i="24"/>
  <c r="G558" i="24" l="1"/>
  <c r="F559" i="24"/>
  <c r="F430" i="14"/>
  <c r="G429" i="14"/>
  <c r="G532" i="1"/>
  <c r="F533" i="1"/>
  <c r="G395" i="16"/>
  <c r="F396" i="16"/>
  <c r="F534" i="1" l="1"/>
  <c r="G533" i="1"/>
  <c r="G396" i="16"/>
  <c r="F397" i="16"/>
  <c r="G430" i="14"/>
  <c r="F431" i="14"/>
  <c r="F560" i="24"/>
  <c r="G559" i="24"/>
  <c r="G560" i="24" l="1"/>
  <c r="F561" i="24"/>
  <c r="F432" i="14"/>
  <c r="G431" i="14"/>
  <c r="G397" i="16"/>
  <c r="F398" i="16"/>
  <c r="F535" i="1"/>
  <c r="G534" i="1"/>
  <c r="F399" i="16" l="1"/>
  <c r="G398" i="16"/>
  <c r="G535" i="1"/>
  <c r="F536" i="1"/>
  <c r="F433" i="14"/>
  <c r="G432" i="14"/>
  <c r="G561" i="24"/>
  <c r="F562" i="24"/>
  <c r="G562" i="24" l="1"/>
  <c r="F563" i="24"/>
  <c r="G433" i="14"/>
  <c r="F434" i="14"/>
  <c r="F537" i="1"/>
  <c r="G536" i="1"/>
  <c r="G399" i="16"/>
  <c r="F400" i="16"/>
  <c r="G400" i="16" l="1"/>
  <c r="F401" i="16"/>
  <c r="F538" i="1"/>
  <c r="G537" i="1"/>
  <c r="G434" i="14"/>
  <c r="F435" i="14"/>
  <c r="G563" i="24"/>
  <c r="F564" i="24"/>
  <c r="F565" i="24" l="1"/>
  <c r="G564" i="24"/>
  <c r="G435" i="14"/>
  <c r="F436" i="14"/>
  <c r="F539" i="1"/>
  <c r="G538" i="1"/>
  <c r="F402" i="16"/>
  <c r="G401" i="16"/>
  <c r="F437" i="14" l="1"/>
  <c r="G436" i="14"/>
  <c r="F403" i="16"/>
  <c r="G402" i="16"/>
  <c r="G539" i="1"/>
  <c r="F540" i="1"/>
  <c r="G565" i="24"/>
  <c r="F566" i="24"/>
  <c r="G437" i="14" l="1"/>
  <c r="F438" i="14"/>
  <c r="G540" i="1"/>
  <c r="F541" i="1"/>
  <c r="F404" i="16"/>
  <c r="G403" i="16"/>
  <c r="G566" i="24"/>
  <c r="F567" i="24"/>
  <c r="F568" i="24" l="1"/>
  <c r="G567" i="24"/>
  <c r="G404" i="16"/>
  <c r="F405" i="16"/>
  <c r="G541" i="1"/>
  <c r="F542" i="1"/>
  <c r="G438" i="14"/>
  <c r="F439" i="14"/>
  <c r="F569" i="24" l="1"/>
  <c r="G568" i="24"/>
  <c r="G439" i="14"/>
  <c r="F440" i="14"/>
  <c r="G542" i="1"/>
  <c r="F543" i="1"/>
  <c r="G405" i="16"/>
  <c r="F406" i="16"/>
  <c r="F407" i="16" l="1"/>
  <c r="G406" i="16"/>
  <c r="F544" i="1"/>
  <c r="G543" i="1"/>
  <c r="F570" i="24"/>
  <c r="G569" i="24"/>
  <c r="F441" i="14"/>
  <c r="G440" i="14"/>
  <c r="F545" i="1" l="1"/>
  <c r="G544" i="1"/>
  <c r="G407" i="16"/>
  <c r="F408" i="16"/>
  <c r="G441" i="14"/>
  <c r="F442" i="14"/>
  <c r="F571" i="24"/>
  <c r="G570" i="24"/>
  <c r="F443" i="14" l="1"/>
  <c r="G442" i="14"/>
  <c r="G408" i="16"/>
  <c r="F409" i="16"/>
  <c r="F546" i="1"/>
  <c r="G545" i="1"/>
  <c r="G571" i="24"/>
  <c r="F572" i="24"/>
  <c r="F573" i="24" l="1"/>
  <c r="G572" i="24"/>
  <c r="G409" i="16"/>
  <c r="F410" i="16"/>
  <c r="G443" i="14"/>
  <c r="F444" i="14"/>
  <c r="G546" i="1"/>
  <c r="F547" i="1"/>
  <c r="G547" i="1" l="1"/>
  <c r="F548" i="1"/>
  <c r="G444" i="14"/>
  <c r="F445" i="14"/>
  <c r="G573" i="24"/>
  <c r="F574" i="24"/>
  <c r="F411" i="16"/>
  <c r="G410" i="16"/>
  <c r="G574" i="24" l="1"/>
  <c r="F575" i="24"/>
  <c r="G411" i="16"/>
  <c r="F412" i="16"/>
  <c r="G445" i="14"/>
  <c r="F446" i="14"/>
  <c r="F549" i="1"/>
  <c r="G548" i="1"/>
  <c r="G549" i="1" l="1"/>
  <c r="F550" i="1"/>
  <c r="G446" i="14"/>
  <c r="F447" i="14"/>
  <c r="G412" i="16"/>
  <c r="F413" i="16"/>
  <c r="G575" i="24"/>
  <c r="F576" i="24"/>
  <c r="F577" i="24" l="1"/>
  <c r="G576" i="24"/>
  <c r="G413" i="16"/>
  <c r="F414" i="16"/>
  <c r="G447" i="14"/>
  <c r="F448" i="14"/>
  <c r="G550" i="1"/>
  <c r="F551" i="1"/>
  <c r="F578" i="24" l="1"/>
  <c r="G577" i="24"/>
  <c r="G551" i="1"/>
  <c r="F552" i="1"/>
  <c r="F449" i="14"/>
  <c r="G448" i="14"/>
  <c r="F415" i="16"/>
  <c r="G414" i="16"/>
  <c r="G578" i="24" l="1"/>
  <c r="F579" i="24"/>
  <c r="F416" i="16"/>
  <c r="G415" i="16"/>
  <c r="G449" i="14"/>
  <c r="F450" i="14"/>
  <c r="F553" i="1"/>
  <c r="G552" i="1"/>
  <c r="G450" i="14" l="1"/>
  <c r="F451" i="14"/>
  <c r="G416" i="16"/>
  <c r="F417" i="16"/>
  <c r="F554" i="1"/>
  <c r="G553" i="1"/>
  <c r="G579" i="24"/>
  <c r="F580" i="24"/>
  <c r="G417" i="16" l="1"/>
  <c r="F418" i="16"/>
  <c r="G580" i="24"/>
  <c r="F581" i="24"/>
  <c r="F555" i="1"/>
  <c r="G554" i="1"/>
  <c r="G451" i="14"/>
  <c r="F452" i="14"/>
  <c r="F453" i="14" l="1"/>
  <c r="G452" i="14"/>
  <c r="F556" i="1"/>
  <c r="G555" i="1"/>
  <c r="F582" i="24"/>
  <c r="G581" i="24"/>
  <c r="F419" i="16"/>
  <c r="G418" i="16"/>
  <c r="G453" i="14" l="1"/>
  <c r="F454" i="14"/>
  <c r="G419" i="16"/>
  <c r="F420" i="16"/>
  <c r="G582" i="24"/>
  <c r="F583" i="24"/>
  <c r="G556" i="1"/>
  <c r="F557" i="1"/>
  <c r="F421" i="16" l="1"/>
  <c r="G420" i="16"/>
  <c r="G557" i="1"/>
  <c r="F558" i="1"/>
  <c r="G583" i="24"/>
  <c r="F584" i="24"/>
  <c r="G454" i="14"/>
  <c r="F455" i="14"/>
  <c r="G455" i="14" l="1"/>
  <c r="F456" i="14"/>
  <c r="F585" i="24"/>
  <c r="G584" i="24"/>
  <c r="G558" i="1"/>
  <c r="F559" i="1"/>
  <c r="G421" i="16"/>
  <c r="F422" i="16"/>
  <c r="F423" i="16" l="1"/>
  <c r="G422" i="16"/>
  <c r="F560" i="1"/>
  <c r="G559" i="1"/>
  <c r="G585" i="24"/>
  <c r="F586" i="24"/>
  <c r="F457" i="14"/>
  <c r="G456" i="14"/>
  <c r="G457" i="14" l="1"/>
  <c r="F458" i="14"/>
  <c r="F587" i="24"/>
  <c r="G586" i="24"/>
  <c r="G560" i="1"/>
  <c r="F561" i="1"/>
  <c r="G423" i="16"/>
  <c r="F424" i="16"/>
  <c r="F588" i="24" l="1"/>
  <c r="G587" i="24"/>
  <c r="F459" i="14"/>
  <c r="G458" i="14"/>
  <c r="F425" i="16"/>
  <c r="G424" i="16"/>
  <c r="G561" i="1"/>
  <c r="F562" i="1"/>
  <c r="F563" i="1" l="1"/>
  <c r="G562" i="1"/>
  <c r="F426" i="16"/>
  <c r="G425" i="16"/>
  <c r="F460" i="14"/>
  <c r="G459" i="14"/>
  <c r="F589" i="24"/>
  <c r="G588" i="24"/>
  <c r="F590" i="24" l="1"/>
  <c r="G589" i="24"/>
  <c r="G460" i="14"/>
  <c r="F461" i="14"/>
  <c r="G426" i="16"/>
  <c r="F427" i="16"/>
  <c r="F564" i="1"/>
  <c r="G563" i="1"/>
  <c r="G564" i="1" l="1"/>
  <c r="F565" i="1"/>
  <c r="F428" i="16"/>
  <c r="G427" i="16"/>
  <c r="F462" i="14"/>
  <c r="G461" i="14"/>
  <c r="F591" i="24"/>
  <c r="G590" i="24"/>
  <c r="F592" i="24" l="1"/>
  <c r="G591" i="24"/>
  <c r="F463" i="14"/>
  <c r="G462" i="14"/>
  <c r="F429" i="16"/>
  <c r="G428" i="16"/>
  <c r="F566" i="1"/>
  <c r="G565" i="1"/>
  <c r="F567" i="1" l="1"/>
  <c r="G566" i="1"/>
  <c r="F430" i="16"/>
  <c r="G429" i="16"/>
  <c r="F464" i="14"/>
  <c r="G463" i="14"/>
  <c r="F593" i="24"/>
  <c r="G592" i="24"/>
  <c r="G593" i="24" l="1"/>
  <c r="F594" i="24"/>
  <c r="G464" i="14"/>
  <c r="F465" i="14"/>
  <c r="G430" i="16"/>
  <c r="F431" i="16"/>
  <c r="G567" i="1"/>
  <c r="F568" i="1"/>
  <c r="F432" i="16" l="1"/>
  <c r="G431" i="16"/>
  <c r="F569" i="1"/>
  <c r="G568" i="1"/>
  <c r="F466" i="14"/>
  <c r="G465" i="14"/>
  <c r="G594" i="24"/>
  <c r="F595" i="24"/>
  <c r="F467" i="14" l="1"/>
  <c r="G466" i="14"/>
  <c r="G595" i="24"/>
  <c r="F596" i="24"/>
  <c r="F570" i="1"/>
  <c r="G569" i="1"/>
  <c r="F433" i="16"/>
  <c r="G432" i="16"/>
  <c r="G570" i="1" l="1"/>
  <c r="F571" i="1"/>
  <c r="F434" i="16"/>
  <c r="G433" i="16"/>
  <c r="F597" i="24"/>
  <c r="G596" i="24"/>
  <c r="G467" i="14"/>
  <c r="F468" i="14"/>
  <c r="F469" i="14" l="1"/>
  <c r="G468" i="14"/>
  <c r="F598" i="24"/>
  <c r="G597" i="24"/>
  <c r="G434" i="16"/>
  <c r="F435" i="16"/>
  <c r="G571" i="1"/>
  <c r="F572" i="1"/>
  <c r="G572" i="1" l="1"/>
  <c r="F573" i="1"/>
  <c r="G435" i="16"/>
  <c r="F436" i="16"/>
  <c r="G598" i="24"/>
  <c r="F599" i="24"/>
  <c r="F470" i="14"/>
  <c r="G469" i="14"/>
  <c r="G599" i="24" l="1"/>
  <c r="F600" i="24"/>
  <c r="F437" i="16"/>
  <c r="G436" i="16"/>
  <c r="F471" i="14"/>
  <c r="G470" i="14"/>
  <c r="G573" i="1"/>
  <c r="F574" i="1"/>
  <c r="F575" i="1" l="1"/>
  <c r="G574" i="1"/>
  <c r="F472" i="14"/>
  <c r="G471" i="14"/>
  <c r="F438" i="16"/>
  <c r="G437" i="16"/>
  <c r="F601" i="24"/>
  <c r="G600" i="24"/>
  <c r="G438" i="16" l="1"/>
  <c r="F439" i="16"/>
  <c r="G601" i="24"/>
  <c r="F602" i="24"/>
  <c r="G472" i="14"/>
  <c r="F473" i="14"/>
  <c r="F576" i="1"/>
  <c r="G575" i="1"/>
  <c r="F577" i="1" l="1"/>
  <c r="G576" i="1"/>
  <c r="F474" i="14"/>
  <c r="G473" i="14"/>
  <c r="F603" i="24"/>
  <c r="G602" i="24"/>
  <c r="F440" i="16"/>
  <c r="G439" i="16"/>
  <c r="F441" i="16" l="1"/>
  <c r="G440" i="16"/>
  <c r="G603" i="24"/>
  <c r="F604" i="24"/>
  <c r="G474" i="14"/>
  <c r="F475" i="14"/>
  <c r="G577" i="1"/>
  <c r="F578" i="1"/>
  <c r="G578" i="1" l="1"/>
  <c r="F579" i="1"/>
  <c r="G475" i="14"/>
  <c r="F476" i="14"/>
  <c r="F605" i="24"/>
  <c r="G604" i="24"/>
  <c r="G441" i="16"/>
  <c r="F442" i="16"/>
  <c r="G476" i="14" l="1"/>
  <c r="F477" i="14"/>
  <c r="F443" i="16"/>
  <c r="G442" i="16"/>
  <c r="F606" i="24"/>
  <c r="G605" i="24"/>
  <c r="F580" i="1"/>
  <c r="G579" i="1"/>
  <c r="G580" i="1" l="1"/>
  <c r="F581" i="1"/>
  <c r="F607" i="24"/>
  <c r="G606" i="24"/>
  <c r="G443" i="16"/>
  <c r="F444" i="16"/>
  <c r="G477" i="14"/>
  <c r="F478" i="14"/>
  <c r="F479" i="14" l="1"/>
  <c r="G478" i="14"/>
  <c r="F445" i="16"/>
  <c r="G444" i="16"/>
  <c r="F582" i="1"/>
  <c r="G581" i="1"/>
  <c r="G607" i="24"/>
  <c r="F608" i="24"/>
  <c r="F609" i="24" l="1"/>
  <c r="G608" i="24"/>
  <c r="G582" i="1"/>
  <c r="F583" i="1"/>
  <c r="F446" i="16"/>
  <c r="G445" i="16"/>
  <c r="F480" i="14"/>
  <c r="G479" i="14"/>
  <c r="F481" i="14" l="1"/>
  <c r="G480" i="14"/>
  <c r="F447" i="16"/>
  <c r="G446" i="16"/>
  <c r="G583" i="1"/>
  <c r="F584" i="1"/>
  <c r="F610" i="24"/>
  <c r="G609" i="24"/>
  <c r="F585" i="1" l="1"/>
  <c r="G584" i="1"/>
  <c r="F611" i="24"/>
  <c r="G610" i="24"/>
  <c r="G447" i="16"/>
  <c r="F448" i="16"/>
  <c r="G481" i="14"/>
  <c r="F482" i="14"/>
  <c r="F483" i="14" l="1"/>
  <c r="G482" i="14"/>
  <c r="F449" i="16"/>
  <c r="G448" i="16"/>
  <c r="G611" i="24"/>
  <c r="F612" i="24"/>
  <c r="F586" i="1"/>
  <c r="G585" i="1"/>
  <c r="F587" i="1" l="1"/>
  <c r="G586" i="1"/>
  <c r="G612" i="24"/>
  <c r="F613" i="24"/>
  <c r="G449" i="16"/>
  <c r="F450" i="16"/>
  <c r="G483" i="14"/>
  <c r="F484" i="14"/>
  <c r="G484" i="14" l="1"/>
  <c r="F485" i="14"/>
  <c r="F451" i="16"/>
  <c r="G450" i="16"/>
  <c r="G613" i="24"/>
  <c r="F614" i="24"/>
  <c r="F588" i="1"/>
  <c r="G587" i="1"/>
  <c r="F615" i="24" l="1"/>
  <c r="G614" i="24"/>
  <c r="F589" i="1"/>
  <c r="G588" i="1"/>
  <c r="F452" i="16"/>
  <c r="G451" i="16"/>
  <c r="G485" i="14"/>
  <c r="F486" i="14"/>
  <c r="F487" i="14" l="1"/>
  <c r="G486" i="14"/>
  <c r="F453" i="16"/>
  <c r="G452" i="16"/>
  <c r="G589" i="1"/>
  <c r="F590" i="1"/>
  <c r="G615" i="24"/>
  <c r="F616" i="24"/>
  <c r="F617" i="24" l="1"/>
  <c r="G616" i="24"/>
  <c r="F591" i="1"/>
  <c r="G590" i="1"/>
  <c r="F454" i="16"/>
  <c r="G453" i="16"/>
  <c r="G487" i="14"/>
  <c r="F488" i="14"/>
  <c r="F489" i="14" l="1"/>
  <c r="G488" i="14"/>
  <c r="G454" i="16"/>
  <c r="F455" i="16"/>
  <c r="F592" i="1"/>
  <c r="G591" i="1"/>
  <c r="F618" i="24"/>
  <c r="G617" i="24"/>
  <c r="F456" i="16" l="1"/>
  <c r="G455" i="16"/>
  <c r="G618" i="24"/>
  <c r="F619" i="24"/>
  <c r="G592" i="1"/>
  <c r="F593" i="1"/>
  <c r="F490" i="14"/>
  <c r="G489" i="14"/>
  <c r="F594" i="1" l="1"/>
  <c r="G593" i="1"/>
  <c r="G619" i="24"/>
  <c r="F620" i="24"/>
  <c r="F491" i="14"/>
  <c r="G490" i="14"/>
  <c r="G456" i="16"/>
  <c r="F457" i="16"/>
  <c r="F595" i="1" l="1"/>
  <c r="G594" i="1"/>
  <c r="F458" i="16"/>
  <c r="G457" i="16"/>
  <c r="F492" i="14"/>
  <c r="G491" i="14"/>
  <c r="G620" i="24"/>
  <c r="F621" i="24"/>
  <c r="F622" i="24" l="1"/>
  <c r="G621" i="24"/>
  <c r="F493" i="14"/>
  <c r="G492" i="14"/>
  <c r="G458" i="16"/>
  <c r="F459" i="16"/>
  <c r="G595" i="1"/>
  <c r="F596" i="1"/>
  <c r="G596" i="1" l="1"/>
  <c r="F597" i="1"/>
  <c r="F460" i="16"/>
  <c r="G459" i="16"/>
  <c r="G493" i="14"/>
  <c r="F494" i="14"/>
  <c r="F623" i="24"/>
  <c r="G622" i="24"/>
  <c r="F495" i="14" l="1"/>
  <c r="G494" i="14"/>
  <c r="G623" i="24"/>
  <c r="F624" i="24"/>
  <c r="F461" i="16"/>
  <c r="G460" i="16"/>
  <c r="G597" i="1"/>
  <c r="F598" i="1"/>
  <c r="F599" i="1" l="1"/>
  <c r="G598" i="1"/>
  <c r="F462" i="16"/>
  <c r="G461" i="16"/>
  <c r="G624" i="24"/>
  <c r="F625" i="24"/>
  <c r="G495" i="14"/>
  <c r="F496" i="14"/>
  <c r="F497" i="14" l="1"/>
  <c r="G496" i="14"/>
  <c r="F626" i="24"/>
  <c r="G625" i="24"/>
  <c r="G462" i="16"/>
  <c r="F463" i="16"/>
  <c r="G599" i="1"/>
  <c r="F600" i="1"/>
  <c r="F464" i="16" l="1"/>
  <c r="G463" i="16"/>
  <c r="G600" i="1"/>
  <c r="F601" i="1"/>
  <c r="G626" i="24"/>
  <c r="F627" i="24"/>
  <c r="G497" i="14"/>
  <c r="F498" i="14"/>
  <c r="F499" i="14" l="1"/>
  <c r="G498" i="14"/>
  <c r="G627" i="24"/>
  <c r="F628" i="24"/>
  <c r="G601" i="1"/>
  <c r="F602" i="1"/>
  <c r="G464" i="16"/>
  <c r="F465" i="16"/>
  <c r="F466" i="16" l="1"/>
  <c r="G465" i="16"/>
  <c r="G628" i="24"/>
  <c r="F629" i="24"/>
  <c r="F603" i="1"/>
  <c r="G602" i="1"/>
  <c r="G499" i="14"/>
  <c r="F500" i="14"/>
  <c r="F501" i="14" l="1"/>
  <c r="G500" i="14"/>
  <c r="G603" i="1"/>
  <c r="F604" i="1"/>
  <c r="F630" i="24"/>
  <c r="G629" i="24"/>
  <c r="G466" i="16"/>
  <c r="F467" i="16"/>
  <c r="F468" i="16" l="1"/>
  <c r="G467" i="16"/>
  <c r="F631" i="24"/>
  <c r="G630" i="24"/>
  <c r="G604" i="1"/>
  <c r="F605" i="1"/>
  <c r="G501" i="14"/>
  <c r="F502" i="14"/>
  <c r="F606" i="1" l="1"/>
  <c r="G605" i="1"/>
  <c r="F503" i="14"/>
  <c r="G502" i="14"/>
  <c r="F632" i="24"/>
  <c r="G631" i="24"/>
  <c r="F469" i="16"/>
  <c r="G468" i="16"/>
  <c r="F470" i="16" l="1"/>
  <c r="G469" i="16"/>
  <c r="F633" i="24"/>
  <c r="G632" i="24"/>
  <c r="F504" i="14"/>
  <c r="G503" i="14"/>
  <c r="F607" i="1"/>
  <c r="G606" i="1"/>
  <c r="G607" i="1" l="1"/>
  <c r="F608" i="1"/>
  <c r="F505" i="14"/>
  <c r="G504" i="14"/>
  <c r="F634" i="24"/>
  <c r="G633" i="24"/>
  <c r="F471" i="16"/>
  <c r="G470" i="16"/>
  <c r="F472" i="16" l="1"/>
  <c r="G471" i="16"/>
  <c r="G634" i="24"/>
  <c r="F635" i="24"/>
  <c r="F506" i="14"/>
  <c r="G505" i="14"/>
  <c r="F609" i="1"/>
  <c r="G608" i="1"/>
  <c r="G609" i="1" l="1"/>
  <c r="F610" i="1"/>
  <c r="F507" i="14"/>
  <c r="G506" i="14"/>
  <c r="F636" i="24"/>
  <c r="G635" i="24"/>
  <c r="G472" i="16"/>
  <c r="F473" i="16"/>
  <c r="F474" i="16" l="1"/>
  <c r="G473" i="16"/>
  <c r="F637" i="24"/>
  <c r="G636" i="24"/>
  <c r="G507" i="14"/>
  <c r="F508" i="14"/>
  <c r="F611" i="1"/>
  <c r="G610" i="1"/>
  <c r="F612" i="1" l="1"/>
  <c r="G611" i="1"/>
  <c r="F475" i="16"/>
  <c r="G474" i="16"/>
  <c r="F509" i="14"/>
  <c r="G508" i="14"/>
  <c r="F638" i="24"/>
  <c r="G637" i="24"/>
  <c r="F639" i="24" l="1"/>
  <c r="G638" i="24"/>
  <c r="G509" i="14"/>
  <c r="F510" i="14"/>
  <c r="G475" i="16"/>
  <c r="F476" i="16"/>
  <c r="F613" i="1"/>
  <c r="G612" i="1"/>
  <c r="F614" i="1" l="1"/>
  <c r="G613" i="1"/>
  <c r="F477" i="16"/>
  <c r="G476" i="16"/>
  <c r="F511" i="14"/>
  <c r="G510" i="14"/>
  <c r="F640" i="24"/>
  <c r="G639" i="24"/>
  <c r="G640" i="24" l="1"/>
  <c r="F641" i="24"/>
  <c r="F512" i="14"/>
  <c r="G511" i="14"/>
  <c r="F478" i="16"/>
  <c r="G477" i="16"/>
  <c r="G614" i="1"/>
  <c r="F615" i="1"/>
  <c r="F616" i="1" l="1"/>
  <c r="G615" i="1"/>
  <c r="G478" i="16"/>
  <c r="F479" i="16"/>
  <c r="F513" i="14"/>
  <c r="G512" i="14"/>
  <c r="F642" i="24"/>
  <c r="G641" i="24"/>
  <c r="G642" i="24" l="1"/>
  <c r="F643" i="24"/>
  <c r="F514" i="14"/>
  <c r="G513" i="14"/>
  <c r="F480" i="16"/>
  <c r="G479" i="16"/>
  <c r="F617" i="1"/>
  <c r="G616" i="1"/>
  <c r="G480" i="16" l="1"/>
  <c r="F481" i="16"/>
  <c r="G617" i="1"/>
  <c r="F618" i="1"/>
  <c r="F515" i="14"/>
  <c r="G514" i="14"/>
  <c r="G643" i="24"/>
  <c r="F644" i="24"/>
  <c r="G644" i="24" l="1"/>
  <c r="F645" i="24"/>
  <c r="G515" i="14"/>
  <c r="F516" i="14"/>
  <c r="G618" i="1"/>
  <c r="F619" i="1"/>
  <c r="F482" i="16"/>
  <c r="G481" i="16"/>
  <c r="F620" i="1" l="1"/>
  <c r="G619" i="1"/>
  <c r="F483" i="16"/>
  <c r="G482" i="16"/>
  <c r="F517" i="14"/>
  <c r="G516" i="14"/>
  <c r="G645" i="24"/>
  <c r="F646" i="24"/>
  <c r="G646" i="24" l="1"/>
  <c r="F647" i="24"/>
  <c r="G517" i="14"/>
  <c r="F518" i="14"/>
  <c r="F484" i="16"/>
  <c r="G483" i="16"/>
  <c r="G620" i="1"/>
  <c r="F621" i="1"/>
  <c r="G621" i="1" l="1"/>
  <c r="F622" i="1"/>
  <c r="G484" i="16"/>
  <c r="F485" i="16"/>
  <c r="G518" i="14"/>
  <c r="F519" i="14"/>
  <c r="F648" i="24"/>
  <c r="G647" i="24"/>
  <c r="G648" i="24" l="1"/>
  <c r="F649" i="24"/>
  <c r="F520" i="14"/>
  <c r="G519" i="14"/>
  <c r="F486" i="16"/>
  <c r="G485" i="16"/>
  <c r="G622" i="1"/>
  <c r="F623" i="1"/>
  <c r="G623" i="1" l="1"/>
  <c r="F624" i="1"/>
  <c r="F487" i="16"/>
  <c r="G486" i="16"/>
  <c r="G520" i="14"/>
  <c r="F521" i="14"/>
  <c r="G649" i="24"/>
  <c r="F650" i="24"/>
  <c r="F522" i="14" l="1"/>
  <c r="G521" i="14"/>
  <c r="G650" i="24"/>
  <c r="F651" i="24"/>
  <c r="G624" i="1"/>
  <c r="F625" i="1"/>
  <c r="F488" i="16"/>
  <c r="G488" i="16" s="1"/>
  <c r="A492" i="16" s="1"/>
  <c r="C91" i="5" s="1"/>
  <c r="G487" i="16"/>
  <c r="G625" i="1" l="1"/>
  <c r="F626" i="1"/>
  <c r="G651" i="24"/>
  <c r="F652" i="24"/>
  <c r="F523" i="14"/>
  <c r="G522" i="14"/>
  <c r="G523" i="14" l="1"/>
  <c r="F524" i="14"/>
  <c r="F653" i="24"/>
  <c r="G652" i="24"/>
  <c r="F627" i="1"/>
  <c r="G626" i="1"/>
  <c r="G627" i="1" l="1"/>
  <c r="F628" i="1"/>
  <c r="G653" i="24"/>
  <c r="F654" i="24"/>
  <c r="F525" i="14"/>
  <c r="G524" i="14"/>
  <c r="G525" i="14" l="1"/>
  <c r="F526" i="14"/>
  <c r="G654" i="24"/>
  <c r="F655" i="24"/>
  <c r="F629" i="1"/>
  <c r="G628" i="1"/>
  <c r="F630" i="1" l="1"/>
  <c r="G629" i="1"/>
  <c r="F656" i="24"/>
  <c r="G655" i="24"/>
  <c r="G526" i="14"/>
  <c r="F527" i="14"/>
  <c r="F528" i="14" l="1"/>
  <c r="G527" i="14"/>
  <c r="G656" i="24"/>
  <c r="F657" i="24"/>
  <c r="G630" i="1"/>
  <c r="F631" i="1"/>
  <c r="F632" i="1" l="1"/>
  <c r="G631" i="1"/>
  <c r="F658" i="24"/>
  <c r="G657" i="24"/>
  <c r="G528" i="14"/>
  <c r="F529" i="14"/>
  <c r="F530" i="14" l="1"/>
  <c r="G529" i="14"/>
  <c r="G658" i="24"/>
  <c r="F659" i="24"/>
  <c r="G632" i="1"/>
  <c r="F633" i="1"/>
  <c r="F634" i="1" l="1"/>
  <c r="G633" i="1"/>
  <c r="F660" i="24"/>
  <c r="G659" i="24"/>
  <c r="F531" i="14"/>
  <c r="G530" i="14"/>
  <c r="F635" i="1" l="1"/>
  <c r="G634" i="1"/>
  <c r="F532" i="14"/>
  <c r="G531" i="14"/>
  <c r="G660" i="24"/>
  <c r="F661" i="24"/>
  <c r="F662" i="24" l="1"/>
  <c r="G661" i="24"/>
  <c r="G532" i="14"/>
  <c r="F533" i="14"/>
  <c r="G635" i="1"/>
  <c r="F636" i="1"/>
  <c r="F637" i="1" l="1"/>
  <c r="G636" i="1"/>
  <c r="G533" i="14"/>
  <c r="F534" i="14"/>
  <c r="F663" i="24"/>
  <c r="G662" i="24"/>
  <c r="G663" i="24" l="1"/>
  <c r="F664" i="24"/>
  <c r="G534" i="14"/>
  <c r="F535" i="14"/>
  <c r="F638" i="1"/>
  <c r="G637" i="1"/>
  <c r="F639" i="1" l="1"/>
  <c r="G638" i="1"/>
  <c r="F536" i="14"/>
  <c r="G535" i="14"/>
  <c r="G664" i="24"/>
  <c r="F665" i="24"/>
  <c r="F666" i="24" l="1"/>
  <c r="G665" i="24"/>
  <c r="G536" i="14"/>
  <c r="F537" i="14"/>
  <c r="G639" i="1"/>
  <c r="F640" i="1"/>
  <c r="G640" i="1" l="1"/>
  <c r="F641" i="1"/>
  <c r="F538" i="14"/>
  <c r="G537" i="14"/>
  <c r="F667" i="24"/>
  <c r="G666" i="24"/>
  <c r="G538" i="14" l="1"/>
  <c r="F539" i="14"/>
  <c r="G667" i="24"/>
  <c r="F668" i="24"/>
  <c r="G641" i="1"/>
  <c r="F642" i="1"/>
  <c r="G642" i="1" l="1"/>
  <c r="F643" i="1"/>
  <c r="F669" i="24"/>
  <c r="G668" i="24"/>
  <c r="F540" i="14"/>
  <c r="G539" i="14"/>
  <c r="F541" i="14" l="1"/>
  <c r="G540" i="14"/>
  <c r="F670" i="24"/>
  <c r="G669" i="24"/>
  <c r="G643" i="1"/>
  <c r="F644" i="1"/>
  <c r="G644" i="1" l="1"/>
  <c r="F645" i="1"/>
  <c r="G670" i="24"/>
  <c r="F671" i="24"/>
  <c r="G541" i="14"/>
  <c r="F542" i="14"/>
  <c r="F543" i="14" l="1"/>
  <c r="G542" i="14"/>
  <c r="G671" i="24"/>
  <c r="F672" i="24"/>
  <c r="F646" i="1"/>
  <c r="G645" i="1"/>
  <c r="G646" i="1" l="1"/>
  <c r="F647" i="1"/>
  <c r="G672" i="24"/>
  <c r="F673" i="24"/>
  <c r="G543" i="14"/>
  <c r="F544" i="14"/>
  <c r="G544" i="14" l="1"/>
  <c r="F545" i="14"/>
  <c r="G673" i="24"/>
  <c r="F674" i="24"/>
  <c r="G647" i="1"/>
  <c r="F648" i="1"/>
  <c r="G648" i="1" l="1"/>
  <c r="F649" i="1"/>
  <c r="F675" i="24"/>
  <c r="G674" i="24"/>
  <c r="F546" i="14"/>
  <c r="G545" i="14"/>
  <c r="G546" i="14" l="1"/>
  <c r="F547" i="14"/>
  <c r="F676" i="24"/>
  <c r="G675" i="24"/>
  <c r="G649" i="1"/>
  <c r="F650" i="1"/>
  <c r="G650" i="1" l="1"/>
  <c r="F651" i="1"/>
  <c r="G676" i="24"/>
  <c r="F677" i="24"/>
  <c r="F548" i="14"/>
  <c r="G547" i="14"/>
  <c r="F549" i="14" l="1"/>
  <c r="G548" i="14"/>
  <c r="F678" i="24"/>
  <c r="G677" i="24"/>
  <c r="F652" i="1"/>
  <c r="G651" i="1"/>
  <c r="G652" i="1" l="1"/>
  <c r="F653" i="1"/>
  <c r="F679" i="24"/>
  <c r="G678" i="24"/>
  <c r="G549" i="14"/>
  <c r="F550" i="14"/>
  <c r="G550" i="14" l="1"/>
  <c r="F551" i="14"/>
  <c r="G679" i="24"/>
  <c r="F680" i="24"/>
  <c r="G653" i="1"/>
  <c r="F654" i="1"/>
  <c r="G654" i="1" l="1"/>
  <c r="F655" i="1"/>
  <c r="G680" i="24"/>
  <c r="F681" i="24"/>
  <c r="F552" i="14"/>
  <c r="G551" i="14"/>
  <c r="F553" i="14" l="1"/>
  <c r="G552" i="14"/>
  <c r="G681" i="24"/>
  <c r="F682" i="24"/>
  <c r="F656" i="1"/>
  <c r="G655" i="1"/>
  <c r="G656" i="1" l="1"/>
  <c r="F657" i="1"/>
  <c r="F683" i="24"/>
  <c r="G682" i="24"/>
  <c r="G553" i="14"/>
  <c r="F554" i="14"/>
  <c r="G554" i="14" l="1"/>
  <c r="F555" i="14"/>
  <c r="F684" i="24"/>
  <c r="G683" i="24"/>
  <c r="G657" i="1"/>
  <c r="F658" i="1"/>
  <c r="G658" i="1" l="1"/>
  <c r="F659" i="1"/>
  <c r="F685" i="24"/>
  <c r="G684" i="24"/>
  <c r="G555" i="14"/>
  <c r="F556" i="14"/>
  <c r="F557" i="14" l="1"/>
  <c r="G556" i="14"/>
  <c r="G685" i="24"/>
  <c r="F686" i="24"/>
  <c r="F660" i="1"/>
  <c r="G659" i="1"/>
  <c r="F661" i="1" l="1"/>
  <c r="G660" i="1"/>
  <c r="G686" i="24"/>
  <c r="F687" i="24"/>
  <c r="F558" i="14"/>
  <c r="G557" i="14"/>
  <c r="G558" i="14" l="1"/>
  <c r="F559" i="14"/>
  <c r="G687" i="24"/>
  <c r="F688" i="24"/>
  <c r="F662" i="1"/>
  <c r="G661" i="1"/>
  <c r="F663" i="1" l="1"/>
  <c r="G662" i="1"/>
  <c r="F689" i="24"/>
  <c r="G688" i="24"/>
  <c r="F560" i="14"/>
  <c r="G559" i="14"/>
  <c r="G663" i="1" l="1"/>
  <c r="F664" i="1"/>
  <c r="F561" i="14"/>
  <c r="G560" i="14"/>
  <c r="G689" i="24"/>
  <c r="F690" i="24"/>
  <c r="F691" i="24" l="1"/>
  <c r="G690" i="24"/>
  <c r="F562" i="14"/>
  <c r="G561" i="14"/>
  <c r="F665" i="1"/>
  <c r="G664" i="1"/>
  <c r="F692" i="24" l="1"/>
  <c r="G691" i="24"/>
  <c r="F666" i="1"/>
  <c r="G665" i="1"/>
  <c r="G562" i="14"/>
  <c r="F563" i="14"/>
  <c r="G563" i="14" l="1"/>
  <c r="F564" i="14"/>
  <c r="G666" i="1"/>
  <c r="F667" i="1"/>
  <c r="G692" i="24"/>
  <c r="F693" i="24"/>
  <c r="F694" i="24" l="1"/>
  <c r="G693" i="24"/>
  <c r="F668" i="1"/>
  <c r="G667" i="1"/>
  <c r="G564" i="14"/>
  <c r="F565" i="14"/>
  <c r="F566" i="14" l="1"/>
  <c r="G565" i="14"/>
  <c r="G668" i="1"/>
  <c r="F669" i="1"/>
  <c r="F695" i="24"/>
  <c r="G694" i="24"/>
  <c r="G695" i="24" l="1"/>
  <c r="F696" i="24"/>
  <c r="G669" i="1"/>
  <c r="F670" i="1"/>
  <c r="G566" i="14"/>
  <c r="F567" i="14"/>
  <c r="G567" i="14" l="1"/>
  <c r="F568" i="14"/>
  <c r="G670" i="1"/>
  <c r="F671" i="1"/>
  <c r="F697" i="24"/>
  <c r="G696" i="24"/>
  <c r="F698" i="24" l="1"/>
  <c r="G697" i="24"/>
  <c r="G671" i="1"/>
  <c r="F672" i="1"/>
  <c r="G568" i="14"/>
  <c r="F569" i="14"/>
  <c r="F673" i="1" l="1"/>
  <c r="G672" i="1"/>
  <c r="F570" i="14"/>
  <c r="G569" i="14"/>
  <c r="G698" i="24"/>
  <c r="F699" i="24"/>
  <c r="G699" i="24" l="1"/>
  <c r="F700" i="24"/>
  <c r="G570" i="14"/>
  <c r="F571" i="14"/>
  <c r="F674" i="1"/>
  <c r="G673" i="1"/>
  <c r="G674" i="1" l="1"/>
  <c r="F675" i="1"/>
  <c r="F572" i="14"/>
  <c r="G571" i="14"/>
  <c r="G700" i="24"/>
  <c r="F701" i="24"/>
  <c r="G701" i="24" l="1"/>
  <c r="F702" i="24"/>
  <c r="G572" i="14"/>
  <c r="F573" i="14"/>
  <c r="F676" i="1"/>
  <c r="G675" i="1"/>
  <c r="G573" i="14" l="1"/>
  <c r="F574" i="14"/>
  <c r="F677" i="1"/>
  <c r="G676" i="1"/>
  <c r="F703" i="24"/>
  <c r="G702" i="24"/>
  <c r="G703" i="24" l="1"/>
  <c r="F704" i="24"/>
  <c r="F678" i="1"/>
  <c r="G677" i="1"/>
  <c r="G574" i="14"/>
  <c r="F575" i="14"/>
  <c r="F576" i="14" l="1"/>
  <c r="G575" i="14"/>
  <c r="F679" i="1"/>
  <c r="G678" i="1"/>
  <c r="F705" i="24"/>
  <c r="G704" i="24"/>
  <c r="G576" i="14" l="1"/>
  <c r="F577" i="14"/>
  <c r="G705" i="24"/>
  <c r="F706" i="24"/>
  <c r="G679" i="1"/>
  <c r="F680" i="1"/>
  <c r="F681" i="1" l="1"/>
  <c r="G680" i="1"/>
  <c r="F707" i="24"/>
  <c r="G706" i="24"/>
  <c r="G577" i="14"/>
  <c r="F578" i="14"/>
  <c r="F579" i="14" l="1"/>
  <c r="G579" i="14" s="1"/>
  <c r="A583" i="14" s="1"/>
  <c r="C90" i="5" s="1"/>
  <c r="G578" i="14"/>
  <c r="F708" i="24"/>
  <c r="G707" i="24"/>
  <c r="F682" i="1"/>
  <c r="G681" i="1"/>
  <c r="F683" i="1" l="1"/>
  <c r="G682" i="1"/>
  <c r="F709" i="24"/>
  <c r="G708" i="24"/>
  <c r="G683" i="1" l="1"/>
  <c r="F684" i="1"/>
  <c r="F710" i="24"/>
  <c r="G709" i="24"/>
  <c r="G710" i="24" l="1"/>
  <c r="F711" i="24"/>
  <c r="F685" i="1"/>
  <c r="G684" i="1"/>
  <c r="F686" i="1" l="1"/>
  <c r="G685" i="1"/>
  <c r="F712" i="24"/>
  <c r="G711" i="24"/>
  <c r="F713" i="24" l="1"/>
  <c r="G712" i="24"/>
  <c r="F687" i="1"/>
  <c r="G686" i="1"/>
  <c r="F688" i="1" l="1"/>
  <c r="G687" i="1"/>
  <c r="F714" i="24"/>
  <c r="G713" i="24"/>
  <c r="F715" i="24" l="1"/>
  <c r="G714" i="24"/>
  <c r="G688" i="1"/>
  <c r="F689" i="1"/>
  <c r="G689" i="1" l="1"/>
  <c r="F690" i="1"/>
  <c r="F716" i="24"/>
  <c r="G715" i="24"/>
  <c r="G716" i="24" l="1"/>
  <c r="F717" i="24"/>
  <c r="F691" i="1"/>
  <c r="G690" i="1"/>
  <c r="F692" i="1" l="1"/>
  <c r="G691" i="1"/>
  <c r="G717" i="24"/>
  <c r="F718" i="24"/>
  <c r="G718" i="24" l="1"/>
  <c r="F719" i="24"/>
  <c r="G692" i="1"/>
  <c r="F693" i="1"/>
  <c r="G693" i="1" l="1"/>
  <c r="F694" i="1"/>
  <c r="F720" i="24"/>
  <c r="G719" i="24"/>
  <c r="F695" i="1" l="1"/>
  <c r="G694" i="1"/>
  <c r="G720" i="24"/>
  <c r="F721" i="24"/>
  <c r="F722" i="24" l="1"/>
  <c r="G721" i="24"/>
  <c r="F696" i="1"/>
  <c r="G695" i="1"/>
  <c r="G696" i="1" l="1"/>
  <c r="F697" i="1"/>
  <c r="G722" i="24"/>
  <c r="F723" i="24"/>
  <c r="G723" i="24" l="1"/>
  <c r="F724" i="24"/>
  <c r="G697" i="1"/>
  <c r="F698" i="1"/>
  <c r="F699" i="1" l="1"/>
  <c r="G698" i="1"/>
  <c r="G724" i="24"/>
  <c r="F725" i="24"/>
  <c r="F726" i="24" l="1"/>
  <c r="G725" i="24"/>
  <c r="G699" i="1"/>
  <c r="F700" i="1"/>
  <c r="G700" i="1" l="1"/>
  <c r="F701" i="1"/>
  <c r="G726" i="24"/>
  <c r="F727" i="24"/>
  <c r="F728" i="24" l="1"/>
  <c r="G727" i="24"/>
  <c r="G701" i="1"/>
  <c r="F702" i="1"/>
  <c r="G702" i="1" l="1"/>
  <c r="F703" i="1"/>
  <c r="F729" i="24"/>
  <c r="G728" i="24"/>
  <c r="G729" i="24" l="1"/>
  <c r="F730" i="24"/>
  <c r="G703" i="1"/>
  <c r="F704" i="1"/>
  <c r="G704" i="1" l="1"/>
  <c r="F705" i="1"/>
  <c r="G730" i="24"/>
  <c r="F731" i="24"/>
  <c r="G705" i="1" l="1"/>
  <c r="F706" i="1"/>
  <c r="G731" i="24"/>
  <c r="F732" i="24"/>
  <c r="F707" i="1" l="1"/>
  <c r="G706" i="1"/>
  <c r="F733" i="24"/>
  <c r="G732" i="24"/>
  <c r="F708" i="1" l="1"/>
  <c r="G707" i="1"/>
  <c r="G733" i="24"/>
  <c r="F734" i="24"/>
  <c r="F735" i="24" l="1"/>
  <c r="G734" i="24"/>
  <c r="G708" i="1"/>
  <c r="F709" i="1"/>
  <c r="F736" i="24" l="1"/>
  <c r="G735" i="24"/>
  <c r="G709" i="1"/>
  <c r="F710" i="1"/>
  <c r="F711" i="1" l="1"/>
  <c r="G710" i="1"/>
  <c r="G736" i="24"/>
  <c r="F737" i="24"/>
  <c r="G711" i="1" l="1"/>
  <c r="F712" i="1"/>
  <c r="G737" i="24"/>
  <c r="F738" i="24"/>
  <c r="F739" i="24" l="1"/>
  <c r="G738" i="24"/>
  <c r="G712" i="1"/>
  <c r="F713" i="1"/>
  <c r="G739" i="24" l="1"/>
  <c r="F740" i="24"/>
  <c r="F714" i="1"/>
  <c r="G713" i="1"/>
  <c r="G714" i="1" l="1"/>
  <c r="F715" i="1"/>
  <c r="G740" i="24"/>
  <c r="F741" i="24"/>
  <c r="G741" i="24" l="1"/>
  <c r="F742" i="24"/>
  <c r="G715" i="1"/>
  <c r="F716" i="1"/>
  <c r="F717" i="1" l="1"/>
  <c r="G716" i="1"/>
  <c r="G742" i="24"/>
  <c r="F743" i="24"/>
  <c r="G743" i="24" l="1"/>
  <c r="F744" i="24"/>
  <c r="F718" i="1"/>
  <c r="G717" i="1"/>
  <c r="F719" i="1" l="1"/>
  <c r="G718" i="1"/>
  <c r="F745" i="24"/>
  <c r="G744" i="24"/>
  <c r="F720" i="1" l="1"/>
  <c r="G719" i="1"/>
  <c r="F746" i="24"/>
  <c r="G745" i="24"/>
  <c r="G746" i="24" l="1"/>
  <c r="F747" i="24"/>
  <c r="F721" i="1"/>
  <c r="G720" i="1"/>
  <c r="F722" i="1" l="1"/>
  <c r="G721" i="1"/>
  <c r="F748" i="24"/>
  <c r="G747" i="24"/>
  <c r="F749" i="24" l="1"/>
  <c r="G748" i="24"/>
  <c r="G722" i="1"/>
  <c r="F723" i="1"/>
  <c r="G749" i="24" l="1"/>
  <c r="F750" i="24"/>
  <c r="G723" i="1"/>
  <c r="F724" i="1"/>
  <c r="G724" i="1" l="1"/>
  <c r="F725" i="1"/>
  <c r="G750" i="24"/>
  <c r="F751" i="24"/>
  <c r="G751" i="24" l="1"/>
  <c r="F752" i="24"/>
  <c r="G725" i="1"/>
  <c r="F726" i="1"/>
  <c r="F727" i="1" l="1"/>
  <c r="G726" i="1"/>
  <c r="F753" i="24"/>
  <c r="G752" i="24"/>
  <c r="F728" i="1" l="1"/>
  <c r="G727" i="1"/>
  <c r="A815" i="1" s="1"/>
  <c r="C87" i="5" s="1"/>
  <c r="G753" i="24"/>
  <c r="F754" i="24"/>
  <c r="G754" i="24" l="1"/>
  <c r="F755" i="24"/>
  <c r="F730" i="1"/>
  <c r="G728" i="1"/>
  <c r="F732" i="1" l="1"/>
  <c r="G730" i="1"/>
  <c r="G755" i="24"/>
  <c r="F756" i="24"/>
  <c r="G756" i="24" l="1"/>
  <c r="F757" i="24"/>
  <c r="F734" i="1"/>
  <c r="G732" i="1"/>
  <c r="G734" i="1" l="1"/>
  <c r="F736" i="1"/>
  <c r="G757" i="24"/>
  <c r="F758" i="24"/>
  <c r="F759" i="24" l="1"/>
  <c r="G758" i="24"/>
  <c r="F738" i="1"/>
  <c r="G736" i="1"/>
  <c r="F740" i="1" l="1"/>
  <c r="G738" i="1"/>
  <c r="F760" i="24"/>
  <c r="G759" i="24"/>
  <c r="G760" i="24" l="1"/>
  <c r="F761" i="24"/>
  <c r="G740" i="1"/>
  <c r="F742" i="1"/>
  <c r="F744" i="1" l="1"/>
  <c r="G742" i="1"/>
  <c r="G761" i="24"/>
  <c r="F762" i="24"/>
  <c r="G762" i="24" l="1"/>
  <c r="F763" i="24"/>
  <c r="F746" i="1"/>
  <c r="G744" i="1"/>
  <c r="F748" i="1" l="1"/>
  <c r="G746" i="1"/>
  <c r="G763" i="24"/>
  <c r="F764" i="24"/>
  <c r="F765" i="24" l="1"/>
  <c r="G764" i="24"/>
  <c r="F750" i="1"/>
  <c r="G748" i="1"/>
  <c r="F752" i="1" l="1"/>
  <c r="G750" i="1"/>
  <c r="F766" i="24"/>
  <c r="G765" i="24"/>
  <c r="F767" i="24" l="1"/>
  <c r="G766" i="24"/>
  <c r="G752" i="1"/>
  <c r="F754" i="1"/>
  <c r="F756" i="1" l="1"/>
  <c r="G754" i="1"/>
  <c r="F768" i="24"/>
  <c r="G767" i="24"/>
  <c r="G768" i="24" l="1"/>
  <c r="F769" i="24"/>
  <c r="G756" i="1"/>
  <c r="F758" i="1"/>
  <c r="F760" i="1" l="1"/>
  <c r="G758" i="1"/>
  <c r="F770" i="24"/>
  <c r="G769" i="24"/>
  <c r="F771" i="24" l="1"/>
  <c r="G770" i="24"/>
  <c r="F762" i="1"/>
  <c r="G760" i="1"/>
  <c r="F772" i="24" l="1"/>
  <c r="G771" i="24"/>
  <c r="F764" i="1"/>
  <c r="G762" i="1"/>
  <c r="F766" i="1" l="1"/>
  <c r="G764" i="1"/>
  <c r="F773" i="24"/>
  <c r="G772" i="24"/>
  <c r="F774" i="24" l="1"/>
  <c r="G773" i="24"/>
  <c r="G766" i="1"/>
  <c r="F768" i="1"/>
  <c r="G768" i="1" l="1"/>
  <c r="F770" i="1"/>
  <c r="F775" i="24"/>
  <c r="G774" i="24"/>
  <c r="F776" i="24" l="1"/>
  <c r="G775" i="24"/>
  <c r="F772" i="1"/>
  <c r="G770" i="1"/>
  <c r="F777" i="24" l="1"/>
  <c r="G776" i="24"/>
  <c r="G772" i="1"/>
  <c r="F774" i="1"/>
  <c r="G777" i="24" l="1"/>
  <c r="F778" i="24"/>
  <c r="F776" i="1"/>
  <c r="G774" i="1"/>
  <c r="F779" i="24" l="1"/>
  <c r="G778" i="24"/>
  <c r="F778" i="1"/>
  <c r="G776" i="1"/>
  <c r="F780" i="1" l="1"/>
  <c r="G778" i="1"/>
  <c r="F780" i="24"/>
  <c r="G779" i="24"/>
  <c r="F781" i="24" l="1"/>
  <c r="G780" i="24"/>
  <c r="F782" i="1"/>
  <c r="G780" i="1"/>
  <c r="F784" i="1" l="1"/>
  <c r="G782" i="1"/>
  <c r="F782" i="24"/>
  <c r="G781" i="24"/>
  <c r="G782" i="24" l="1"/>
  <c r="F783" i="24"/>
  <c r="G784" i="1"/>
  <c r="F786" i="1"/>
  <c r="F788" i="1" l="1"/>
  <c r="G786" i="1"/>
  <c r="G783" i="24"/>
  <c r="F784" i="24"/>
  <c r="F785" i="24" l="1"/>
  <c r="G784" i="24"/>
  <c r="G788" i="1"/>
  <c r="F790" i="1"/>
  <c r="G790" i="1" l="1"/>
  <c r="F792" i="1"/>
  <c r="G785" i="24"/>
  <c r="F786" i="24"/>
  <c r="F787" i="24" l="1"/>
  <c r="G786" i="24"/>
  <c r="F794" i="1"/>
  <c r="G792" i="1"/>
  <c r="G794" i="1" l="1"/>
  <c r="F796" i="1"/>
  <c r="F788" i="24"/>
  <c r="G787" i="24"/>
  <c r="F789" i="24" l="1"/>
  <c r="G788" i="24"/>
  <c r="G796" i="1"/>
  <c r="F798" i="1"/>
  <c r="F800" i="1" l="1"/>
  <c r="G798" i="1"/>
  <c r="F790" i="24"/>
  <c r="G789" i="24"/>
  <c r="F791" i="24" l="1"/>
  <c r="G790" i="24"/>
  <c r="F802" i="1"/>
  <c r="G800" i="1"/>
  <c r="F804" i="1" l="1"/>
  <c r="G802" i="1"/>
  <c r="G791" i="24"/>
  <c r="F792" i="24"/>
  <c r="G792" i="24" l="1"/>
  <c r="F793" i="24"/>
  <c r="G804" i="1"/>
  <c r="F806" i="1"/>
  <c r="G806" i="1" l="1"/>
  <c r="F808" i="1"/>
  <c r="G793" i="24"/>
  <c r="F794" i="24"/>
  <c r="F795" i="24" l="1"/>
  <c r="G794" i="24"/>
  <c r="G808" i="1"/>
  <c r="F810" i="1"/>
  <c r="G810" i="1" s="1"/>
  <c r="G795" i="24" l="1"/>
  <c r="F796" i="24"/>
  <c r="G796" i="24" l="1"/>
  <c r="F797" i="24"/>
  <c r="F798" i="24" l="1"/>
  <c r="G797" i="24"/>
  <c r="A1000" i="24" s="1"/>
  <c r="C89" i="5" s="1"/>
  <c r="C92" i="5" s="1"/>
  <c r="F800" i="24" l="1"/>
  <c r="G798" i="24"/>
  <c r="F802" i="24" l="1"/>
  <c r="G800" i="24"/>
  <c r="G802" i="24" l="1"/>
  <c r="F804" i="24"/>
  <c r="G804" i="24" l="1"/>
  <c r="F806" i="24"/>
  <c r="F808" i="24" l="1"/>
  <c r="G806" i="24"/>
  <c r="G808" i="24" l="1"/>
  <c r="F810" i="24"/>
  <c r="G810" i="24" l="1"/>
  <c r="F812" i="24"/>
  <c r="F814" i="24" l="1"/>
  <c r="G812" i="24"/>
  <c r="G814" i="24" l="1"/>
  <c r="F816" i="24"/>
  <c r="F818" i="24" l="1"/>
  <c r="G816" i="24"/>
  <c r="F820" i="24" l="1"/>
  <c r="G818" i="24"/>
  <c r="F822" i="24" l="1"/>
  <c r="G820" i="24"/>
  <c r="F824" i="24" l="1"/>
  <c r="G822" i="24"/>
  <c r="F826" i="24" l="1"/>
  <c r="G824" i="24"/>
  <c r="G826" i="24" l="1"/>
  <c r="F828" i="24"/>
  <c r="G828" i="24" l="1"/>
  <c r="F830" i="24"/>
  <c r="F832" i="24" l="1"/>
  <c r="G830" i="24"/>
  <c r="F834" i="24" l="1"/>
  <c r="G832" i="24"/>
  <c r="G834" i="24" l="1"/>
  <c r="F836" i="24"/>
  <c r="F838" i="24" l="1"/>
  <c r="G836" i="24"/>
  <c r="G838" i="24" l="1"/>
  <c r="F840" i="24"/>
  <c r="F842" i="24" l="1"/>
  <c r="G840" i="24"/>
  <c r="G842" i="24" l="1"/>
  <c r="F844" i="24"/>
  <c r="G844" i="24" l="1"/>
  <c r="F846" i="24"/>
  <c r="F848" i="24" l="1"/>
  <c r="G846" i="24"/>
  <c r="G848" i="24" l="1"/>
  <c r="F850" i="24"/>
  <c r="F852" i="24" l="1"/>
  <c r="G850" i="24"/>
  <c r="G852" i="24" l="1"/>
  <c r="F854" i="24"/>
  <c r="F856" i="24" l="1"/>
  <c r="G854" i="24"/>
  <c r="F858" i="24" l="1"/>
  <c r="G856" i="24"/>
  <c r="F860" i="24" l="1"/>
  <c r="G858" i="24"/>
  <c r="F862" i="24" l="1"/>
  <c r="G860" i="24"/>
  <c r="G862" i="24" l="1"/>
  <c r="F864" i="24"/>
  <c r="F866" i="24" l="1"/>
  <c r="G864" i="24"/>
  <c r="G866" i="24" l="1"/>
  <c r="F868" i="24"/>
  <c r="G868" i="24" l="1"/>
  <c r="F870" i="24"/>
  <c r="G870" i="24" l="1"/>
  <c r="F872" i="24"/>
  <c r="F874" i="24" l="1"/>
  <c r="G872" i="24"/>
  <c r="G874" i="24" l="1"/>
  <c r="F876" i="24"/>
  <c r="F878" i="24" l="1"/>
  <c r="G876" i="24"/>
  <c r="F880" i="24" l="1"/>
  <c r="G878" i="24"/>
  <c r="G880" i="24" l="1"/>
  <c r="F882" i="24"/>
  <c r="G882" i="24" l="1"/>
  <c r="F884" i="24"/>
  <c r="F886" i="24" l="1"/>
  <c r="G884" i="24"/>
  <c r="G886" i="24" l="1"/>
  <c r="F888" i="24"/>
  <c r="G888" i="24" s="1"/>
</calcChain>
</file>

<file path=xl/sharedStrings.xml><?xml version="1.0" encoding="utf-8"?>
<sst xmlns="http://schemas.openxmlformats.org/spreadsheetml/2006/main" count="21394" uniqueCount="4682">
  <si>
    <t>Float</t>
  </si>
  <si>
    <t>R/W</t>
  </si>
  <si>
    <t xml:space="preserve">NV  </t>
  </si>
  <si>
    <t>Description</t>
  </si>
  <si>
    <t>NV</t>
  </si>
  <si>
    <t>R</t>
  </si>
  <si>
    <t>All</t>
  </si>
  <si>
    <t>Serial Number MSW</t>
  </si>
  <si>
    <t>Serial Number LSW</t>
  </si>
  <si>
    <t>LEGEND</t>
  </si>
  <si>
    <t>Supported Commands</t>
  </si>
  <si>
    <t>Read Holding Register (03h)</t>
  </si>
  <si>
    <t>Preset Single Register (06h)</t>
  </si>
  <si>
    <t>Report Slave ID (11h)</t>
  </si>
  <si>
    <t>VOLTS A-N</t>
  </si>
  <si>
    <t>VOLTS B-N</t>
  </si>
  <si>
    <t>VOLTS C-N</t>
  </si>
  <si>
    <t>VOLTS A-B</t>
  </si>
  <si>
    <t>VOLTS B-C</t>
  </si>
  <si>
    <t>Voltage</t>
  </si>
  <si>
    <t xml:space="preserve">KW </t>
  </si>
  <si>
    <t>Preset Multiple Registers (10h)</t>
  </si>
  <si>
    <t>A</t>
  </si>
  <si>
    <t>B</t>
  </si>
  <si>
    <t>C</t>
  </si>
  <si>
    <t>VOLTS A-C</t>
  </si>
  <si>
    <t>Current</t>
  </si>
  <si>
    <t>Phase</t>
  </si>
  <si>
    <t>Firmware Revision RS</t>
  </si>
  <si>
    <t>Firmware Revision OS</t>
  </si>
  <si>
    <t>VOLTS L-N 3ph Ave</t>
  </si>
  <si>
    <t>VOLTS L-L 3ph Ave</t>
  </si>
  <si>
    <t>Modbus Address (based on DIPswitch settings)</t>
  </si>
  <si>
    <t>These timers control entry into an alarm state.  A return to a non-alarm state is instantaneous.</t>
  </si>
  <si>
    <t>All channels use these same global timers.</t>
  </si>
  <si>
    <t>All channels use these same global values.</t>
  </si>
  <si>
    <t>Default</t>
  </si>
  <si>
    <t>Non-Latching High Threshold</t>
  </si>
  <si>
    <t>SCALE REGISTERS</t>
  </si>
  <si>
    <t>Bit 5-7: Reserved for future use (reads 0)</t>
  </si>
  <si>
    <t>Bit 10-15: Reserved for future use (reads 0)</t>
  </si>
  <si>
    <t>Bit 0: High High Latching Alarm</t>
  </si>
  <si>
    <t>Bit 1: High Latching Alarm</t>
  </si>
  <si>
    <t>Bit 2: Low Latching Alarm</t>
  </si>
  <si>
    <t>Bit 3: Low Low Latching Alarm</t>
  </si>
  <si>
    <t xml:space="preserve">Latching Alarms are cleared by writing a 0 to it's alarm bit. </t>
  </si>
  <si>
    <t>A write to a Non-Latching alarm is ignored</t>
  </si>
  <si>
    <t>Bit 8: High Non-Latching Alarm</t>
  </si>
  <si>
    <t>Bit 9: Low Non-Latching Alarm</t>
  </si>
  <si>
    <t>High-High Latching Alarm Threshold</t>
  </si>
  <si>
    <t>High Alarm Latching Alarm Threshold</t>
  </si>
  <si>
    <t>Low Alarm Latching Alarm Threshold</t>
  </si>
  <si>
    <t>Low Low Latching Alarm Threshold</t>
  </si>
  <si>
    <t>High-High Latching Alarm Time Delay</t>
  </si>
  <si>
    <t>High Latching Alarm Time Delay</t>
  </si>
  <si>
    <t>Low Latching Alarm Time Delay</t>
  </si>
  <si>
    <t>Low-Low Latching Alarm Time Delay</t>
  </si>
  <si>
    <t>It is also used in the Report_ID response</t>
  </si>
  <si>
    <t>Global Latching Alarm Status</t>
  </si>
  <si>
    <t>Global Non-Latching Alarm Status</t>
  </si>
  <si>
    <t>Bit 0: High Non-Latching Alarm</t>
  </si>
  <si>
    <t>Bit 1: Low Non-Latching Alarm</t>
  </si>
  <si>
    <t>through</t>
  </si>
  <si>
    <t>Lowest numbered register holds the 1st 2 characters of the string</t>
  </si>
  <si>
    <t>Number of Sub-Intervals per Demand Interval</t>
  </si>
  <si>
    <t>Sets the number of sub-intervals that make a single demand interval.</t>
  </si>
  <si>
    <t>Current Scale</t>
  </si>
  <si>
    <t>Power Scale</t>
  </si>
  <si>
    <t>Energy Scale</t>
  </si>
  <si>
    <t>W</t>
  </si>
  <si>
    <t>Total number of channels in alarm (based on latching alarms)</t>
  </si>
  <si>
    <t>Total number of channels in alarm (based on non-latching alarms)</t>
  </si>
  <si>
    <t>Password (always reads 0)</t>
  </si>
  <si>
    <t>Selftest (always reads 0)</t>
  </si>
  <si>
    <t>Voltage Scale Register</t>
  </si>
  <si>
    <t>Non-Latching Low Threshold</t>
  </si>
  <si>
    <t>Range</t>
  </si>
  <si>
    <t>1-6</t>
  </si>
  <si>
    <t>Sub-Interval Length in seconds. For sync-to-comms, set this to 0.</t>
  </si>
  <si>
    <t>0, 10-32767</t>
  </si>
  <si>
    <t>Branch CT Size</t>
  </si>
  <si>
    <t>AUX CT Size</t>
  </si>
  <si>
    <t>0-32767</t>
  </si>
  <si>
    <t xml:space="preserve">Global Most-Recent Latching Alarm Channel </t>
  </si>
  <si>
    <t>Global Most-Recent Non-Latching Alarm Channel</t>
  </si>
  <si>
    <t>0-46, 0=none</t>
  </si>
  <si>
    <t xml:space="preserve">Integer format registers represent the data as 16 bit signed integer values. Float format registers represent the same data as 32-bit floating point values. </t>
  </si>
  <si>
    <t>All floating point variables are read-only.</t>
  </si>
  <si>
    <t>3ph Total KW</t>
  </si>
  <si>
    <t>3ph Total PF</t>
  </si>
  <si>
    <t>43-45</t>
  </si>
  <si>
    <t>Energy Scale (3ph)</t>
  </si>
  <si>
    <t>Present KW Demand</t>
  </si>
  <si>
    <t>Max KW Demand</t>
  </si>
  <si>
    <t>Max Current</t>
  </si>
  <si>
    <t>RESETS</t>
  </si>
  <si>
    <t>DATA</t>
  </si>
  <si>
    <t>Present Current Demand Phase 1</t>
  </si>
  <si>
    <t>Present Current Demand Phase 2</t>
  </si>
  <si>
    <t>Present Current Demand Phase 3</t>
  </si>
  <si>
    <t>Present Current Demand Phase 4</t>
  </si>
  <si>
    <t>Max Current Demand Phase 1</t>
  </si>
  <si>
    <t>Max Current Demand Phase 2</t>
  </si>
  <si>
    <t>Max Current Demand Phase 3</t>
  </si>
  <si>
    <t>Max Current Demand Phase 4</t>
  </si>
  <si>
    <t>Max Current Phase 1</t>
  </si>
  <si>
    <t>Max Current Phase 2</t>
  </si>
  <si>
    <t>Max Current Phase 3</t>
  </si>
  <si>
    <t>Also resets corresponding registers in 1PH and 3PH maps</t>
  </si>
  <si>
    <t>Also resets corresponding registers in 1PH and 2PH maps</t>
  </si>
  <si>
    <t>Model Differences</t>
  </si>
  <si>
    <t>Invalid channels report the following values:</t>
  </si>
  <si>
    <t>KW Total</t>
  </si>
  <si>
    <t>KW Phase 1</t>
  </si>
  <si>
    <t>KW Phase 2</t>
  </si>
  <si>
    <t>PF Total</t>
  </si>
  <si>
    <t>Current Average of 2 phases</t>
  </si>
  <si>
    <t>PF Phase 1</t>
  </si>
  <si>
    <t>PF Phase 2</t>
  </si>
  <si>
    <t>Current Phase 1</t>
  </si>
  <si>
    <t>Current Phase 2</t>
  </si>
  <si>
    <t>Present KW-Total Demand</t>
  </si>
  <si>
    <t>Max KW-Total Demand</t>
  </si>
  <si>
    <t>Present Current Demand</t>
  </si>
  <si>
    <t>Max Current Demand</t>
  </si>
  <si>
    <t>Max KW-Total</t>
  </si>
  <si>
    <t>Note:  This map assumes that all pairs of branch CT's are identical</t>
  </si>
  <si>
    <t>Note:  This map assumes that all 3ph sets of branch CT's are identical</t>
  </si>
  <si>
    <t>Current Average of 3 phases</t>
  </si>
  <si>
    <t>KW Phase 3</t>
  </si>
  <si>
    <t>PF Phase 3</t>
  </si>
  <si>
    <t>Current Phase 3</t>
  </si>
  <si>
    <t>Max KW Total</t>
  </si>
  <si>
    <t xml:space="preserve">         This will include the following info in the "Additional Data" area:</t>
  </si>
  <si>
    <t>Example:</t>
  </si>
  <si>
    <t>integer register = 27</t>
  </si>
  <si>
    <t>scale register   = -2</t>
  </si>
  <si>
    <t>final result        = 27 * 10^(-2) = 0.27</t>
  </si>
  <si>
    <t>Float registers:    0x7FC00000  (NaN)</t>
  </si>
  <si>
    <t>Common</t>
  </si>
  <si>
    <t>TOTAL</t>
  </si>
  <si>
    <t>total registers in this section</t>
  </si>
  <si>
    <t>R/W:</t>
  </si>
  <si>
    <t>NV:</t>
  </si>
  <si>
    <t>SQD ID 1517x:</t>
  </si>
  <si>
    <t>Modbus Addresses</t>
  </si>
  <si>
    <t>#Registers</t>
  </si>
  <si>
    <t>Section</t>
  </si>
  <si>
    <t>1PH</t>
  </si>
  <si>
    <t>2PH</t>
  </si>
  <si>
    <t>3PH</t>
  </si>
  <si>
    <t>Max Current Phase 4</t>
  </si>
  <si>
    <t>Current Phase 4</t>
  </si>
  <si>
    <t>3ph Max KW-Total</t>
  </si>
  <si>
    <t>3ph Max KW-Total Demand</t>
  </si>
  <si>
    <t>3ph Present KW-Total Demand</t>
  </si>
  <si>
    <t>AUX INPUTS</t>
  </si>
  <si>
    <t>3ph Average Current (phases 1,2,3)</t>
  </si>
  <si>
    <t>Voltage/Current Phasing</t>
  </si>
  <si>
    <t>AUX CT</t>
  </si>
  <si>
    <t>Channel</t>
  </si>
  <si>
    <t>none</t>
  </si>
  <si>
    <t>Floating point registers are packed as follows:</t>
  </si>
  <si>
    <t>MSB</t>
  </si>
  <si>
    <t>LSB</t>
  </si>
  <si>
    <t>BYTE2</t>
  </si>
  <si>
    <t>BYTE3</t>
  </si>
  <si>
    <t>Modbus MSW</t>
  </si>
  <si>
    <t>Modbus LSW</t>
  </si>
  <si>
    <t>Modbus LSW = 0x0FD0</t>
  </si>
  <si>
    <t>Modbus MSW = 0x4049</t>
  </si>
  <si>
    <t>Floats</t>
  </si>
  <si>
    <t>Integers</t>
  </si>
  <si>
    <t xml:space="preserve">        "Veris Model Exxx Branch Circuit Monitor, S/N=0x12345678, Location="&lt;location string&gt;""</t>
  </si>
  <si>
    <t>Location String</t>
  </si>
  <si>
    <t>32-bit integer</t>
  </si>
  <si>
    <t>Modbus MSW = 0x1234</t>
  </si>
  <si>
    <t>Modbus LSW = 0x5678</t>
  </si>
  <si>
    <t>3ph KWH (MSW)</t>
  </si>
  <si>
    <t>3ph KWH (LSW)</t>
  </si>
  <si>
    <t xml:space="preserve">KWH (MSW)  </t>
  </si>
  <si>
    <t>KWH (LSW)</t>
  </si>
  <si>
    <t>32-bit integer values, such as KWH, are packed as follows:</t>
  </si>
  <si>
    <t>For a 32-bit value of 0x12345678.</t>
  </si>
  <si>
    <t>For a floating point value of 3.14159, the encoded 32-bit float value is 0x40490FD0.</t>
  </si>
  <si>
    <t>Example for "PDU#3":</t>
  </si>
  <si>
    <t>All other Regs: N/A</t>
  </si>
  <si>
    <t>Baudrate  (based on DIPswitch settings)</t>
  </si>
  <si>
    <t>VOLTAGE INPUTS</t>
  </si>
  <si>
    <t>The primary Modbus address is set with the main PCB DIPswitches;  The secondary address is always the primary addess + 1.</t>
  </si>
  <si>
    <r>
      <t xml:space="preserve">The Modbus Map detailed here is repeated </t>
    </r>
    <r>
      <rPr>
        <b/>
        <i/>
        <sz val="10"/>
        <rFont val="Arial"/>
        <family val="2"/>
      </rPr>
      <t>in it's entirety</t>
    </r>
    <r>
      <rPr>
        <sz val="10"/>
        <rFont val="Arial"/>
        <family val="2"/>
      </rPr>
      <t xml:space="preserve"> for both addresses.</t>
    </r>
  </si>
  <si>
    <t>Integer vs. Floating Point Registers</t>
  </si>
  <si>
    <t>Integer format registers must be used in conjunction with their associated Scale registers.</t>
  </si>
  <si>
    <t>Scale Reg:</t>
  </si>
  <si>
    <t>Note that the Scale register for Energy (E) is applied only to the final 32-bit result.</t>
  </si>
  <si>
    <t>Note:  If a Scale register is not listed for a parameter, it is assumed to be 0.</t>
  </si>
  <si>
    <t xml:space="preserve">    I = Current</t>
  </si>
  <si>
    <t xml:space="preserve">    E = Energy</t>
  </si>
  <si>
    <t xml:space="preserve">    W = Power</t>
  </si>
  <si>
    <t xml:space="preserve">    V = Voltage</t>
  </si>
  <si>
    <t xml:space="preserve">    V = Value is volatile</t>
  </si>
  <si>
    <t xml:space="preserve">   NV = Value is stored in non-volatile memory</t>
  </si>
  <si>
    <t xml:space="preserve">    W = Write-Only</t>
  </si>
  <si>
    <t xml:space="preserve">    R = Read-Only</t>
  </si>
  <si>
    <t xml:space="preserve">Frequency (derived from Phase A) </t>
  </si>
  <si>
    <t xml:space="preserve">  R/W = Read from float or integer format, Write to integer format only</t>
  </si>
  <si>
    <t>&lt;val&gt; = scale is fixed at value shown.  If no value shown, it is assumed to be 0.</t>
  </si>
  <si>
    <t>All values are expressed as %breaker-size.</t>
  </si>
  <si>
    <t>An entry of 0% for any threshold disables that alarm for all channels.</t>
  </si>
  <si>
    <t>0.0 - 1.0</t>
  </si>
  <si>
    <t>Global Reset - Write the listed value to perform the listed reset:</t>
  </si>
  <si>
    <t>26012 = Begin new Demand Sub-interval</t>
  </si>
  <si>
    <t>31010 = Reset all Latching Alarms</t>
  </si>
  <si>
    <t>10203 = Clear all KWH values to zero</t>
  </si>
  <si>
    <t>29877 = Clear all Max Current and Max KW values to zero</t>
  </si>
  <si>
    <t>20097 = Clear all Max Demand values to zero</t>
  </si>
  <si>
    <t>PLOS (reads 0 if application missing, reads &gt; 0 if application running)</t>
  </si>
  <si>
    <t>Reset</t>
  </si>
  <si>
    <t>Reset - Write the listed value to perform the listed reset:</t>
  </si>
  <si>
    <t>10203 = Clear KWH value to zero</t>
  </si>
  <si>
    <t>Branch Breaker Size</t>
  </si>
  <si>
    <t>AUX Breaker Size</t>
  </si>
  <si>
    <t>Branch Alarm Status</t>
  </si>
  <si>
    <t>AUX Alarm Status</t>
  </si>
  <si>
    <t>Error Bitmap1 (placeholder - bits TBD)</t>
  </si>
  <si>
    <t>Error Bitmap2 (placeholder - bits TBD)</t>
  </si>
  <si>
    <t>Error Bitmap3 (placeholder - bits TBD)</t>
  </si>
  <si>
    <t>Power Scale Phase 1</t>
  </si>
  <si>
    <t>Power Scale Phase 2</t>
  </si>
  <si>
    <t>Power Scale Phase 3</t>
  </si>
  <si>
    <t>AUX Resets - Write the listed value to perform the listed reset:</t>
  </si>
  <si>
    <t>29877 = Clear Max Current and Max KW values to zero</t>
  </si>
  <si>
    <t xml:space="preserve">    Y = Parameter is valid for this ID</t>
  </si>
  <si>
    <t xml:space="preserve">    N = Parameter is invalid for this ID</t>
  </si>
  <si>
    <t>Initial</t>
  </si>
  <si>
    <t>Rev History</t>
  </si>
  <si>
    <t>Power Scale (3ph)</t>
  </si>
  <si>
    <t>Current Scale 3ph (Avg)</t>
  </si>
  <si>
    <t>Overvoltage Alarm Timer</t>
  </si>
  <si>
    <t>Undervoltage Alarm Timer</t>
  </si>
  <si>
    <t>Overvoltage Alarm Threshold</t>
  </si>
  <si>
    <t>Undervoltage Alarm Threshold</t>
  </si>
  <si>
    <t>Voltage Alarm Status</t>
  </si>
  <si>
    <t>Bit 8: High Voltage Latching Alarm</t>
  </si>
  <si>
    <t>Bit 9: Low Voltage Latching Alarm</t>
  </si>
  <si>
    <t>Bit 2-7: Reserved for future use (reads 0)</t>
  </si>
  <si>
    <t>Bit 8: High Voltage Non-Latching Alarm</t>
  </si>
  <si>
    <t>Bit 9: Low Voltage Non-Latching Alarm</t>
  </si>
  <si>
    <t>Bit 0: High Latching Alarm</t>
  </si>
  <si>
    <t>Bit 1: Low Latching Alarm</t>
  </si>
  <si>
    <t>High High Latching Alarm Global Counter</t>
  </si>
  <si>
    <t>High Latching Alarm Global Counter</t>
  </si>
  <si>
    <t>Low Latching Alarm Global Counter</t>
  </si>
  <si>
    <t>Low Low Latching Alarm Global Counter</t>
  </si>
  <si>
    <t>High High Latching Alarm Counter</t>
  </si>
  <si>
    <t>AUX High High Latching Alarm Counter</t>
  </si>
  <si>
    <t>High Latching Alarm Counter</t>
  </si>
  <si>
    <t>AUX High Latching Alarm Counter</t>
  </si>
  <si>
    <t>AUX Low Low Latching Alarm Counter</t>
  </si>
  <si>
    <t>Low Low Latching Alarm Counter</t>
  </si>
  <si>
    <t>AUX Low Latching Alarm Counter</t>
  </si>
  <si>
    <t>Low Latching Alarm Counter</t>
  </si>
  <si>
    <t>0-1000</t>
  </si>
  <si>
    <t>An entry of 0 for any threshold disables that alarm for all channels.</t>
  </si>
  <si>
    <t>All voltage alarm thresholds are expressed as Volts.</t>
  </si>
  <si>
    <t>L-L VOLTAGE ALARM THRESHOLDS</t>
  </si>
  <si>
    <t>All Line-to-Line voltage channels use the same thresholds</t>
  </si>
  <si>
    <t>Breaker sizes are in Amps</t>
  </si>
  <si>
    <t>Voltage Alarm Hysteresis (percentage of setpoint)</t>
  </si>
  <si>
    <t>Setting the breaker size to "0" will disable all alarms for that channel.</t>
  </si>
  <si>
    <t>Hysteresis only applies to Non-Latching Alarms</t>
  </si>
  <si>
    <t>Setup for Present KW Demand, Max KW Demand, Present Current Demand, Max Current Demand</t>
  </si>
  <si>
    <t>Global Latching Alarm Counters are incremented each time any one of the 46 corresponding Latching Alarm Counters are incremented</t>
  </si>
  <si>
    <t>Values are saved over a power cycle</t>
  </si>
  <si>
    <t>Latching Alarm Counters are incremented each time their associated Alarm Status Bit has latched</t>
  </si>
  <si>
    <t>All Counters will rollover to the value of 1</t>
  </si>
  <si>
    <t>Values are set to 0 over a power cycle</t>
  </si>
  <si>
    <t>All Global Counters will rollover to the value of 1</t>
  </si>
  <si>
    <t>Hysteresis is scaled by -1 to increase the precision by 1 decimal point</t>
  </si>
  <si>
    <t>All Thresholds are scaled by -1 to increase the precision by 1 decimal point</t>
  </si>
  <si>
    <t>Configuration (bit 0 is LSB):</t>
  </si>
  <si>
    <t>see install guide for diagrams</t>
  </si>
  <si>
    <t>Examples:</t>
  </si>
  <si>
    <t xml:space="preserve">CT </t>
  </si>
  <si>
    <t>Voltage/Current Phasing for Single Row: Sequential configuration</t>
  </si>
  <si>
    <t>Voltage/Current Phasing for Top Feed configuration</t>
  </si>
  <si>
    <t>Number</t>
  </si>
  <si>
    <t>Manufacturer Info</t>
  </si>
  <si>
    <t>General User Setup</t>
  </si>
  <si>
    <t>Demand Setup</t>
  </si>
  <si>
    <t>A,B,C</t>
  </si>
  <si>
    <t>900 (15minutes)</t>
  </si>
  <si>
    <t>CT Sizes (Amps)</t>
  </si>
  <si>
    <t>Breaker Sizes (Amps)</t>
  </si>
  <si>
    <t>Alarm Timers (seconds)</t>
  </si>
  <si>
    <t>Alarm Thresholds</t>
  </si>
  <si>
    <t>Alarm Status</t>
  </si>
  <si>
    <t>A,B</t>
  </si>
  <si>
    <t>L-L Voltage Alarm Timers (seconds)</t>
  </si>
  <si>
    <t>L-L Voltage Alarm Status</t>
  </si>
  <si>
    <t>Device ID:</t>
  </si>
  <si>
    <t>Global Resets</t>
  </si>
  <si>
    <t>Global Latching Alarm Counters</t>
  </si>
  <si>
    <t>Latching Alarm Counters</t>
  </si>
  <si>
    <t>Command interface</t>
  </si>
  <si>
    <t>The Device ID register (register #5) indicates which registers in the map are valid and invalid</t>
  </si>
  <si>
    <t>FW Download Support</t>
  </si>
  <si>
    <t xml:space="preserve">     15170 = Model C, current only on all channels, no voltage</t>
  </si>
  <si>
    <t xml:space="preserve">     15171 = Model B, current only on branch channels, power on AUX channels plus voltage</t>
  </si>
  <si>
    <t xml:space="preserve">     15172 = Model A, current and power on all channels plus voltage</t>
  </si>
  <si>
    <t>Below maps the Device ID to Model Series:</t>
  </si>
  <si>
    <t>Diagnostic Registers</t>
  </si>
  <si>
    <t>Device Health</t>
  </si>
  <si>
    <t>Reserved for future use</t>
  </si>
  <si>
    <t>Bit 0: Reserved</t>
  </si>
  <si>
    <t>Bit 15: Branch Power, Model A</t>
  </si>
  <si>
    <t>Bit 14: Power Model, Model B</t>
  </si>
  <si>
    <t>Bit 13: Current Model, Model C</t>
  </si>
  <si>
    <t>For block demand, set this to 1.</t>
  </si>
  <si>
    <t>Power Up Counter</t>
  </si>
  <si>
    <t>All channels use the same global timers.</t>
  </si>
  <si>
    <t>26013 = Reset Demand</t>
  </si>
  <si>
    <t>Int Reg</t>
  </si>
  <si>
    <t>Float Reg MSW</t>
  </si>
  <si>
    <t>Float Reg LSW</t>
  </si>
  <si>
    <t>Model
(A,B,C)</t>
  </si>
  <si>
    <t>Scale
Reg</t>
  </si>
  <si>
    <t>Integer Reg</t>
  </si>
  <si>
    <t>Also resets corresponding registers in 2PH and 3PH point maps</t>
  </si>
  <si>
    <t>Bit 2: Phase A Voltage Clipping</t>
  </si>
  <si>
    <t>Bit 3: Phase B Voltage Clipping</t>
  </si>
  <si>
    <t>Bit 4: Phase C Voltage Clipping</t>
  </si>
  <si>
    <t>Bit 5: Current Clipping on at least 1 channel (AUX &amp; Circuit)</t>
  </si>
  <si>
    <t>40-70</t>
  </si>
  <si>
    <t>Integer registers:  0x8000 (32768)</t>
  </si>
  <si>
    <t>AUX INPUTS (cont.)</t>
  </si>
  <si>
    <r>
      <t xml:space="preserve">15170 = </t>
    </r>
    <r>
      <rPr>
        <b/>
        <sz val="10"/>
        <rFont val="Arial"/>
        <family val="2"/>
      </rPr>
      <t>Model C</t>
    </r>
    <r>
      <rPr>
        <sz val="10"/>
        <rFont val="Arial"/>
        <family val="2"/>
      </rPr>
      <t>, current only on all channels, no voltage</t>
    </r>
  </si>
  <si>
    <r>
      <t xml:space="preserve">15172 = </t>
    </r>
    <r>
      <rPr>
        <b/>
        <sz val="10"/>
        <rFont val="Arial"/>
        <family val="2"/>
      </rPr>
      <t>Model A</t>
    </r>
    <r>
      <rPr>
        <sz val="10"/>
        <rFont val="Arial"/>
        <family val="2"/>
      </rPr>
      <t>, current and power on all channels plus voltage</t>
    </r>
  </si>
  <si>
    <t xml:space="preserve">These 64 registers provide for up to 128 packed ASCII text </t>
  </si>
  <si>
    <t>characters (with terminator)</t>
  </si>
  <si>
    <r>
      <t xml:space="preserve">15171 = </t>
    </r>
    <r>
      <rPr>
        <b/>
        <sz val="10"/>
        <rFont val="Arial"/>
        <family val="2"/>
      </rPr>
      <t>Model B</t>
    </r>
    <r>
      <rPr>
        <sz val="10"/>
        <rFont val="Arial"/>
        <family val="2"/>
      </rPr>
      <t xml:space="preserve">, current only on branch channels, power on AUX </t>
    </r>
  </si>
  <si>
    <t>channels plus voltage</t>
  </si>
  <si>
    <r>
      <t xml:space="preserve">The Scale Registers represent the </t>
    </r>
    <r>
      <rPr>
        <b/>
        <u/>
        <sz val="10"/>
        <rFont val="Arial"/>
        <family val="2"/>
      </rPr>
      <t>exponent</t>
    </r>
    <r>
      <rPr>
        <sz val="10"/>
        <rFont val="Arial"/>
        <family val="2"/>
      </rPr>
      <t xml:space="preserve"> of the associated values and are used in conjunction with the integer registers to create the</t>
    </r>
  </si>
  <si>
    <t>final floating-point results.</t>
  </si>
  <si>
    <t xml:space="preserve">For the Current Scales (I), Power Scales (W) and Energy Scales (E) for 1 phase, 2 phase and/or 3 phase Modbus Point Maps, </t>
  </si>
  <si>
    <t>make sure you are using the correct Scale value</t>
  </si>
  <si>
    <t>integer register #1336 (Current Meter 1) = 10</t>
  </si>
  <si>
    <t>scale register #1000                             = -1</t>
  </si>
  <si>
    <t>final result                                            = 10 * 10^(-1) = 1.0</t>
  </si>
  <si>
    <t>Current Scale Phase 1</t>
  </si>
  <si>
    <t>Current Scale Phase 2</t>
  </si>
  <si>
    <t>Current Scale Phase 3</t>
  </si>
  <si>
    <t>Current Scale Phase 4</t>
  </si>
  <si>
    <t xml:space="preserve">Bit 1: Frequency Out of Range or insufficient voltage on Phase A </t>
  </si>
  <si>
    <t>to determine frequency range. *Frequency Range is 40-70 Hz.</t>
  </si>
  <si>
    <t>Latching Alarm ON Time (when current is above Low-Low</t>
  </si>
  <si>
    <t>These timers control entry into a latching alarm state.  A return to a non-alarm state is instantaneous.</t>
  </si>
  <si>
    <t>Latching Alarm On Time applies to all Latching Alarms.</t>
  </si>
  <si>
    <t>alarm &amp; ON Time elapses then ON state is declared for</t>
  </si>
  <si>
    <t>all latching alarms, ON State enables Alarm Time Delays)</t>
  </si>
  <si>
    <t>Non-Latching Hysteresis (0-100% percent of setpoint)</t>
  </si>
  <si>
    <t xml:space="preserve">Latching Alarms time until OFF state declared (current is below </t>
  </si>
  <si>
    <t>Low-Low alarm and a ON state was declared)</t>
  </si>
  <si>
    <t>Bit 4: Latching Alarm OFF state declared (1=OFF; ON state must have been achieved prior)</t>
  </si>
  <si>
    <t>Latching Alarm OFF state Global Counter</t>
  </si>
  <si>
    <t>Latching Alarm OFF state Counter</t>
  </si>
  <si>
    <t>AUX Latching Alarm OFF state Counter</t>
  </si>
  <si>
    <t>3ph Total KVA</t>
  </si>
  <si>
    <t>KVA Phase 1</t>
  </si>
  <si>
    <t>KVA Phase 2</t>
  </si>
  <si>
    <t>KVA Phase 3</t>
  </si>
  <si>
    <t>KVA</t>
  </si>
  <si>
    <t>KVA Total</t>
  </si>
  <si>
    <t>EEPROM Update Support</t>
  </si>
  <si>
    <t>EEPROM Update Password</t>
  </si>
  <si>
    <t>EEPROM Strip Select</t>
  </si>
  <si>
    <t>EEPROM Address LSW</t>
  </si>
  <si>
    <t>EEPROM Address MSW</t>
  </si>
  <si>
    <t>EEPROM Data Byte Registers</t>
  </si>
  <si>
    <t>Product ID</t>
  </si>
  <si>
    <t>Bit 0: Default Solid-Core</t>
  </si>
  <si>
    <t>Bit 1: Default Split-Core</t>
  </si>
  <si>
    <t>Bit 13: Reserved (Model C)</t>
  </si>
  <si>
    <t>Bit 14: Reserved (Model B)</t>
  </si>
  <si>
    <t>Bit 15: Reserved (Model A)</t>
  </si>
  <si>
    <t>Bit 10: Reserved</t>
  </si>
  <si>
    <t>Bit 3-9: Reserved</t>
  </si>
  <si>
    <t>Custom Phase Map Support</t>
  </si>
  <si>
    <t>all</t>
  </si>
  <si>
    <t>0-2</t>
  </si>
  <si>
    <t>0-2
0 - Phase A
1 - Phase B
2 - Phase C</t>
  </si>
  <si>
    <t>Voltage Phase for Branch Channel 1</t>
  </si>
  <si>
    <t>N/A No Power Calculations for Aux Channel 4</t>
  </si>
  <si>
    <t>Voltage Phase for Branch Channel 2</t>
  </si>
  <si>
    <t>Voltage Phase for Branch Channel 3</t>
  </si>
  <si>
    <t>Voltage Phase for Branch Channel 4</t>
  </si>
  <si>
    <t>Voltage Phase for Branch Channel 5</t>
  </si>
  <si>
    <t>Voltage Phase for Branch Channel 6</t>
  </si>
  <si>
    <t>Voltage Phase for Branch Channel 7</t>
  </si>
  <si>
    <t>Voltage Phase for Branch Channel 8</t>
  </si>
  <si>
    <t>Voltage Phase for Branch Channel 9</t>
  </si>
  <si>
    <t>Voltage Phase for Branch Channel 10</t>
  </si>
  <si>
    <t>Voltage Phase for Branch Channel 11</t>
  </si>
  <si>
    <t>Voltage Phase for Branch Channel 12</t>
  </si>
  <si>
    <t>Voltage Phase for Branch Channel 13</t>
  </si>
  <si>
    <t>Voltage Phase for Branch Channel 14</t>
  </si>
  <si>
    <t>Voltage Phase for Branch Channel 15</t>
  </si>
  <si>
    <t>Voltage Phase for Branch Channel 16</t>
  </si>
  <si>
    <t>Voltage Phase for Branch Channel 17</t>
  </si>
  <si>
    <t>Voltage Phase for Branch Channel 18</t>
  </si>
  <si>
    <t>Voltage Phase for Branch Channel 19</t>
  </si>
  <si>
    <t>Voltage Phase for Branch Channel 20</t>
  </si>
  <si>
    <t>Voltage Phase for Branch Channel 21</t>
  </si>
  <si>
    <t>Voltage Phase for Branch Channel 22</t>
  </si>
  <si>
    <t>Voltage Phase for Branch Channel 23</t>
  </si>
  <si>
    <t>Voltage Phase for Branch Channel 24</t>
  </si>
  <si>
    <t>Voltage Phase for Branch Channel 25</t>
  </si>
  <si>
    <t>Voltage Phase for Branch Channel 26</t>
  </si>
  <si>
    <t>Voltage Phase for Branch Channel 27</t>
  </si>
  <si>
    <t>Voltage Phase for Branch Channel 28</t>
  </si>
  <si>
    <t>Voltage Phase for Branch Channel 29</t>
  </si>
  <si>
    <t>Voltage Phase for Branch Channel 30</t>
  </si>
  <si>
    <t>Voltage Phase for Branch Channel 31</t>
  </si>
  <si>
    <t>Voltage Phase for Branch Channel 32</t>
  </si>
  <si>
    <t>Voltage Phase for Branch Channel 33</t>
  </si>
  <si>
    <t>Voltage Phase for Branch Channel 34</t>
  </si>
  <si>
    <t>Voltage Phase for Branch Channel 35</t>
  </si>
  <si>
    <t>Voltage Phase for Branch Channel 36</t>
  </si>
  <si>
    <t>Voltage Phase for Branch Channel 37</t>
  </si>
  <si>
    <t>Voltage Phase for Branch Channel 38</t>
  </si>
  <si>
    <t>Voltage Phase for Branch Channel 39</t>
  </si>
  <si>
    <t>Voltage Phase for Branch Channel 40</t>
  </si>
  <si>
    <t>Voltage Phase for Branch Channel 41</t>
  </si>
  <si>
    <t>Voltage Phase for Branch Channel 42</t>
  </si>
  <si>
    <t>Voltage Phase for Aux Channel 1</t>
  </si>
  <si>
    <t>Voltage Phase for Aux Channel 2</t>
  </si>
  <si>
    <t>Voltage Phase for Aux Channel 3</t>
  </si>
  <si>
    <t>Bit 12: Custom V-Phase Capable</t>
  </si>
  <si>
    <t>Bit 6-7: Reserved</t>
  </si>
  <si>
    <t>Bit 9-12: Reserved</t>
  </si>
  <si>
    <t>Bit 8: Strip Connection Error</t>
  </si>
  <si>
    <t>Voltage/Current Phasing for Top Feed, Bottom Feed, Single Row: Odd / Even configuration</t>
  </si>
  <si>
    <t>Top Feed</t>
  </si>
  <si>
    <t>Bottom Feed</t>
  </si>
  <si>
    <t>Odd/Even</t>
  </si>
  <si>
    <t>Sequential</t>
  </si>
  <si>
    <t>Voltage/Current Phasing for Single Row: Odd / Even configuration</t>
  </si>
  <si>
    <t>Value 0 = Top Feed</t>
  </si>
  <si>
    <t>Value 1 = Bottom Feed</t>
  </si>
  <si>
    <t>Value 2 = Single Row: Sequential</t>
  </si>
  <si>
    <t>Value 3 = Single Row: Odd / Even</t>
  </si>
  <si>
    <t>Reserved</t>
  </si>
  <si>
    <t>0-10922</t>
  </si>
  <si>
    <t>PF (+ for leading, - for lagging)</t>
  </si>
  <si>
    <t>PF Phase 1 (+ for leading, - for lagging)</t>
  </si>
  <si>
    <t>PF Phase 2 (+ for leading, - for lagging)</t>
  </si>
  <si>
    <t>PF Phase 3 (+ for leading, - for lagging)</t>
  </si>
  <si>
    <t>VOLTAGE INPUTS (cont.)</t>
  </si>
  <si>
    <t>V1 Phase Angle (reference phase, always 0)</t>
  </si>
  <si>
    <t>V2 Phase Angle (in relation to V1)</t>
  </si>
  <si>
    <t>V3 Phase Angle (in relation to V1)</t>
  </si>
  <si>
    <t>Amperage Angle Aux. Phase 1
(selectable in User Defined Status Register - 62017)</t>
  </si>
  <si>
    <t>Amperage Angle Aux. Phase 2
(selectable in User Defined Status Register - 62017)</t>
  </si>
  <si>
    <t>Amperage Angle Aux. Phase 3
(selectable in User Defined Status Register - 62017)</t>
  </si>
  <si>
    <t>Amperage Angle
(selectable in User Defined Status Register - 62017)</t>
  </si>
  <si>
    <t>Amperage Angle</t>
  </si>
  <si>
    <t>Value 0 = Odd/Even</t>
  </si>
  <si>
    <t>Value 1 = Reserved for Solid-Core</t>
  </si>
  <si>
    <t>Value 2 = Sequential</t>
  </si>
  <si>
    <t>Value 3 = Reserved for Solid-Core</t>
  </si>
  <si>
    <t>There are 2 Modbus addresses associated with the E3x - one address for each set of 2 CT strips and set of 4 AUX inputs.</t>
  </si>
  <si>
    <t>E30 Series Only &lt;start&gt;</t>
  </si>
  <si>
    <t>E30 Series Only &lt;end&gt;</t>
  </si>
  <si>
    <t>E31 Series Only &lt;start&gt;</t>
  </si>
  <si>
    <t>E31 Series Only &lt;end&gt;</t>
  </si>
  <si>
    <t>Voltage/Current Phasing for Top Feed, Bottom Feed configuration</t>
  </si>
  <si>
    <t>Odd / Even</t>
  </si>
  <si>
    <t>Voltage/Current Phasing for Top Feed</t>
  </si>
  <si>
    <t>Panel &amp; Branch Assignment</t>
  </si>
  <si>
    <t>Number of Channels</t>
  </si>
  <si>
    <t>0-3</t>
  </si>
  <si>
    <t>Panel &amp; Channel</t>
  </si>
  <si>
    <t>Total</t>
  </si>
  <si>
    <t>Total KWh (MSW)</t>
  </si>
  <si>
    <t>Total KWh (LSW)</t>
  </si>
  <si>
    <t>Total KW</t>
  </si>
  <si>
    <t>Total KVA</t>
  </si>
  <si>
    <t>Total PF</t>
  </si>
  <si>
    <t>Average Current</t>
  </si>
  <si>
    <t>Voltage, L-L, Average of 3 Phases</t>
  </si>
  <si>
    <t>Voltage, L-N, Average of 3 Phases</t>
  </si>
  <si>
    <t>Frequency (derived from Phase A)</t>
  </si>
  <si>
    <t>KWh (MSW)</t>
  </si>
  <si>
    <t>KWh (LSW)</t>
  </si>
  <si>
    <t>KW</t>
  </si>
  <si>
    <t>PF</t>
  </si>
  <si>
    <t>Current Angle</t>
  </si>
  <si>
    <t>Voltage, L-L</t>
  </si>
  <si>
    <t>Voltage, L-N</t>
  </si>
  <si>
    <t>0 = No Action</t>
  </si>
  <si>
    <t>Chanel Breaker Size</t>
  </si>
  <si>
    <t>Channel Latching Alarm Status</t>
  </si>
  <si>
    <t>Channel Non-Latching Alarm Status</t>
  </si>
  <si>
    <t>Panel &amp; Branch Assignment - Phase 2</t>
  </si>
  <si>
    <t>Panel &amp; Branch Assignment - Phase 3</t>
  </si>
  <si>
    <t>Alarm Status Latching</t>
  </si>
  <si>
    <t>Bit 5-15: Reserved for future use (reads 0)</t>
  </si>
  <si>
    <t>Alarm Status Non-Latching</t>
  </si>
  <si>
    <t>Group</t>
  </si>
  <si>
    <t>0-2, 0-46</t>
  </si>
  <si>
    <t>Panel &amp; Branch Assignment - Phase 1</t>
  </si>
  <si>
    <t>CT Sizes (Amps) - Phase 1</t>
  </si>
  <si>
    <t>Breaker Sizes (Amps) - Phase 1</t>
  </si>
  <si>
    <t>Latching Alarm Counters - Phase 1</t>
  </si>
  <si>
    <t>CT Sizes (Amps) - Phase 2</t>
  </si>
  <si>
    <t>Breaker Sizes (Amps) - Phase 2</t>
  </si>
  <si>
    <t>Latching Alarm Counters - Phase 2</t>
  </si>
  <si>
    <t>CT Sizes (Amps) - Phase 3</t>
  </si>
  <si>
    <t>Breaker Sizes (Amps) - Phase 3</t>
  </si>
  <si>
    <t>Latching Alarm Counters - Phase 3</t>
  </si>
  <si>
    <t>Note:  This map replaces the 2PH &amp; 3PH Map and is enabled in User Setting Register 62017</t>
  </si>
  <si>
    <t>Note:  This map replaces the 2PH &amp; 3PH Map</t>
  </si>
  <si>
    <t>User Defined Settings</t>
  </si>
  <si>
    <t xml:space="preserve">Latching Alarms are cleared by writing a 0 to its alarm bit. </t>
  </si>
  <si>
    <t>Latching Alarms are cleared by writing a 0 to its alarm bit</t>
  </si>
  <si>
    <t>0-46</t>
  </si>
  <si>
    <t>0 - unassigned
0-46</t>
  </si>
  <si>
    <t>Energy Snapshot</t>
  </si>
  <si>
    <t>3ph KWH Snapshot (MSW)</t>
  </si>
  <si>
    <t>3ph KWH Snapshot (LSW)</t>
  </si>
  <si>
    <t>Real Time Clock</t>
  </si>
  <si>
    <t>Hour (MSB) Minute (LSB) 0x0D1E = 1:30 PM</t>
  </si>
  <si>
    <t>0-23,0-59</t>
  </si>
  <si>
    <t>1-31,1-12</t>
  </si>
  <si>
    <t>0x0101</t>
  </si>
  <si>
    <t>0x0000</t>
  </si>
  <si>
    <t>0</t>
  </si>
  <si>
    <t>Demand/Snapshot Time Stamp</t>
  </si>
  <si>
    <t>KWh Snapshot (MSW)</t>
  </si>
  <si>
    <t>KWh Snapshot (LSW)</t>
  </si>
  <si>
    <t xml:space="preserve">KWH Snapshot (MSW)  </t>
  </si>
  <si>
    <t>KWH Snapshot (LSW)</t>
  </si>
  <si>
    <t>Snapshot KWh (MSW)</t>
  </si>
  <si>
    <t>Max KW</t>
  </si>
  <si>
    <t>Circuits Inputs - Total</t>
  </si>
  <si>
    <t>Circuit Resets</t>
  </si>
  <si>
    <t>Circuit Reset - Write the listed value to perform the listed reset:</t>
  </si>
  <si>
    <t>Circuit CT Size</t>
  </si>
  <si>
    <t>Circuit Breaker Size</t>
  </si>
  <si>
    <t>Circuit Alarm Status</t>
  </si>
  <si>
    <t>Circuit Latching Alarm Status</t>
  </si>
  <si>
    <t>Circuit Non-Latching Alarm Status</t>
  </si>
  <si>
    <t>Circuit Inputs - Phase 1</t>
  </si>
  <si>
    <t>Circuit Resets - Phase 1</t>
  </si>
  <si>
    <t>Circuit Alarm Status - Phase 1</t>
  </si>
  <si>
    <t>Circuit Inputs - Phase 2</t>
  </si>
  <si>
    <t>Circuit Resets - Phase 2</t>
  </si>
  <si>
    <t>Circuit Alarm Status - Phase 2</t>
  </si>
  <si>
    <t>Circuit Inputs - Phase 3</t>
  </si>
  <si>
    <t>Circuit Resets - Phase 3</t>
  </si>
  <si>
    <t>Circuit Alarm Status - Phase 3</t>
  </si>
  <si>
    <t>Circuit</t>
  </si>
  <si>
    <t>42 SINGLE-PHASE CIRCUITS</t>
  </si>
  <si>
    <t>The paraCircuit measurement rate is expected to be around 2.5 secs, which will limit the effective resolution of these timers.</t>
  </si>
  <si>
    <t>Note that the paraCircuit measurement update rate is 1.6 secs, which will limit the effective resolution of these timers.</t>
  </si>
  <si>
    <t>Circuit # for Branch Channel 1</t>
  </si>
  <si>
    <t>Circuit # for Branch Channel 2</t>
  </si>
  <si>
    <t>Circuit # for Branch Channel 3</t>
  </si>
  <si>
    <t>Circuit # for Branch Channel 4</t>
  </si>
  <si>
    <t>Circuit # for Branch Channel 5</t>
  </si>
  <si>
    <t>Circuit # for Branch Channel 6</t>
  </si>
  <si>
    <t>Circuit # for Branch Channel 7</t>
  </si>
  <si>
    <t>Circuit # for Branch Channel 8</t>
  </si>
  <si>
    <t>Circuit # for Branch Channel 9</t>
  </si>
  <si>
    <t>Circuit # for Branch Channel 10</t>
  </si>
  <si>
    <t>Circuit # for Branch Channel 11</t>
  </si>
  <si>
    <t>Circuit # for Branch Channel 12</t>
  </si>
  <si>
    <t>Circuit # for Branch Channel 13</t>
  </si>
  <si>
    <t>Circuit # for Branch Channel 14</t>
  </si>
  <si>
    <t>Circuit # for Branch Channel 15</t>
  </si>
  <si>
    <t>Circuit # for Branch Channel 16</t>
  </si>
  <si>
    <t>Circuit # for Branch Channel 17</t>
  </si>
  <si>
    <t>Circuit # for Branch Channel 18</t>
  </si>
  <si>
    <t>Circuit # for Branch Channel 19</t>
  </si>
  <si>
    <t>Circuit # for Branch Channel 20</t>
  </si>
  <si>
    <t>Circuit # for Branch Channel 21</t>
  </si>
  <si>
    <t>Circuit # for Branch Channel 22</t>
  </si>
  <si>
    <t>Circuit # for Branch Channel 23</t>
  </si>
  <si>
    <t>Circuit # for Branch Channel 24</t>
  </si>
  <si>
    <t>Circuit # for Branch Channel 25</t>
  </si>
  <si>
    <t>Circuit # for Branch Channel 26</t>
  </si>
  <si>
    <t>Circuit # for Branch Channel 27</t>
  </si>
  <si>
    <t>Circuit # for Branch Channel 28</t>
  </si>
  <si>
    <t>Circuit # for Branch Channel 29</t>
  </si>
  <si>
    <t>Circuit # for Branch Channel 30</t>
  </si>
  <si>
    <t>Circuit # for Branch Channel 31</t>
  </si>
  <si>
    <t>Circuit # for Branch Channel 32</t>
  </si>
  <si>
    <t>Circuit # for Branch Channel 33</t>
  </si>
  <si>
    <t>Circuit # for Branch Channel 34</t>
  </si>
  <si>
    <t>Circuit # for Branch Channel 35</t>
  </si>
  <si>
    <t>Circuit # for Branch Channel 36</t>
  </si>
  <si>
    <t>Circuit # for Branch Channel 37</t>
  </si>
  <si>
    <t>Circuit # for Branch Channel 38</t>
  </si>
  <si>
    <t>Circuit # for Branch Channel 39</t>
  </si>
  <si>
    <t>Circuit # for Branch Channel 40</t>
  </si>
  <si>
    <t>Circuit # for Branch Channel 41</t>
  </si>
  <si>
    <t>Circuit # for Branch Channel 42</t>
  </si>
  <si>
    <t>Circuit # for Aux Channel 1</t>
  </si>
  <si>
    <t>Circuit # for Aux Channel 2</t>
  </si>
  <si>
    <t>Circuit # for Aux Channel 3</t>
  </si>
  <si>
    <t>Circuit # for Aux Channel 4</t>
  </si>
  <si>
    <t>14 3-PHASE CIRCUITS</t>
  </si>
  <si>
    <t>*Circuit 21 will not produce meaningful data for Top Feed 2-phase</t>
  </si>
  <si>
    <t>21 DUAL-PHASE CIRCUITS</t>
  </si>
  <si>
    <t>Milliseconds - RTC starts on write to this register</t>
  </si>
  <si>
    <t>Milliseconds</t>
  </si>
  <si>
    <t>0-59000</t>
  </si>
  <si>
    <t>Year (as years since 2000, ie 14 = 2014)</t>
  </si>
  <si>
    <t>0-2095</t>
  </si>
  <si>
    <t>Time is always in UTC</t>
  </si>
  <si>
    <t>Snapshot KWh (LSW)</t>
  </si>
  <si>
    <t>12345 = Reset Device</t>
  </si>
  <si>
    <t>reg.</t>
  </si>
  <si>
    <t>CT channel</t>
  </si>
  <si>
    <t>Branch Channel 1</t>
  </si>
  <si>
    <t>Branch Channel 2</t>
  </si>
  <si>
    <t>Branch Channel 3</t>
  </si>
  <si>
    <t>Mains</t>
  </si>
  <si>
    <t>Branch Channel 4</t>
  </si>
  <si>
    <t>Branch Channel 5</t>
  </si>
  <si>
    <t>Aux 1</t>
  </si>
  <si>
    <t>Branch Channel 6</t>
  </si>
  <si>
    <t>Aux 2</t>
  </si>
  <si>
    <t>■□</t>
  </si>
  <si>
    <t>Branch Channel 7</t>
  </si>
  <si>
    <t>Aux 3</t>
  </si>
  <si>
    <t>Branch Channel 8</t>
  </si>
  <si>
    <t>Branch Channel 9</t>
  </si>
  <si>
    <t>CT 1</t>
  </si>
  <si>
    <t>□■</t>
  </si>
  <si>
    <t>CT 2</t>
  </si>
  <si>
    <t>Branch Channel 10</t>
  </si>
  <si>
    <t>CT 3</t>
  </si>
  <si>
    <t>CT 4</t>
  </si>
  <si>
    <t>Branch Channel 11</t>
  </si>
  <si>
    <t>CT 5</t>
  </si>
  <si>
    <t>CT 6</t>
  </si>
  <si>
    <t>Branch Channel 12</t>
  </si>
  <si>
    <t>CT 7</t>
  </si>
  <si>
    <t>CT 8</t>
  </si>
  <si>
    <t>Branch Channel 13</t>
  </si>
  <si>
    <t>CT 9</t>
  </si>
  <si>
    <t>CT 10</t>
  </si>
  <si>
    <t>Branch Channel 14</t>
  </si>
  <si>
    <t>CT 11</t>
  </si>
  <si>
    <t>CT 12</t>
  </si>
  <si>
    <t>Branch Channel 15</t>
  </si>
  <si>
    <t>CT 13</t>
  </si>
  <si>
    <t>CT 14</t>
  </si>
  <si>
    <t>Branch Channel 16</t>
  </si>
  <si>
    <t>CT 15</t>
  </si>
  <si>
    <t>CT 16</t>
  </si>
  <si>
    <t>Branch Channel 17</t>
  </si>
  <si>
    <t>CT 17</t>
  </si>
  <si>
    <t>CT 18</t>
  </si>
  <si>
    <t>Branch Channel 18</t>
  </si>
  <si>
    <t>CT 19</t>
  </si>
  <si>
    <t>CT 20</t>
  </si>
  <si>
    <t>Branch Channel 19</t>
  </si>
  <si>
    <t>CT 21</t>
  </si>
  <si>
    <t>CT 22</t>
  </si>
  <si>
    <t>Branch Channel 20</t>
  </si>
  <si>
    <t>CT 23</t>
  </si>
  <si>
    <t>CT 24</t>
  </si>
  <si>
    <t>Branch Channel 21</t>
  </si>
  <si>
    <t>CT 25</t>
  </si>
  <si>
    <t>CT 26</t>
  </si>
  <si>
    <t>Branch Channel 22</t>
  </si>
  <si>
    <t>CT 27</t>
  </si>
  <si>
    <t>CT 28</t>
  </si>
  <si>
    <t>Branch Channel 23</t>
  </si>
  <si>
    <t>CT 29</t>
  </si>
  <si>
    <t>CT 30</t>
  </si>
  <si>
    <t>Branch Channel 24</t>
  </si>
  <si>
    <t>CT 31</t>
  </si>
  <si>
    <t>CT 32</t>
  </si>
  <si>
    <t>Branch Channel 25</t>
  </si>
  <si>
    <t>CT 33</t>
  </si>
  <si>
    <t>CT 34</t>
  </si>
  <si>
    <t>Branch Channel 26</t>
  </si>
  <si>
    <t>CT 35</t>
  </si>
  <si>
    <t>CT 36</t>
  </si>
  <si>
    <t>Branch Channel 27</t>
  </si>
  <si>
    <t>CT 37</t>
  </si>
  <si>
    <t>CT 38</t>
  </si>
  <si>
    <t>Branch Channel 28</t>
  </si>
  <si>
    <t>CT 39</t>
  </si>
  <si>
    <t>CT 40</t>
  </si>
  <si>
    <t>Branch Channel 29</t>
  </si>
  <si>
    <t>CT 41</t>
  </si>
  <si>
    <t>CT 42</t>
  </si>
  <si>
    <t>Branch Channel 30</t>
  </si>
  <si>
    <t>Branch Channel 31</t>
  </si>
  <si>
    <t>Branch Channel 32</t>
  </si>
  <si>
    <t>Branch Channel 33</t>
  </si>
  <si>
    <t>Branch Channel 34</t>
  </si>
  <si>
    <t>Branch Channel 35</t>
  </si>
  <si>
    <t>Branch Channel 36</t>
  </si>
  <si>
    <t>Branch Channel 37</t>
  </si>
  <si>
    <t>Branch Channel 38</t>
  </si>
  <si>
    <t>Branch Channel 39</t>
  </si>
  <si>
    <t>Branch Channel 40</t>
  </si>
  <si>
    <t>Branch Channel 41</t>
  </si>
  <si>
    <t>Branch Channel 42</t>
  </si>
  <si>
    <t>Aux Channel 1</t>
  </si>
  <si>
    <t>Aux Channel 2</t>
  </si>
  <si>
    <t>Aux Channel 3</t>
  </si>
  <si>
    <t>Aux Channel 4</t>
  </si>
  <si>
    <t>Single Row</t>
  </si>
  <si>
    <t>Bit 5-6: Reserved for future use (reads 0)</t>
  </si>
  <si>
    <t>Bit 11-15: Reserved for future use (reads 0)</t>
  </si>
  <si>
    <t>Bit 7: Reserved for High High Non-Latching Alarm (reads 0)</t>
  </si>
  <si>
    <t>Bit 10: Reserved for Low Low Non-Latching Alarm (reads 0)</t>
  </si>
  <si>
    <t>Bit 1: High Non-Latching Alarm</t>
  </si>
  <si>
    <t>Bit 0: Reserved for High High Non-Latching Alarm (reads 0)</t>
  </si>
  <si>
    <t>Bit 2: Low Non-Latching Alarm</t>
  </si>
  <si>
    <t>Bit 3: Reserved for Low Low Non-Latching Alarm (reads 0)</t>
  </si>
  <si>
    <t>Bit 4-15: Reserved for future use (reads 0)</t>
  </si>
  <si>
    <t>Alarm Thresholds (cont.)</t>
  </si>
  <si>
    <t>Reserved for Non-Latching Alarm Status w/ all (reads 0)</t>
  </si>
  <si>
    <t>Encoding is 2nd character in MSB, 1st in LSB</t>
  </si>
  <si>
    <t>Reg 7: 0x4450        (DP)</t>
  </si>
  <si>
    <t>Reg 8: 0x2355        (#U)</t>
  </si>
  <si>
    <t>Reg 9: 0x0033        (&lt;term&gt;3)</t>
  </si>
  <si>
    <t>Month (MSB) Day (LSB) 0x0201 = Feb 1st</t>
  </si>
  <si>
    <t>Bit 0: 0 = normal / sequential, 1 = rotated / odd-even</t>
  </si>
  <si>
    <t>Bit 1: 0 = double-row, 1 = single-row</t>
  </si>
  <si>
    <t>Bit 2-15: future use</t>
  </si>
  <si>
    <t>Reserved for Non-Latching High High Threshold</t>
  </si>
  <si>
    <t>Reserved for Non-Latching Low Low Threshold</t>
  </si>
  <si>
    <t>User Defined Settings Status Register
    Bit 0: Enable User CT Phase Assignment
    Bit 1: Phase Angle Ref. (0 - V1, 1 - Assigned V-phase)
    Bit 2: Signed Power (Split-Core Only)
    Bit 3: Signed Power Factor (sign denotes lead/lag)
    Bit 4: Disable 2PH/3PH Pointmap
    Bit 5: Disable Second Panel Modbus Address
    Bit 6: Use Trig. Identity for 2PH KVA/PF Calculations
    Bit 7: Use RTC for Demand Sync.
    Bit 8-15: Reserved</t>
  </si>
  <si>
    <t>Object Name</t>
  </si>
  <si>
    <t>Object ID</t>
  </si>
  <si>
    <t>Units</t>
  </si>
  <si>
    <t>COV Increment</t>
  </si>
  <si>
    <t>Logical Circuit Assignment will be cleared if Configuration Register is Changed, set Configuration first</t>
  </si>
  <si>
    <t>Bit 11: Logical Circuits Capable</t>
  </si>
  <si>
    <t>Logical Circuit (Breaker) Assignment</t>
  </si>
  <si>
    <t>Logical circuits, like physical breakers, are limited to 1, 2, or 3 CT channels that must be adjacent (rule applies to both solid-core and split-core)</t>
  </si>
  <si>
    <t>Writing a 0 to a CT channel's Logical Assignment removes it from any Logical circuit</t>
  </si>
  <si>
    <t>Logical circuits can be assigned via block write</t>
  </si>
  <si>
    <t>To keep from violating the adjacency rule, the middle CT channel can not be removed from a 3-phase logical circuit. Start by removing from either end.</t>
  </si>
  <si>
    <t>Logical Map by Group</t>
  </si>
  <si>
    <t>Logical Map by Value</t>
  </si>
  <si>
    <t>Logical circuits can be numbered in any order</t>
  </si>
  <si>
    <t>EXAMPLE LOGICAL CIRCUITS SETUPS</t>
  </si>
  <si>
    <t>Logical Circuit Assignment - Example 1</t>
  </si>
  <si>
    <t>Value (Logical Circuit)</t>
  </si>
  <si>
    <t>Logical Circuit 43</t>
  </si>
  <si>
    <t>Logical Circuit 1</t>
  </si>
  <si>
    <t>Logical Circuit 22</t>
  </si>
  <si>
    <t>Logical Circuit 2</t>
  </si>
  <si>
    <t>Logical Circuit 23</t>
  </si>
  <si>
    <t>Logical Circuit 3</t>
  </si>
  <si>
    <t>Logical Circuit 24</t>
  </si>
  <si>
    <t>Logical Circuit 4</t>
  </si>
  <si>
    <t>Logical Circuit 25</t>
  </si>
  <si>
    <t>Logical Circuit 5</t>
  </si>
  <si>
    <t>Logical Circuit 26</t>
  </si>
  <si>
    <t>Logical Circuit 6</t>
  </si>
  <si>
    <t>Logical Circuit 27</t>
  </si>
  <si>
    <t>Logical Circuit 7</t>
  </si>
  <si>
    <t>Logical Circuit 28</t>
  </si>
  <si>
    <t>Logical Circuit 8</t>
  </si>
  <si>
    <t>Logical Circuit 29</t>
  </si>
  <si>
    <t>Logical Circuit 9</t>
  </si>
  <si>
    <t>Logical Circuit 30</t>
  </si>
  <si>
    <t>Logical Circuit 10</t>
  </si>
  <si>
    <t>Logical Circuit 31</t>
  </si>
  <si>
    <t>Logical Circuit 11</t>
  </si>
  <si>
    <t>Logical Circuit 32</t>
  </si>
  <si>
    <t>Logical Circuit 12</t>
  </si>
  <si>
    <t>Logical Circuit 33</t>
  </si>
  <si>
    <t>Logical Circuit 13</t>
  </si>
  <si>
    <t>Logical Circuit 34</t>
  </si>
  <si>
    <t>Logical Circuit 14</t>
  </si>
  <si>
    <t>Logical Circuit 35</t>
  </si>
  <si>
    <t>Logical Circuit 15</t>
  </si>
  <si>
    <t>Logical Circuit 36</t>
  </si>
  <si>
    <t>Logical Circuit 16</t>
  </si>
  <si>
    <t>Logical Circuit 37</t>
  </si>
  <si>
    <t>Logical Circuit 17</t>
  </si>
  <si>
    <t>Logical Circuit 38</t>
  </si>
  <si>
    <t>Logical Circuit 18</t>
  </si>
  <si>
    <t>Logical Circuit 39</t>
  </si>
  <si>
    <t>Logical Circuit 19</t>
  </si>
  <si>
    <t>Logical Circuit 40</t>
  </si>
  <si>
    <t>Logical Circuit 20</t>
  </si>
  <si>
    <t>Logical Circuit 41</t>
  </si>
  <si>
    <t>Logical Circuit 21</t>
  </si>
  <si>
    <t>Logical Circuit 42</t>
  </si>
  <si>
    <t>Logical Circuit Assignment - Example 2</t>
  </si>
  <si>
    <t>Logicalible Circuit 45</t>
  </si>
  <si>
    <t>Logical Circuit Assignment - Example 3</t>
  </si>
  <si>
    <t>Logical Circuit Assignment - Example 4</t>
  </si>
  <si>
    <t>Logical Circuit Assignment - Example 5</t>
  </si>
  <si>
    <t>Logical Circuit Assignment - Example 6</t>
  </si>
  <si>
    <t>Logical Circuit Assignment - Example 7</t>
  </si>
  <si>
    <t>Logical Circuit Assignment - Example 8</t>
  </si>
  <si>
    <t>SETUP OF LOGICAL CIRCUITS</t>
  </si>
  <si>
    <t>Logical circuits are created by assigning the Logical circuit number to the CT channel in the Logicalible Circuit Assignment registers</t>
  </si>
  <si>
    <t>Modbus</t>
  </si>
  <si>
    <t>BACnet</t>
  </si>
  <si>
    <t>Frequency</t>
  </si>
  <si>
    <t>AI1</t>
  </si>
  <si>
    <t>Hertz</t>
  </si>
  <si>
    <t>VOLTS L-N: 3ph Ave</t>
  </si>
  <si>
    <t>VOLTS L-L: 3ph Ave</t>
  </si>
  <si>
    <t>VOLTS C-A</t>
  </si>
  <si>
    <t>AI2</t>
  </si>
  <si>
    <t>AI3</t>
  </si>
  <si>
    <t>AI4</t>
  </si>
  <si>
    <t>AI5</t>
  </si>
  <si>
    <t>AI6</t>
  </si>
  <si>
    <t>AI7</t>
  </si>
  <si>
    <t>AI8</t>
  </si>
  <si>
    <t>AI9</t>
  </si>
  <si>
    <t>Volts</t>
  </si>
  <si>
    <t xml:space="preserve">kWh Energy: 3ph Total </t>
  </si>
  <si>
    <t xml:space="preserve">kW: 3ph Total </t>
  </si>
  <si>
    <t xml:space="preserve">Power Factor: 3ph Total </t>
  </si>
  <si>
    <t>Amps: 3ph Average (phases 1 2 3)</t>
  </si>
  <si>
    <t xml:space="preserve">kW: Phase 1 </t>
  </si>
  <si>
    <t xml:space="preserve">kW: Phase 2 </t>
  </si>
  <si>
    <t xml:space="preserve">kW: Phase 3 </t>
  </si>
  <si>
    <t xml:space="preserve">Power Factor: Phase 1 </t>
  </si>
  <si>
    <t xml:space="preserve">Power Factor: Phase 2 </t>
  </si>
  <si>
    <t>AI11</t>
  </si>
  <si>
    <t>AI12</t>
  </si>
  <si>
    <t>AI13</t>
  </si>
  <si>
    <t>AI14</t>
  </si>
  <si>
    <t>AI15</t>
  </si>
  <si>
    <t>AI16</t>
  </si>
  <si>
    <t>AI17</t>
  </si>
  <si>
    <t>AI18</t>
  </si>
  <si>
    <t>AI19</t>
  </si>
  <si>
    <t>kWh</t>
  </si>
  <si>
    <t>Amperes</t>
  </si>
  <si>
    <t>kW</t>
  </si>
  <si>
    <t xml:space="preserve">Power Factor: Phase 3 </t>
  </si>
  <si>
    <t xml:space="preserve">Amps: Phase 1 </t>
  </si>
  <si>
    <t xml:space="preserve">Amps: Phase 2 </t>
  </si>
  <si>
    <t xml:space="preserve">Amps: Phase 3 </t>
  </si>
  <si>
    <t xml:space="preserve">Amps: Phase 4 (Neutral) </t>
  </si>
  <si>
    <t>Amps Present Demand: Phase 1</t>
  </si>
  <si>
    <t>Amps Present Demand: Phase 2</t>
  </si>
  <si>
    <t>Amps Present Demand: Phase 3</t>
  </si>
  <si>
    <t>Amps Present Demand: (Neutral)</t>
  </si>
  <si>
    <t>Amps Max Demand: Phase 1</t>
  </si>
  <si>
    <t>Amps Max Demand: Phase 2</t>
  </si>
  <si>
    <t>Amps Max Demand: Phase 3</t>
  </si>
  <si>
    <t>Amps Max Demand: (Neutral)</t>
  </si>
  <si>
    <t>kW Present Demand: 3ph Total</t>
  </si>
  <si>
    <t>kW Max Demand: 3ph Total</t>
  </si>
  <si>
    <t xml:space="preserve">Max Amps: Phase 1 </t>
  </si>
  <si>
    <t xml:space="preserve">Max Amps: Phase 2 </t>
  </si>
  <si>
    <t xml:space="preserve">Max Amps: Phase 3 </t>
  </si>
  <si>
    <t xml:space="preserve">Max Amps: (Neutral) </t>
  </si>
  <si>
    <t xml:space="preserve"> PF       </t>
  </si>
  <si>
    <t>AI20</t>
  </si>
  <si>
    <t xml:space="preserve"> Amperes  </t>
  </si>
  <si>
    <t>AI21</t>
  </si>
  <si>
    <t>AI22</t>
  </si>
  <si>
    <t>AI23</t>
  </si>
  <si>
    <t>AI24</t>
  </si>
  <si>
    <t>AI25</t>
  </si>
  <si>
    <t>AI26</t>
  </si>
  <si>
    <t>AI27</t>
  </si>
  <si>
    <t>AI28</t>
  </si>
  <si>
    <t>AI29</t>
  </si>
  <si>
    <t>AI30</t>
  </si>
  <si>
    <t>AI31</t>
  </si>
  <si>
    <t>AI32</t>
  </si>
  <si>
    <t xml:space="preserve"> kW       </t>
  </si>
  <si>
    <t>AI33</t>
  </si>
  <si>
    <t>AI34</t>
  </si>
  <si>
    <t>AI35</t>
  </si>
  <si>
    <t>AI36</t>
  </si>
  <si>
    <t>AI37</t>
  </si>
  <si>
    <t xml:space="preserve">kW: 3ph Max </t>
  </si>
  <si>
    <t xml:space="preserve">Device Health </t>
  </si>
  <si>
    <t xml:space="preserve">Reserved for future use </t>
  </si>
  <si>
    <t>kVA: 3ph Total</t>
  </si>
  <si>
    <t>kVA: Phase 1</t>
  </si>
  <si>
    <t>kVA: Phase 2</t>
  </si>
  <si>
    <t>kVA: Phase 3</t>
  </si>
  <si>
    <t>AI38</t>
  </si>
  <si>
    <t>AI39</t>
  </si>
  <si>
    <t>AI40</t>
  </si>
  <si>
    <t>AI41</t>
  </si>
  <si>
    <t>AI42</t>
  </si>
  <si>
    <t>AI43</t>
  </si>
  <si>
    <t>AI44</t>
  </si>
  <si>
    <t>AI45</t>
  </si>
  <si>
    <t>AI46</t>
  </si>
  <si>
    <t xml:space="preserve"> No-Units </t>
  </si>
  <si>
    <t>AI47</t>
  </si>
  <si>
    <t>AI48</t>
  </si>
  <si>
    <t>AI49</t>
  </si>
  <si>
    <t>AI50</t>
  </si>
  <si>
    <t xml:space="preserve"> kVA      </t>
  </si>
  <si>
    <t xml:space="preserve">Serial Number MSW </t>
  </si>
  <si>
    <t xml:space="preserve">Serial Number LSW </t>
  </si>
  <si>
    <t>AI51</t>
  </si>
  <si>
    <t>AI52</t>
  </si>
  <si>
    <t>AI53</t>
  </si>
  <si>
    <t>AI54</t>
  </si>
  <si>
    <t>AI55</t>
  </si>
  <si>
    <t>AI56</t>
  </si>
  <si>
    <t>AI57</t>
  </si>
  <si>
    <t>Global Most-Recent Latching Alarm Ch</t>
  </si>
  <si>
    <t xml:space="preserve">Global Most-Recent Non-Latch Alarm Ch </t>
  </si>
  <si>
    <t xml:space="preserve">Total number of Latch ch in alarm </t>
  </si>
  <si>
    <t xml:space="preserve">Total number of non-Latch ch in alarm </t>
  </si>
  <si>
    <t xml:space="preserve">Error Bitmap1 (placeholder - TBD) </t>
  </si>
  <si>
    <t>AI58</t>
  </si>
  <si>
    <t>AI59</t>
  </si>
  <si>
    <t>AI60</t>
  </si>
  <si>
    <t>AI61</t>
  </si>
  <si>
    <t>AI62</t>
  </si>
  <si>
    <t xml:space="preserve">Error Bitmap2 (placeholder - TBD) </t>
  </si>
  <si>
    <t xml:space="preserve">Error Bitmap3 (placeholder - TBD) </t>
  </si>
  <si>
    <t xml:space="preserve">Error Bitmap4 (placeholder - TBD) </t>
  </si>
  <si>
    <t xml:space="preserve">Error Bitmap5 (placeholder - TBD) </t>
  </si>
  <si>
    <t xml:space="preserve">Error Bitmap6 (placeholder - TBD) </t>
  </si>
  <si>
    <t>AI63</t>
  </si>
  <si>
    <t>AI64</t>
  </si>
  <si>
    <t>AI65</t>
  </si>
  <si>
    <t>AI66</t>
  </si>
  <si>
    <t>AI67</t>
  </si>
  <si>
    <t>kWh: Channel 1</t>
  </si>
  <si>
    <t>kWh: Channel 2</t>
  </si>
  <si>
    <t>kWh: Channel 3</t>
  </si>
  <si>
    <t>kWh: Channel 4</t>
  </si>
  <si>
    <t>kWh: Channel 5</t>
  </si>
  <si>
    <t>kWh: Channel 6</t>
  </si>
  <si>
    <t>kWh: Channel 7</t>
  </si>
  <si>
    <t>kWh: Channel 8</t>
  </si>
  <si>
    <t>kWh: Channel 9</t>
  </si>
  <si>
    <t xml:space="preserve">kWh: Channel 10 </t>
  </si>
  <si>
    <t xml:space="preserve">kWh: Channel 11 </t>
  </si>
  <si>
    <t xml:space="preserve">kWh: Channel 12 </t>
  </si>
  <si>
    <t xml:space="preserve">kWh: Channel 13 </t>
  </si>
  <si>
    <t xml:space="preserve">kWh: Channel 14 </t>
  </si>
  <si>
    <t xml:space="preserve">kWh: Channel 15 </t>
  </si>
  <si>
    <t xml:space="preserve">kWh: Channel 16 </t>
  </si>
  <si>
    <t xml:space="preserve">kWh: Channel 17 </t>
  </si>
  <si>
    <t xml:space="preserve">kWh: Channel 18 </t>
  </si>
  <si>
    <t xml:space="preserve">kWh: Channel 19 </t>
  </si>
  <si>
    <t xml:space="preserve">kWh: Channel 20 </t>
  </si>
  <si>
    <t xml:space="preserve">kWh: Channel 21 </t>
  </si>
  <si>
    <t xml:space="preserve">kWh: Channel 22 </t>
  </si>
  <si>
    <t xml:space="preserve">kWh: Channel 23 </t>
  </si>
  <si>
    <t xml:space="preserve">kWh: Channel 24 </t>
  </si>
  <si>
    <t xml:space="preserve">kWh: Channel 25 </t>
  </si>
  <si>
    <t xml:space="preserve">kWh: Channel 26 </t>
  </si>
  <si>
    <t xml:space="preserve">kWh: Channel 27 </t>
  </si>
  <si>
    <t xml:space="preserve">kWh: Channel 28 </t>
  </si>
  <si>
    <t xml:space="preserve">kWh: Channel 29 </t>
  </si>
  <si>
    <t xml:space="preserve">kWh: Channel 30 </t>
  </si>
  <si>
    <t xml:space="preserve">kWh: Channel 31 </t>
  </si>
  <si>
    <t xml:space="preserve">kWh: Channel 32 </t>
  </si>
  <si>
    <t xml:space="preserve">kWh: Channel 33 </t>
  </si>
  <si>
    <t xml:space="preserve">kWh: Channel 34 </t>
  </si>
  <si>
    <t xml:space="preserve">kWh: Channel 35 </t>
  </si>
  <si>
    <t xml:space="preserve">kWh: Channel 36 </t>
  </si>
  <si>
    <t xml:space="preserve">kWh: Channel 37 </t>
  </si>
  <si>
    <t xml:space="preserve">kWh: Channel 38 </t>
  </si>
  <si>
    <t xml:space="preserve">kWh: Channel 39 </t>
  </si>
  <si>
    <t xml:space="preserve">kWh: Channel 40 </t>
  </si>
  <si>
    <t xml:space="preserve">kWh: Channel 41 </t>
  </si>
  <si>
    <t xml:space="preserve">kWh: Channel 42 </t>
  </si>
  <si>
    <t>AI68</t>
  </si>
  <si>
    <t>AI69</t>
  </si>
  <si>
    <t>AI70</t>
  </si>
  <si>
    <t>AI71</t>
  </si>
  <si>
    <t>AI72</t>
  </si>
  <si>
    <t>AI73</t>
  </si>
  <si>
    <t>AI74</t>
  </si>
  <si>
    <t>AI75</t>
  </si>
  <si>
    <t>AI76</t>
  </si>
  <si>
    <t>AI77</t>
  </si>
  <si>
    <t>AI78</t>
  </si>
  <si>
    <t>AI79</t>
  </si>
  <si>
    <t>AI80</t>
  </si>
  <si>
    <t>AI81</t>
  </si>
  <si>
    <t>AI82</t>
  </si>
  <si>
    <t>AI83</t>
  </si>
  <si>
    <t>AI84</t>
  </si>
  <si>
    <t>AI85</t>
  </si>
  <si>
    <t>AI86</t>
  </si>
  <si>
    <t>AI87</t>
  </si>
  <si>
    <t>AI88</t>
  </si>
  <si>
    <t>AI89</t>
  </si>
  <si>
    <t>AI90</t>
  </si>
  <si>
    <t>AI91</t>
  </si>
  <si>
    <t>AI92</t>
  </si>
  <si>
    <t>AI93</t>
  </si>
  <si>
    <t>AI94</t>
  </si>
  <si>
    <t>AI95</t>
  </si>
  <si>
    <t>AI96</t>
  </si>
  <si>
    <t>AI97</t>
  </si>
  <si>
    <t>AI98</t>
  </si>
  <si>
    <t>AI99</t>
  </si>
  <si>
    <t>AI100</t>
  </si>
  <si>
    <t>AI101</t>
  </si>
  <si>
    <t>AI102</t>
  </si>
  <si>
    <t>AI103</t>
  </si>
  <si>
    <t>AI104</t>
  </si>
  <si>
    <t>AI105</t>
  </si>
  <si>
    <t>AI106</t>
  </si>
  <si>
    <t>AI107</t>
  </si>
  <si>
    <t>AI108</t>
  </si>
  <si>
    <t>AI109</t>
  </si>
  <si>
    <t xml:space="preserve"> kWh      </t>
  </si>
  <si>
    <t xml:space="preserve">kW: Channel 1 </t>
  </si>
  <si>
    <t xml:space="preserve">kW: Channel 2 </t>
  </si>
  <si>
    <t xml:space="preserve">kW: Channel 3 </t>
  </si>
  <si>
    <t xml:space="preserve">kW: Channel 4 </t>
  </si>
  <si>
    <t xml:space="preserve">kW: Channel 5 </t>
  </si>
  <si>
    <t xml:space="preserve">kW: Channel 6 </t>
  </si>
  <si>
    <t xml:space="preserve">kW: Channel 7 </t>
  </si>
  <si>
    <t>AI110</t>
  </si>
  <si>
    <t>AI111</t>
  </si>
  <si>
    <t>AI112</t>
  </si>
  <si>
    <t>AI113</t>
  </si>
  <si>
    <t>AI114</t>
  </si>
  <si>
    <t>AI115</t>
  </si>
  <si>
    <t>AI116</t>
  </si>
  <si>
    <t xml:space="preserve">kW: Channel 8 </t>
  </si>
  <si>
    <t xml:space="preserve">kW: Channel 9 </t>
  </si>
  <si>
    <t>kW: Channel 10</t>
  </si>
  <si>
    <t>kW: Channel 11</t>
  </si>
  <si>
    <t>kW: Channel 12</t>
  </si>
  <si>
    <t>kW: Channel 13</t>
  </si>
  <si>
    <t>kW: Channel 14</t>
  </si>
  <si>
    <t>kW: Channel 15</t>
  </si>
  <si>
    <t>kW: Channel 16</t>
  </si>
  <si>
    <t>kW: Channel 17</t>
  </si>
  <si>
    <t>kW: Channel 18</t>
  </si>
  <si>
    <t>kW: Channel 19</t>
  </si>
  <si>
    <t>kW: Channel 20</t>
  </si>
  <si>
    <t>kW: Channel 21</t>
  </si>
  <si>
    <t>kW: Channel 22</t>
  </si>
  <si>
    <t>kW: Channel 23</t>
  </si>
  <si>
    <t>kW: Channel 24</t>
  </si>
  <si>
    <t>kW: Channel 25</t>
  </si>
  <si>
    <t>kW: Channel 26</t>
  </si>
  <si>
    <t>kW: Channel 27</t>
  </si>
  <si>
    <t>kW: Channel 28</t>
  </si>
  <si>
    <t>kW: Channel 29</t>
  </si>
  <si>
    <t>kW: Channel 30</t>
  </si>
  <si>
    <t>kW: Channel 31</t>
  </si>
  <si>
    <t>kW: Channel 32</t>
  </si>
  <si>
    <t>kW: Channel 33</t>
  </si>
  <si>
    <t>kW: Channel 34</t>
  </si>
  <si>
    <t>kW: Channel 35</t>
  </si>
  <si>
    <t>kW: Channel 36</t>
  </si>
  <si>
    <t>kW: Channel 37</t>
  </si>
  <si>
    <t>kW: Channel 38</t>
  </si>
  <si>
    <t>kW: Channel 39</t>
  </si>
  <si>
    <t>kW: Channel 40</t>
  </si>
  <si>
    <t>kW: Channel 41</t>
  </si>
  <si>
    <t>kW: Channel 42</t>
  </si>
  <si>
    <t>AI117</t>
  </si>
  <si>
    <t>AI118</t>
  </si>
  <si>
    <t>AI119</t>
  </si>
  <si>
    <t>AI120</t>
  </si>
  <si>
    <t>AI121</t>
  </si>
  <si>
    <t>AI122</t>
  </si>
  <si>
    <t>AI123</t>
  </si>
  <si>
    <t>AI124</t>
  </si>
  <si>
    <t>AI125</t>
  </si>
  <si>
    <t>AI126</t>
  </si>
  <si>
    <t>AI127</t>
  </si>
  <si>
    <t>AI128</t>
  </si>
  <si>
    <t>AI129</t>
  </si>
  <si>
    <t>AI130</t>
  </si>
  <si>
    <t>AI131</t>
  </si>
  <si>
    <t>AI132</t>
  </si>
  <si>
    <t>AI133</t>
  </si>
  <si>
    <t>AI134</t>
  </si>
  <si>
    <t>AI135</t>
  </si>
  <si>
    <t>AI136</t>
  </si>
  <si>
    <t>AI137</t>
  </si>
  <si>
    <t>AI138</t>
  </si>
  <si>
    <t>AI139</t>
  </si>
  <si>
    <t>AI140</t>
  </si>
  <si>
    <t>AI141</t>
  </si>
  <si>
    <t>AI142</t>
  </si>
  <si>
    <t>AI143</t>
  </si>
  <si>
    <t>AI144</t>
  </si>
  <si>
    <t>AI145</t>
  </si>
  <si>
    <t>AI146</t>
  </si>
  <si>
    <t>AI147</t>
  </si>
  <si>
    <t>AI148</t>
  </si>
  <si>
    <t>AI149</t>
  </si>
  <si>
    <t>AI150</t>
  </si>
  <si>
    <t>AI151</t>
  </si>
  <si>
    <t xml:space="preserve">Power Factor: Channel 1 </t>
  </si>
  <si>
    <t xml:space="preserve">Power Factor: Channel 2 </t>
  </si>
  <si>
    <t xml:space="preserve">Power Factor: Channel 3 </t>
  </si>
  <si>
    <t xml:space="preserve">Power Factor: Channel 4 </t>
  </si>
  <si>
    <t xml:space="preserve">Power Factor: Channel 5 </t>
  </si>
  <si>
    <t xml:space="preserve">Power Factor: Channel 6 </t>
  </si>
  <si>
    <t xml:space="preserve">Power Factor: Channel 7 </t>
  </si>
  <si>
    <t xml:space="preserve">Power Factor: Channel 8 </t>
  </si>
  <si>
    <t xml:space="preserve">Power Factor: Channel 9 </t>
  </si>
  <si>
    <t>Power Factor: Channel 10</t>
  </si>
  <si>
    <t>Power Factor: Channel 11</t>
  </si>
  <si>
    <t>Power Factor: Channel 12</t>
  </si>
  <si>
    <t>Power Factor: Channel 13</t>
  </si>
  <si>
    <t>Power Factor: Channel 14</t>
  </si>
  <si>
    <t>Power Factor: Channel 15</t>
  </si>
  <si>
    <t>Power Factor: Channel 16</t>
  </si>
  <si>
    <t>Power Factor: Channel 17</t>
  </si>
  <si>
    <t>Power Factor: Channel 18</t>
  </si>
  <si>
    <t>Power Factor: Channel 19</t>
  </si>
  <si>
    <t>Power Factor: Channel 20</t>
  </si>
  <si>
    <t>Power Factor: Channel 21</t>
  </si>
  <si>
    <t>Power Factor: Channel 22</t>
  </si>
  <si>
    <t>Power Factor: Channel 23</t>
  </si>
  <si>
    <t>Power Factor: Channel 24</t>
  </si>
  <si>
    <t>Power Factor: Channel 25</t>
  </si>
  <si>
    <t>Power Factor: Channel 26</t>
  </si>
  <si>
    <t>Power Factor: Channel 27</t>
  </si>
  <si>
    <t>Power Factor: Channel 28</t>
  </si>
  <si>
    <t>Power Factor: Channel 29</t>
  </si>
  <si>
    <t>Power Factor: Channel 30</t>
  </si>
  <si>
    <t>AI152</t>
  </si>
  <si>
    <t>AI153</t>
  </si>
  <si>
    <t>AI154</t>
  </si>
  <si>
    <t>AI155</t>
  </si>
  <si>
    <t>AI156</t>
  </si>
  <si>
    <t>AI157</t>
  </si>
  <si>
    <t>AI158</t>
  </si>
  <si>
    <t>AI159</t>
  </si>
  <si>
    <t>AI160</t>
  </si>
  <si>
    <t>AI161</t>
  </si>
  <si>
    <t>AI162</t>
  </si>
  <si>
    <t>AI163</t>
  </si>
  <si>
    <t>AI164</t>
  </si>
  <si>
    <t>AI165</t>
  </si>
  <si>
    <t>AI166</t>
  </si>
  <si>
    <t>AI167</t>
  </si>
  <si>
    <t>AI168</t>
  </si>
  <si>
    <t>AI169</t>
  </si>
  <si>
    <t>AI170</t>
  </si>
  <si>
    <t>AI171</t>
  </si>
  <si>
    <t>AI172</t>
  </si>
  <si>
    <t>AI173</t>
  </si>
  <si>
    <t>AI174</t>
  </si>
  <si>
    <t>AI175</t>
  </si>
  <si>
    <t>AI176</t>
  </si>
  <si>
    <t>AI177</t>
  </si>
  <si>
    <t>AI178</t>
  </si>
  <si>
    <t>AI179</t>
  </si>
  <si>
    <t>AI180</t>
  </si>
  <si>
    <t>AI181</t>
  </si>
  <si>
    <t>Power Factor: Channel 31</t>
  </si>
  <si>
    <t>Power Factor: Channel 32</t>
  </si>
  <si>
    <t>Power Factor: Channel 33</t>
  </si>
  <si>
    <t>Power Factor: Channel 34</t>
  </si>
  <si>
    <t>Power Factor: Channel 35</t>
  </si>
  <si>
    <t>Power Factor: Channel 36</t>
  </si>
  <si>
    <t>Power Factor: Channel 37</t>
  </si>
  <si>
    <t>Power Factor: Channel 38</t>
  </si>
  <si>
    <t>Power Factor: Channel 39</t>
  </si>
  <si>
    <t>Power Factor: Channel 40</t>
  </si>
  <si>
    <t>Power Factor: Channel 41</t>
  </si>
  <si>
    <t>Power Factor: Channel 42</t>
  </si>
  <si>
    <t>AI182</t>
  </si>
  <si>
    <t>AI183</t>
  </si>
  <si>
    <t>AI184</t>
  </si>
  <si>
    <t>AI185</t>
  </si>
  <si>
    <t>AI186</t>
  </si>
  <si>
    <t>AI187</t>
  </si>
  <si>
    <t>AI188</t>
  </si>
  <si>
    <t>AI189</t>
  </si>
  <si>
    <t>AI190</t>
  </si>
  <si>
    <t>AI191</t>
  </si>
  <si>
    <t>AI192</t>
  </si>
  <si>
    <t>AI193</t>
  </si>
  <si>
    <t xml:space="preserve">Amps: Channel 1 </t>
  </si>
  <si>
    <t xml:space="preserve">Amps: Channel 2 </t>
  </si>
  <si>
    <t xml:space="preserve">Amps: Channel 3 </t>
  </si>
  <si>
    <t xml:space="preserve">Amps: Channel 4 </t>
  </si>
  <si>
    <t xml:space="preserve">Amps: Channel 5 </t>
  </si>
  <si>
    <t xml:space="preserve">Amps: Channel 6 </t>
  </si>
  <si>
    <t xml:space="preserve">Amps: Channel 7 </t>
  </si>
  <si>
    <t xml:space="preserve">Amps: Channel 8 </t>
  </si>
  <si>
    <t xml:space="preserve">Amps: Channel 9 </t>
  </si>
  <si>
    <t>Amps: Channel 10</t>
  </si>
  <si>
    <t>Amps: Channel 11</t>
  </si>
  <si>
    <t>Amps: Channel 12</t>
  </si>
  <si>
    <t>Amps: Channel 13</t>
  </si>
  <si>
    <t>Amps: Channel 14</t>
  </si>
  <si>
    <t>Amps: Channel 15</t>
  </si>
  <si>
    <t>Amps: Channel 16</t>
  </si>
  <si>
    <t>Amps: Channel 17</t>
  </si>
  <si>
    <t>Amps: Channel 18</t>
  </si>
  <si>
    <t>Amps: Channel 19</t>
  </si>
  <si>
    <t>Amps: Channel 20</t>
  </si>
  <si>
    <t>Amps: Channel 21</t>
  </si>
  <si>
    <t>Amps: Channel 22</t>
  </si>
  <si>
    <t>Amps: Channel 23</t>
  </si>
  <si>
    <t>Amps: Channel 24</t>
  </si>
  <si>
    <t>Amps: Channel 25</t>
  </si>
  <si>
    <t>Amps: Channel 26</t>
  </si>
  <si>
    <t>Amps: Channel 27</t>
  </si>
  <si>
    <t>Amps: Channel 28</t>
  </si>
  <si>
    <t>Amps: Channel 29</t>
  </si>
  <si>
    <t>Amps: Channel 30</t>
  </si>
  <si>
    <t>Amps: Channel 31</t>
  </si>
  <si>
    <t>Amps: Channel 32</t>
  </si>
  <si>
    <t>Amps: Channel 33</t>
  </si>
  <si>
    <t>Amps: Channel 34</t>
  </si>
  <si>
    <t>Amps: Channel 35</t>
  </si>
  <si>
    <t>Amps: Channel 36</t>
  </si>
  <si>
    <t>Amps: Channel 37</t>
  </si>
  <si>
    <t>Amps: Channel 38</t>
  </si>
  <si>
    <t>Amps: Channel 39</t>
  </si>
  <si>
    <t>Amps: Channel 40</t>
  </si>
  <si>
    <t>Amps: Channel 41</t>
  </si>
  <si>
    <t>Amps: Channel 42</t>
  </si>
  <si>
    <t>AI194</t>
  </si>
  <si>
    <t>AI195</t>
  </si>
  <si>
    <t>AI196</t>
  </si>
  <si>
    <t>AI197</t>
  </si>
  <si>
    <t>AI198</t>
  </si>
  <si>
    <t>AI199</t>
  </si>
  <si>
    <t>AI200</t>
  </si>
  <si>
    <t>AI201</t>
  </si>
  <si>
    <t>AI202</t>
  </si>
  <si>
    <t>AI203</t>
  </si>
  <si>
    <t>AI204</t>
  </si>
  <si>
    <t>AI205</t>
  </si>
  <si>
    <t>AI206</t>
  </si>
  <si>
    <t>AI207</t>
  </si>
  <si>
    <t>AI208</t>
  </si>
  <si>
    <t>AI209</t>
  </si>
  <si>
    <t>AI210</t>
  </si>
  <si>
    <t>AI211</t>
  </si>
  <si>
    <t>AI212</t>
  </si>
  <si>
    <t>AI213</t>
  </si>
  <si>
    <t>AI214</t>
  </si>
  <si>
    <t>AI215</t>
  </si>
  <si>
    <t>AI216</t>
  </si>
  <si>
    <t>AI217</t>
  </si>
  <si>
    <t>AI218</t>
  </si>
  <si>
    <t>AI219</t>
  </si>
  <si>
    <t>AI220</t>
  </si>
  <si>
    <t>AI221</t>
  </si>
  <si>
    <t>AI222</t>
  </si>
  <si>
    <t>AI223</t>
  </si>
  <si>
    <t>AI224</t>
  </si>
  <si>
    <t>AI225</t>
  </si>
  <si>
    <t>AI226</t>
  </si>
  <si>
    <t>AI227</t>
  </si>
  <si>
    <t>AI228</t>
  </si>
  <si>
    <t>AI229</t>
  </si>
  <si>
    <t>AI230</t>
  </si>
  <si>
    <t>AI231</t>
  </si>
  <si>
    <t>AI232</t>
  </si>
  <si>
    <t>AI233</t>
  </si>
  <si>
    <t>AI234</t>
  </si>
  <si>
    <t>AI235</t>
  </si>
  <si>
    <t>kW Present Demand: Channel 1</t>
  </si>
  <si>
    <t>kW Present Demand: Channel 2</t>
  </si>
  <si>
    <t>kW Present Demand: Channel 3</t>
  </si>
  <si>
    <t>kW Present Demand: Channel 4</t>
  </si>
  <si>
    <t>kW Present Demand: Channel 5</t>
  </si>
  <si>
    <t>kW Present Demand: Channel 6</t>
  </si>
  <si>
    <t>kW Present Demand: Channel 7</t>
  </si>
  <si>
    <t>kW Present Demand: Channel 8</t>
  </si>
  <si>
    <t>kW Present Demand: Channel 9</t>
  </si>
  <si>
    <t xml:space="preserve">kW Present Demand: Channel 10 </t>
  </si>
  <si>
    <t xml:space="preserve">kW Present Demand: Channel 11 </t>
  </si>
  <si>
    <t>AI236</t>
  </si>
  <si>
    <t>AI237</t>
  </si>
  <si>
    <t>AI238</t>
  </si>
  <si>
    <t>AI239</t>
  </si>
  <si>
    <t>AI240</t>
  </si>
  <si>
    <t>AI241</t>
  </si>
  <si>
    <t>AI242</t>
  </si>
  <si>
    <t>AI243</t>
  </si>
  <si>
    <t>AI244</t>
  </si>
  <si>
    <t>AI245</t>
  </si>
  <si>
    <t>AI246</t>
  </si>
  <si>
    <t xml:space="preserve">kW Present Demand: Channel 12 </t>
  </si>
  <si>
    <t xml:space="preserve">kW Present Demand: Channel 13 </t>
  </si>
  <si>
    <t xml:space="preserve">kW Present Demand: Channel 14 </t>
  </si>
  <si>
    <t xml:space="preserve">kW Present Demand: Channel 15 </t>
  </si>
  <si>
    <t xml:space="preserve">kW Present Demand: Channel 16 </t>
  </si>
  <si>
    <t xml:space="preserve">kW Present Demand: Channel 17 </t>
  </si>
  <si>
    <t xml:space="preserve">kW Present Demand: Channel 18 </t>
  </si>
  <si>
    <t xml:space="preserve">kW Present Demand: Channel 19 </t>
  </si>
  <si>
    <t xml:space="preserve">kW Present Demand: Channel 20 </t>
  </si>
  <si>
    <t xml:space="preserve">kW Present Demand: Channel 21 </t>
  </si>
  <si>
    <t xml:space="preserve">kW Present Demand: Channel 22 </t>
  </si>
  <si>
    <t xml:space="preserve">kW Present Demand: Channel 23 </t>
  </si>
  <si>
    <t xml:space="preserve">kW Present Demand: Channel 24 </t>
  </si>
  <si>
    <t xml:space="preserve">kW Present Demand: Channel 25 </t>
  </si>
  <si>
    <t xml:space="preserve">kW Present Demand: Channel 26 </t>
  </si>
  <si>
    <t xml:space="preserve">kW Present Demand: Channel 27 </t>
  </si>
  <si>
    <t xml:space="preserve">kW Present Demand: Channel 28 </t>
  </si>
  <si>
    <t xml:space="preserve">kW Present Demand: Channel 29 </t>
  </si>
  <si>
    <t xml:space="preserve">kW Present Demand: Channel 30 </t>
  </si>
  <si>
    <t xml:space="preserve">kW Present Demand: Channel 31 </t>
  </si>
  <si>
    <t xml:space="preserve">kW Present Demand: Channel 32 </t>
  </si>
  <si>
    <t xml:space="preserve">kW Present Demand: Channel 33 </t>
  </si>
  <si>
    <t xml:space="preserve">kW Present Demand: Channel 34 </t>
  </si>
  <si>
    <t xml:space="preserve">kW Present Demand: Channel 35 </t>
  </si>
  <si>
    <t xml:space="preserve">kW Present Demand: Channel 36 </t>
  </si>
  <si>
    <t xml:space="preserve">kW Present Demand: Channel 37 </t>
  </si>
  <si>
    <t xml:space="preserve">kW Present Demand: Channel 38 </t>
  </si>
  <si>
    <t xml:space="preserve">kW Present Demand: Channel 39 </t>
  </si>
  <si>
    <t xml:space="preserve">kW Present Demand: Channel 40 </t>
  </si>
  <si>
    <t xml:space="preserve">kW Present Demand: Channel 41 </t>
  </si>
  <si>
    <t xml:space="preserve">kW Present Demand: Channel 42 </t>
  </si>
  <si>
    <t>AI247</t>
  </si>
  <si>
    <t>AI248</t>
  </si>
  <si>
    <t>AI249</t>
  </si>
  <si>
    <t>AI250</t>
  </si>
  <si>
    <t>AI251</t>
  </si>
  <si>
    <t>AI252</t>
  </si>
  <si>
    <t>AI253</t>
  </si>
  <si>
    <t>AI254</t>
  </si>
  <si>
    <t>AI255</t>
  </si>
  <si>
    <t>AI256</t>
  </si>
  <si>
    <t>AI257</t>
  </si>
  <si>
    <t>AI258</t>
  </si>
  <si>
    <t>AI259</t>
  </si>
  <si>
    <t>AI260</t>
  </si>
  <si>
    <t>AI261</t>
  </si>
  <si>
    <t>AI262</t>
  </si>
  <si>
    <t>AI263</t>
  </si>
  <si>
    <t>AI264</t>
  </si>
  <si>
    <t>AI265</t>
  </si>
  <si>
    <t>AI266</t>
  </si>
  <si>
    <t>AI267</t>
  </si>
  <si>
    <t>AI268</t>
  </si>
  <si>
    <t>AI269</t>
  </si>
  <si>
    <t>AI270</t>
  </si>
  <si>
    <t>AI271</t>
  </si>
  <si>
    <t>AI272</t>
  </si>
  <si>
    <t>AI273</t>
  </si>
  <si>
    <t>AI274</t>
  </si>
  <si>
    <t>AI275</t>
  </si>
  <si>
    <t>AI276</t>
  </si>
  <si>
    <t>AI277</t>
  </si>
  <si>
    <t>kW Max Demand: Channel 1</t>
  </si>
  <si>
    <t>kW Max Demand: Channel 2</t>
  </si>
  <si>
    <t>kW Max Demand: Channel 3</t>
  </si>
  <si>
    <t>kW Max Demand: Channel 4</t>
  </si>
  <si>
    <t>kW Max Demand: Channel 5</t>
  </si>
  <si>
    <t>kW Max Demand: Channel 6</t>
  </si>
  <si>
    <t>kW Max Demand: Channel 7</t>
  </si>
  <si>
    <t>kW Max Demand: Channel 8</t>
  </si>
  <si>
    <t>kW Max Demand: Channel 9</t>
  </si>
  <si>
    <t xml:space="preserve">kW Max Demand: Channel 10 </t>
  </si>
  <si>
    <t xml:space="preserve">kW Max Demand: Channel 11 </t>
  </si>
  <si>
    <t xml:space="preserve">kW Max Demand: Channel 12 </t>
  </si>
  <si>
    <t xml:space="preserve">kW Max Demand: Channel 13 </t>
  </si>
  <si>
    <t xml:space="preserve">kW Max Demand: Channel 14 </t>
  </si>
  <si>
    <t xml:space="preserve">kW Max Demand: Channel 15 </t>
  </si>
  <si>
    <t xml:space="preserve">kW Max Demand: Channel 16 </t>
  </si>
  <si>
    <t xml:space="preserve">kW Max Demand: Channel 17 </t>
  </si>
  <si>
    <t xml:space="preserve">kW Max Demand: Channel 18 </t>
  </si>
  <si>
    <t xml:space="preserve">kW Max Demand: Channel 19 </t>
  </si>
  <si>
    <t xml:space="preserve">kW Max Demand: Channel 20 </t>
  </si>
  <si>
    <t xml:space="preserve">kW Max Demand: Channel 21 </t>
  </si>
  <si>
    <t xml:space="preserve">kW Max Demand: Channel 22 </t>
  </si>
  <si>
    <t xml:space="preserve">kW Max Demand: Channel 23 </t>
  </si>
  <si>
    <t xml:space="preserve">kW Max Demand: Channel 24 </t>
  </si>
  <si>
    <t xml:space="preserve">kW Max Demand: Channel 25 </t>
  </si>
  <si>
    <t xml:space="preserve">kW Max Demand: Channel 26 </t>
  </si>
  <si>
    <t xml:space="preserve">kW Max Demand: Channel 27 </t>
  </si>
  <si>
    <t xml:space="preserve">kW Max Demand: Channel 28 </t>
  </si>
  <si>
    <t xml:space="preserve">kW Max Demand: Channel 29 </t>
  </si>
  <si>
    <t xml:space="preserve">kW Max Demand: Channel 30 </t>
  </si>
  <si>
    <t xml:space="preserve">kW Max Demand: Channel 31 </t>
  </si>
  <si>
    <t xml:space="preserve">kW Max Demand: Channel 32 </t>
  </si>
  <si>
    <t xml:space="preserve">kW Max Demand: Channel 33 </t>
  </si>
  <si>
    <t xml:space="preserve">kW Max Demand: Channel 34 </t>
  </si>
  <si>
    <t>AI278</t>
  </si>
  <si>
    <t>AI279</t>
  </si>
  <si>
    <t>AI280</t>
  </si>
  <si>
    <t>AI281</t>
  </si>
  <si>
    <t>AI282</t>
  </si>
  <si>
    <t>AI283</t>
  </si>
  <si>
    <t>AI284</t>
  </si>
  <si>
    <t>AI285</t>
  </si>
  <si>
    <t>AI286</t>
  </si>
  <si>
    <t>AI287</t>
  </si>
  <si>
    <t>AI288</t>
  </si>
  <si>
    <t>AI289</t>
  </si>
  <si>
    <t>AI290</t>
  </si>
  <si>
    <t>AI291</t>
  </si>
  <si>
    <t>AI292</t>
  </si>
  <si>
    <t>AI293</t>
  </si>
  <si>
    <t>AI294</t>
  </si>
  <si>
    <t>AI295</t>
  </si>
  <si>
    <t>AI296</t>
  </si>
  <si>
    <t>AI297</t>
  </si>
  <si>
    <t>AI298</t>
  </si>
  <si>
    <t>AI299</t>
  </si>
  <si>
    <t>AI300</t>
  </si>
  <si>
    <t>AI301</t>
  </si>
  <si>
    <t>AI302</t>
  </si>
  <si>
    <t>AI303</t>
  </si>
  <si>
    <t>AI304</t>
  </si>
  <si>
    <t>AI305</t>
  </si>
  <si>
    <t>AI306</t>
  </si>
  <si>
    <t>AI307</t>
  </si>
  <si>
    <t>AI308</t>
  </si>
  <si>
    <t>AI309</t>
  </si>
  <si>
    <t>AI310</t>
  </si>
  <si>
    <t>AI311</t>
  </si>
  <si>
    <t xml:space="preserve">kW Max Demand: Channel 35 </t>
  </si>
  <si>
    <t xml:space="preserve">kW Max Demand: Channel 36 </t>
  </si>
  <si>
    <t xml:space="preserve">kW Max Demand: Channel 37 </t>
  </si>
  <si>
    <t xml:space="preserve">kW Max Demand: Channel 38 </t>
  </si>
  <si>
    <t xml:space="preserve">kW Max Demand: Channel 39 </t>
  </si>
  <si>
    <t xml:space="preserve">kW Max Demand: Channel 40 </t>
  </si>
  <si>
    <t xml:space="preserve">kW Max Demand: Channel 41 </t>
  </si>
  <si>
    <t xml:space="preserve">kW Max Demand: Channel 42 </t>
  </si>
  <si>
    <t>AI312</t>
  </si>
  <si>
    <t>AI313</t>
  </si>
  <si>
    <t>AI314</t>
  </si>
  <si>
    <t>AI315</t>
  </si>
  <si>
    <t>AI316</t>
  </si>
  <si>
    <t>AI317</t>
  </si>
  <si>
    <t>AI318</t>
  </si>
  <si>
    <t>AI319</t>
  </si>
  <si>
    <t>Amps Present Demand: Channel 1</t>
  </si>
  <si>
    <t>Amps Present Demand: Channel 2</t>
  </si>
  <si>
    <t>Amps Present Demand: Channel 3</t>
  </si>
  <si>
    <t>Amps Present Demand: Channel 4</t>
  </si>
  <si>
    <t>Amps Present Demand: Channel 5</t>
  </si>
  <si>
    <t>Amps Present Demand: Channel 6</t>
  </si>
  <si>
    <t>Amps Present Demand: Channel 7</t>
  </si>
  <si>
    <t>Amps Present Demand: Channel 8</t>
  </si>
  <si>
    <t>Amps Present Demand: Channel 9</t>
  </si>
  <si>
    <t xml:space="preserve">Amps Present Demand: Channel 10 </t>
  </si>
  <si>
    <t xml:space="preserve">Amps Present Demand: Channel 11 </t>
  </si>
  <si>
    <t xml:space="preserve">Amps Present Demand: Channel 12 </t>
  </si>
  <si>
    <t xml:space="preserve">Amps Present Demand: Channel 13 </t>
  </si>
  <si>
    <t xml:space="preserve">Amps Present Demand: Channel 14 </t>
  </si>
  <si>
    <t xml:space="preserve">Amps Present Demand: Channel 15 </t>
  </si>
  <si>
    <t xml:space="preserve">Amps Present Demand: Channel 16 </t>
  </si>
  <si>
    <t xml:space="preserve">Amps Present Demand: Channel 17 </t>
  </si>
  <si>
    <t xml:space="preserve">Amps Present Demand: Channel 18 </t>
  </si>
  <si>
    <t xml:space="preserve">Amps Present Demand: Channel 19 </t>
  </si>
  <si>
    <t xml:space="preserve">Amps Present Demand: Channel 20 </t>
  </si>
  <si>
    <t xml:space="preserve">Amps Present Demand: Channel 21 </t>
  </si>
  <si>
    <t xml:space="preserve">Amps Present Demand: Channel 22 </t>
  </si>
  <si>
    <t xml:space="preserve">Amps Present Demand: Channel 23 </t>
  </si>
  <si>
    <t xml:space="preserve">Amps Present Demand: Channel 24 </t>
  </si>
  <si>
    <t xml:space="preserve">Amps Present Demand: Channel 25 </t>
  </si>
  <si>
    <t xml:space="preserve">Amps Present Demand: Channel 26 </t>
  </si>
  <si>
    <t xml:space="preserve">Amps Present Demand: Channel 27 </t>
  </si>
  <si>
    <t xml:space="preserve">Amps Present Demand: Channel 28 </t>
  </si>
  <si>
    <t xml:space="preserve">Amps Present Demand: Channel 29 </t>
  </si>
  <si>
    <t xml:space="preserve">Amps Present Demand: Channel 30 </t>
  </si>
  <si>
    <t xml:space="preserve">Amps Present Demand: Channel 31 </t>
  </si>
  <si>
    <t xml:space="preserve">Amps Present Demand: Channel 32 </t>
  </si>
  <si>
    <t xml:space="preserve">Amps Present Demand: Channel 33 </t>
  </si>
  <si>
    <t xml:space="preserve">Amps Present Demand: Channel 34 </t>
  </si>
  <si>
    <t xml:space="preserve">Amps Present Demand: Channel 35 </t>
  </si>
  <si>
    <t xml:space="preserve">Amps Present Demand: Channel 36 </t>
  </si>
  <si>
    <t xml:space="preserve">Amps Present Demand: Channel 37 </t>
  </si>
  <si>
    <t xml:space="preserve">Amps Present Demand: Channel 38 </t>
  </si>
  <si>
    <t xml:space="preserve">Amps Present Demand: Channel 39 </t>
  </si>
  <si>
    <t xml:space="preserve">Amps Present Demand: Channel 40 </t>
  </si>
  <si>
    <t xml:space="preserve">Amps Present Demand: Channel 41 </t>
  </si>
  <si>
    <t xml:space="preserve">Amps Present Demand: Channel 42 </t>
  </si>
  <si>
    <t>AI320</t>
  </si>
  <si>
    <t>AI321</t>
  </si>
  <si>
    <t>AI322</t>
  </si>
  <si>
    <t>AI323</t>
  </si>
  <si>
    <t>AI324</t>
  </si>
  <si>
    <t>AI325</t>
  </si>
  <si>
    <t>AI326</t>
  </si>
  <si>
    <t>AI327</t>
  </si>
  <si>
    <t>AI328</t>
  </si>
  <si>
    <t>AI329</t>
  </si>
  <si>
    <t>AI330</t>
  </si>
  <si>
    <t>AI331</t>
  </si>
  <si>
    <t>AI332</t>
  </si>
  <si>
    <t>AI333</t>
  </si>
  <si>
    <t>AI334</t>
  </si>
  <si>
    <t>AI335</t>
  </si>
  <si>
    <t>AI336</t>
  </si>
  <si>
    <t>AI337</t>
  </si>
  <si>
    <t>AI338</t>
  </si>
  <si>
    <t>AI339</t>
  </si>
  <si>
    <t>AI340</t>
  </si>
  <si>
    <t>AI341</t>
  </si>
  <si>
    <t>AI342</t>
  </si>
  <si>
    <t>AI343</t>
  </si>
  <si>
    <t>AI344</t>
  </si>
  <si>
    <t>AI345</t>
  </si>
  <si>
    <t>AI346</t>
  </si>
  <si>
    <t>AI347</t>
  </si>
  <si>
    <t>AI348</t>
  </si>
  <si>
    <t>AI349</t>
  </si>
  <si>
    <t>AI350</t>
  </si>
  <si>
    <t>AI351</t>
  </si>
  <si>
    <t>AI352</t>
  </si>
  <si>
    <t>AI353</t>
  </si>
  <si>
    <t>AI354</t>
  </si>
  <si>
    <t>AI355</t>
  </si>
  <si>
    <t>AI356</t>
  </si>
  <si>
    <t>AI357</t>
  </si>
  <si>
    <t>AI358</t>
  </si>
  <si>
    <t>AI359</t>
  </si>
  <si>
    <t>AI360</t>
  </si>
  <si>
    <t>AI361</t>
  </si>
  <si>
    <t>Amps Max Demand: Channel 1</t>
  </si>
  <si>
    <t>Amps Max Demand: Channel 2</t>
  </si>
  <si>
    <t>Amps Max Demand: Channel 3</t>
  </si>
  <si>
    <t>Amps Max Demand: Channel 4</t>
  </si>
  <si>
    <t>Amps Max Demand: Channel 5</t>
  </si>
  <si>
    <t>Amps Max Demand: Channel 6</t>
  </si>
  <si>
    <t>Amps Max Demand: Channel 7</t>
  </si>
  <si>
    <t>Amps Max Demand: Channel 8</t>
  </si>
  <si>
    <t>Amps Max Demand: Channel 9</t>
  </si>
  <si>
    <t xml:space="preserve">Amps Max Demand: Channel 10 </t>
  </si>
  <si>
    <t xml:space="preserve">Amps Max Demand: Channel 11 </t>
  </si>
  <si>
    <t xml:space="preserve">Amps Max Demand: Channel 12 </t>
  </si>
  <si>
    <t xml:space="preserve">Amps Max Demand: Channel 13 </t>
  </si>
  <si>
    <t xml:space="preserve">Amps Max Demand: Channel 14 </t>
  </si>
  <si>
    <t xml:space="preserve">Amps Max Demand: Channel 15 </t>
  </si>
  <si>
    <t>AI362</t>
  </si>
  <si>
    <t>AI363</t>
  </si>
  <si>
    <t>AI364</t>
  </si>
  <si>
    <t>AI365</t>
  </si>
  <si>
    <t>AI366</t>
  </si>
  <si>
    <t>AI367</t>
  </si>
  <si>
    <t>AI368</t>
  </si>
  <si>
    <t>AI369</t>
  </si>
  <si>
    <t>AI370</t>
  </si>
  <si>
    <t>AI371</t>
  </si>
  <si>
    <t>AI372</t>
  </si>
  <si>
    <t>AI373</t>
  </si>
  <si>
    <t>AI374</t>
  </si>
  <si>
    <t>AI375</t>
  </si>
  <si>
    <t>AI376</t>
  </si>
  <si>
    <t xml:space="preserve">Amps Max Demand: Channel 16 </t>
  </si>
  <si>
    <t xml:space="preserve">Amps Max Demand: Channel 17 </t>
  </si>
  <si>
    <t xml:space="preserve">Amps Max Demand: Channel 18 </t>
  </si>
  <si>
    <t xml:space="preserve">Amps Max Demand: Channel 19 </t>
  </si>
  <si>
    <t xml:space="preserve">Amps Max Demand: Channel 20 </t>
  </si>
  <si>
    <t xml:space="preserve">Amps Max Demand: Channel 21 </t>
  </si>
  <si>
    <t xml:space="preserve">Amps Max Demand: Channel 22 </t>
  </si>
  <si>
    <t xml:space="preserve">Amps Max Demand: Channel 23 </t>
  </si>
  <si>
    <t xml:space="preserve">Amps Max Demand: Channel 24 </t>
  </si>
  <si>
    <t xml:space="preserve">Amps Max Demand: Channel 25 </t>
  </si>
  <si>
    <t xml:space="preserve">Amps Max Demand: Channel 26 </t>
  </si>
  <si>
    <t xml:space="preserve">Amps Max Demand: Channel 27 </t>
  </si>
  <si>
    <t xml:space="preserve">Amps Max Demand: Channel 28 </t>
  </si>
  <si>
    <t xml:space="preserve">Amps Max Demand: Channel 29 </t>
  </si>
  <si>
    <t xml:space="preserve">Amps Max Demand: Channel 30 </t>
  </si>
  <si>
    <t xml:space="preserve">Amps Max Demand: Channel 31 </t>
  </si>
  <si>
    <t xml:space="preserve">Amps Max Demand: Channel 32 </t>
  </si>
  <si>
    <t xml:space="preserve">Amps Max Demand: Channel 33 </t>
  </si>
  <si>
    <t xml:space="preserve">Amps Max Demand: Channel 34 </t>
  </si>
  <si>
    <t xml:space="preserve">Amps Max Demand: Channel 35 </t>
  </si>
  <si>
    <t xml:space="preserve">Amps Max Demand: Channel 36 </t>
  </si>
  <si>
    <t xml:space="preserve">Amps Max Demand: Channel 37 </t>
  </si>
  <si>
    <t xml:space="preserve">Amps Max Demand: Channel 38 </t>
  </si>
  <si>
    <t xml:space="preserve">Amps Max Demand: Channel 39 </t>
  </si>
  <si>
    <t xml:space="preserve">Amps Max Demand: Channel 40 </t>
  </si>
  <si>
    <t xml:space="preserve">Amps Max Demand: Channel 41 </t>
  </si>
  <si>
    <t xml:space="preserve">Amps Max Demand: Channel 42 </t>
  </si>
  <si>
    <t>AI377</t>
  </si>
  <si>
    <t>AI378</t>
  </si>
  <si>
    <t>AI379</t>
  </si>
  <si>
    <t>AI380</t>
  </si>
  <si>
    <t>AI381</t>
  </si>
  <si>
    <t>AI382</t>
  </si>
  <si>
    <t>AI383</t>
  </si>
  <si>
    <t>AI384</t>
  </si>
  <si>
    <t>AI385</t>
  </si>
  <si>
    <t>AI386</t>
  </si>
  <si>
    <t>AI387</t>
  </si>
  <si>
    <t>AI388</t>
  </si>
  <si>
    <t>AI389</t>
  </si>
  <si>
    <t>AI390</t>
  </si>
  <si>
    <t>AI391</t>
  </si>
  <si>
    <t>AI392</t>
  </si>
  <si>
    <t>AI393</t>
  </si>
  <si>
    <t>AI394</t>
  </si>
  <si>
    <t>AI395</t>
  </si>
  <si>
    <t>AI396</t>
  </si>
  <si>
    <t>AI397</t>
  </si>
  <si>
    <t>AI398</t>
  </si>
  <si>
    <t>AI399</t>
  </si>
  <si>
    <t>AI400</t>
  </si>
  <si>
    <t>AI401</t>
  </si>
  <si>
    <t>AI402</t>
  </si>
  <si>
    <t>AI403</t>
  </si>
  <si>
    <t xml:space="preserve">kW Max Total: Channel 1 </t>
  </si>
  <si>
    <t xml:space="preserve">kW Max Total: Channel 2 </t>
  </si>
  <si>
    <t xml:space="preserve">kW Max Total: Channel 3 </t>
  </si>
  <si>
    <t xml:space="preserve">kW Max Total: Channel 4 </t>
  </si>
  <si>
    <t xml:space="preserve">kW Max Total: Channel 5 </t>
  </si>
  <si>
    <t xml:space="preserve">kW Max Total: Channel 6 </t>
  </si>
  <si>
    <t xml:space="preserve">kW Max Total: Channel 7 </t>
  </si>
  <si>
    <t xml:space="preserve">kW Max Total: Channel 8 </t>
  </si>
  <si>
    <t xml:space="preserve">kW Max Total: Channel 9 </t>
  </si>
  <si>
    <t>kW Max Total: Channel 10</t>
  </si>
  <si>
    <t>kW Max Total: Channel 11</t>
  </si>
  <si>
    <t>kW Max Total: Channel 12</t>
  </si>
  <si>
    <t>kW Max Total: Channel 13</t>
  </si>
  <si>
    <t>kW Max Total: Channel 14</t>
  </si>
  <si>
    <t>kW Max Total: Channel 15</t>
  </si>
  <si>
    <t>kW Max Total: Channel 16</t>
  </si>
  <si>
    <t>kW Max Total: Channel 17</t>
  </si>
  <si>
    <t>kW Max Total: Channel 18</t>
  </si>
  <si>
    <t>kW Max Total: Channel 19</t>
  </si>
  <si>
    <t>kW Max Total: Channel 20</t>
  </si>
  <si>
    <t>kW Max Total: Channel 21</t>
  </si>
  <si>
    <t>kW Max Total: Channel 22</t>
  </si>
  <si>
    <t>kW Max Total: Channel 23</t>
  </si>
  <si>
    <t>kW Max Total: Channel 24</t>
  </si>
  <si>
    <t>kW Max Total: Channel 25</t>
  </si>
  <si>
    <t>kW Max Total: Channel 26</t>
  </si>
  <si>
    <t>kW Max Total: Channel 27</t>
  </si>
  <si>
    <t>kW Max Total: Channel 28</t>
  </si>
  <si>
    <t>kW Max Total: Channel 29</t>
  </si>
  <si>
    <t>kW Max Total: Channel 30</t>
  </si>
  <si>
    <t>kW Max Total: Channel 31</t>
  </si>
  <si>
    <t>kW Max Total: Channel 32</t>
  </si>
  <si>
    <t>kW Max Total: Channel 33</t>
  </si>
  <si>
    <t>kW Max Total: Channel 34</t>
  </si>
  <si>
    <t>kW Max Total: Channel 35</t>
  </si>
  <si>
    <t>kW Max Total: Channel 36</t>
  </si>
  <si>
    <t>kW Max Total: Channel 37</t>
  </si>
  <si>
    <t>kW Max Total: Channel 38</t>
  </si>
  <si>
    <t>kW Max Total: Channel 39</t>
  </si>
  <si>
    <t>AI404</t>
  </si>
  <si>
    <t>AI405</t>
  </si>
  <si>
    <t>AI406</t>
  </si>
  <si>
    <t>AI407</t>
  </si>
  <si>
    <t>AI408</t>
  </si>
  <si>
    <t>AI409</t>
  </si>
  <si>
    <t>AI410</t>
  </si>
  <si>
    <t>AI411</t>
  </si>
  <si>
    <t>AI412</t>
  </si>
  <si>
    <t>AI413</t>
  </si>
  <si>
    <t>AI414</t>
  </si>
  <si>
    <t>AI415</t>
  </si>
  <si>
    <t>AI416</t>
  </si>
  <si>
    <t>AI417</t>
  </si>
  <si>
    <t>AI418</t>
  </si>
  <si>
    <t>AI419</t>
  </si>
  <si>
    <t>AI420</t>
  </si>
  <si>
    <t>AI421</t>
  </si>
  <si>
    <t>AI422</t>
  </si>
  <si>
    <t>AI423</t>
  </si>
  <si>
    <t>AI424</t>
  </si>
  <si>
    <t>AI425</t>
  </si>
  <si>
    <t>AI426</t>
  </si>
  <si>
    <t>AI427</t>
  </si>
  <si>
    <t>AI428</t>
  </si>
  <si>
    <t>AI429</t>
  </si>
  <si>
    <t>AI430</t>
  </si>
  <si>
    <t>AI431</t>
  </si>
  <si>
    <t>AI432</t>
  </si>
  <si>
    <t>AI433</t>
  </si>
  <si>
    <t>AI434</t>
  </si>
  <si>
    <t>AI435</t>
  </si>
  <si>
    <t>AI436</t>
  </si>
  <si>
    <t>AI437</t>
  </si>
  <si>
    <t>AI438</t>
  </si>
  <si>
    <t>AI439</t>
  </si>
  <si>
    <t>AI440</t>
  </si>
  <si>
    <t>AI441</t>
  </si>
  <si>
    <t>AI442</t>
  </si>
  <si>
    <t>kW Max Total: Channel 40</t>
  </si>
  <si>
    <t>kW Max Total: Channel 41</t>
  </si>
  <si>
    <t>kW Max Total: Channel 42</t>
  </si>
  <si>
    <t>AI443</t>
  </si>
  <si>
    <t>AI444</t>
  </si>
  <si>
    <t>AI445</t>
  </si>
  <si>
    <t xml:space="preserve">Max Amps: Channel 1 </t>
  </si>
  <si>
    <t xml:space="preserve">Max Amps: Channel 2 </t>
  </si>
  <si>
    <t xml:space="preserve">Max Amps: Channel 3 </t>
  </si>
  <si>
    <t xml:space="preserve">Max Amps: Channel 4 </t>
  </si>
  <si>
    <t xml:space="preserve">Max Amps: Channel 5 </t>
  </si>
  <si>
    <t xml:space="preserve">Max Amps: Channel 6 </t>
  </si>
  <si>
    <t xml:space="preserve">Max Amps: Channel 7 </t>
  </si>
  <si>
    <t xml:space="preserve">Max Amps: Channel 8 </t>
  </si>
  <si>
    <t xml:space="preserve">Max Amps: Channel 9 </t>
  </si>
  <si>
    <t>Max Amps: Channel 10</t>
  </si>
  <si>
    <t>Max Amps: Channel 11</t>
  </si>
  <si>
    <t>Max Amps: Channel 12</t>
  </si>
  <si>
    <t>Max Amps: Channel 13</t>
  </si>
  <si>
    <t>Max Amps: Channel 14</t>
  </si>
  <si>
    <t>Max Amps: Channel 15</t>
  </si>
  <si>
    <t>Max Amps: Channel 16</t>
  </si>
  <si>
    <t>Max Amps: Channel 17</t>
  </si>
  <si>
    <t>Max Amps: Channel 18</t>
  </si>
  <si>
    <t>Max Amps: Channel 19</t>
  </si>
  <si>
    <t>Max Amps: Channel 20</t>
  </si>
  <si>
    <t>Max Amps: Channel 21</t>
  </si>
  <si>
    <t>Max Amps: Channel 22</t>
  </si>
  <si>
    <t>Max Amps: Channel 23</t>
  </si>
  <si>
    <t>Max Amps: Channel 24</t>
  </si>
  <si>
    <t>Max Amps: Channel 25</t>
  </si>
  <si>
    <t>Max Amps: Channel 26</t>
  </si>
  <si>
    <t>Max Amps: Channel 27</t>
  </si>
  <si>
    <t>Max Amps: Channel 28</t>
  </si>
  <si>
    <t>Max Amps: Channel 29</t>
  </si>
  <si>
    <t>Max Amps: Channel 30</t>
  </si>
  <si>
    <t>Max Amps: Channel 31</t>
  </si>
  <si>
    <t>Max Amps: Channel 32</t>
  </si>
  <si>
    <t>Max Amps: Channel 33</t>
  </si>
  <si>
    <t>Max Amps: Channel 34</t>
  </si>
  <si>
    <t>Max Amps: Channel 35</t>
  </si>
  <si>
    <t>Max Amps: Channel 36</t>
  </si>
  <si>
    <t>Max Amps: Channel 37</t>
  </si>
  <si>
    <t>Max Amps: Channel 38</t>
  </si>
  <si>
    <t>Max Amps: Channel 39</t>
  </si>
  <si>
    <t>Max Amps: Channel 40</t>
  </si>
  <si>
    <t>Max Amps: Channel 41</t>
  </si>
  <si>
    <t>Max Amps: Channel 42</t>
  </si>
  <si>
    <t>AI446</t>
  </si>
  <si>
    <t>AI447</t>
  </si>
  <si>
    <t>AI448</t>
  </si>
  <si>
    <t>AI449</t>
  </si>
  <si>
    <t>AI450</t>
  </si>
  <si>
    <t>AI451</t>
  </si>
  <si>
    <t>AI452</t>
  </si>
  <si>
    <t>AI453</t>
  </si>
  <si>
    <t>AI454</t>
  </si>
  <si>
    <t>AI455</t>
  </si>
  <si>
    <t>AI456</t>
  </si>
  <si>
    <t>AI457</t>
  </si>
  <si>
    <t>AI458</t>
  </si>
  <si>
    <t>AI459</t>
  </si>
  <si>
    <t>AI460</t>
  </si>
  <si>
    <t>AI461</t>
  </si>
  <si>
    <t>AI462</t>
  </si>
  <si>
    <t>AI463</t>
  </si>
  <si>
    <t>AI464</t>
  </si>
  <si>
    <t>AI465</t>
  </si>
  <si>
    <t>AI466</t>
  </si>
  <si>
    <t>AI467</t>
  </si>
  <si>
    <t>AI468</t>
  </si>
  <si>
    <t>AI469</t>
  </si>
  <si>
    <t>AI470</t>
  </si>
  <si>
    <t>AI471</t>
  </si>
  <si>
    <t>AI472</t>
  </si>
  <si>
    <t>AI473</t>
  </si>
  <si>
    <t>AI474</t>
  </si>
  <si>
    <t>AI475</t>
  </si>
  <si>
    <t>AI476</t>
  </si>
  <si>
    <t>AI477</t>
  </si>
  <si>
    <t>AI478</t>
  </si>
  <si>
    <t>AI479</t>
  </si>
  <si>
    <t>AI480</t>
  </si>
  <si>
    <t>AI481</t>
  </si>
  <si>
    <t>AI482</t>
  </si>
  <si>
    <t>AI483</t>
  </si>
  <si>
    <t>AI484</t>
  </si>
  <si>
    <t>AI485</t>
  </si>
  <si>
    <t>AI486</t>
  </si>
  <si>
    <t>AI487</t>
  </si>
  <si>
    <t>kVA: Channel 1</t>
  </si>
  <si>
    <t>kVA: Channel 2</t>
  </si>
  <si>
    <t>kVA: Channel 3</t>
  </si>
  <si>
    <t>kVA: Channel 4</t>
  </si>
  <si>
    <t>kVA: Channel 5</t>
  </si>
  <si>
    <t>kVA: Channel 6</t>
  </si>
  <si>
    <t>kVA: Channel 7</t>
  </si>
  <si>
    <t>kVA: Channel 8</t>
  </si>
  <si>
    <t>kVA: Channel 9</t>
  </si>
  <si>
    <t xml:space="preserve">kVA: Channel 10 </t>
  </si>
  <si>
    <t xml:space="preserve">kVA: Channel 11 </t>
  </si>
  <si>
    <t xml:space="preserve">kVA: Channel 12 </t>
  </si>
  <si>
    <t xml:space="preserve">kVA: Channel 13 </t>
  </si>
  <si>
    <t xml:space="preserve">kVA: Channel 14 </t>
  </si>
  <si>
    <t xml:space="preserve">kVA: Channel 15 </t>
  </si>
  <si>
    <t xml:space="preserve">kVA: Channel 16 </t>
  </si>
  <si>
    <t xml:space="preserve">kVA: Channel 17 </t>
  </si>
  <si>
    <t xml:space="preserve">kVA: Channel 18 </t>
  </si>
  <si>
    <t xml:space="preserve">kVA: Channel 19 </t>
  </si>
  <si>
    <t xml:space="preserve">kVA: Channel 20 </t>
  </si>
  <si>
    <t xml:space="preserve">kVA: Channel 21 </t>
  </si>
  <si>
    <t xml:space="preserve">kVA: Channel 22 </t>
  </si>
  <si>
    <t xml:space="preserve">kVA: Channel 23 </t>
  </si>
  <si>
    <t>AI488</t>
  </si>
  <si>
    <t>AI489</t>
  </si>
  <si>
    <t>AI490</t>
  </si>
  <si>
    <t>AI491</t>
  </si>
  <si>
    <t>AI492</t>
  </si>
  <si>
    <t>AI493</t>
  </si>
  <si>
    <t>AI494</t>
  </si>
  <si>
    <t>AI495</t>
  </si>
  <si>
    <t>AI496</t>
  </si>
  <si>
    <t>AI497</t>
  </si>
  <si>
    <t>AI498</t>
  </si>
  <si>
    <t>AI499</t>
  </si>
  <si>
    <t>AI500</t>
  </si>
  <si>
    <t>AI501</t>
  </si>
  <si>
    <t>AI502</t>
  </si>
  <si>
    <t>AI503</t>
  </si>
  <si>
    <t>AI504</t>
  </si>
  <si>
    <t>AI505</t>
  </si>
  <si>
    <t>AI506</t>
  </si>
  <si>
    <t>AI507</t>
  </si>
  <si>
    <t>AI508</t>
  </si>
  <si>
    <t>AI509</t>
  </si>
  <si>
    <t>AI510</t>
  </si>
  <si>
    <t xml:space="preserve">kVA: Channel 24 </t>
  </si>
  <si>
    <t xml:space="preserve">kVA: Channel 25 </t>
  </si>
  <si>
    <t xml:space="preserve">kVA: Channel 26 </t>
  </si>
  <si>
    <t xml:space="preserve">kVA: Channel 27 </t>
  </si>
  <si>
    <t xml:space="preserve">kVA: Channel 28 </t>
  </si>
  <si>
    <t xml:space="preserve">kVA: Channel 29 </t>
  </si>
  <si>
    <t xml:space="preserve">kVA: Channel 30 </t>
  </si>
  <si>
    <t xml:space="preserve">kVA: Channel 31 </t>
  </si>
  <si>
    <t xml:space="preserve">kVA: Channel 32 </t>
  </si>
  <si>
    <t xml:space="preserve">kVA: Channel 33 </t>
  </si>
  <si>
    <t xml:space="preserve">kVA: Channel 34 </t>
  </si>
  <si>
    <t xml:space="preserve">kVA: Channel 35 </t>
  </si>
  <si>
    <t xml:space="preserve">kVA: Channel 36 </t>
  </si>
  <si>
    <t xml:space="preserve">kVA: Channel 37 </t>
  </si>
  <si>
    <t xml:space="preserve">kVA: Channel 38 </t>
  </si>
  <si>
    <t xml:space="preserve">kVA: Channel 39 </t>
  </si>
  <si>
    <t xml:space="preserve">kVA: Channel 40 </t>
  </si>
  <si>
    <t xml:space="preserve">kVA: Channel 41 </t>
  </si>
  <si>
    <t xml:space="preserve">kVA: Channel 42 </t>
  </si>
  <si>
    <t>AI511</t>
  </si>
  <si>
    <t>AI512</t>
  </si>
  <si>
    <t>AI513</t>
  </si>
  <si>
    <t>AI514</t>
  </si>
  <si>
    <t>AI515</t>
  </si>
  <si>
    <t>AI516</t>
  </si>
  <si>
    <t>AI517</t>
  </si>
  <si>
    <t>AI518</t>
  </si>
  <si>
    <t>AI519</t>
  </si>
  <si>
    <t>AI520</t>
  </si>
  <si>
    <t>AI521</t>
  </si>
  <si>
    <t>AI522</t>
  </si>
  <si>
    <t>AI523</t>
  </si>
  <si>
    <t>AI524</t>
  </si>
  <si>
    <t>AI525</t>
  </si>
  <si>
    <t>AI526</t>
  </si>
  <si>
    <t>AI527</t>
  </si>
  <si>
    <t>AI528</t>
  </si>
  <si>
    <t>AI529</t>
  </si>
  <si>
    <t xml:space="preserve">Amp Phase Angle: Aux Phase 1 (Ch 43) </t>
  </si>
  <si>
    <t xml:space="preserve">Amp Phase Angle: Aux Phase 2 (Ch 44) </t>
  </si>
  <si>
    <t xml:space="preserve">Amp Phase Angle: Aux Phase 3 (Ch 45) </t>
  </si>
  <si>
    <t>AI534</t>
  </si>
  <si>
    <t>degrees-phase</t>
  </si>
  <si>
    <t>AI535</t>
  </si>
  <si>
    <t>AI536</t>
  </si>
  <si>
    <t>Voltage Phase Angle - V1</t>
  </si>
  <si>
    <t>Voltage Phase Angle - V2</t>
  </si>
  <si>
    <t>Voltage Phase Angle - V3</t>
  </si>
  <si>
    <t>AI537</t>
  </si>
  <si>
    <t>AI538</t>
  </si>
  <si>
    <t>AI539</t>
  </si>
  <si>
    <t xml:space="preserve">Configuration (bit 0 is LSB): </t>
  </si>
  <si>
    <t>AV1</t>
  </si>
  <si>
    <t># of Sub-Intervals per Demand Int.</t>
  </si>
  <si>
    <t xml:space="preserve">Sub-Interval Length in seconds. </t>
  </si>
  <si>
    <t>AV2</t>
  </si>
  <si>
    <t>AV3</t>
  </si>
  <si>
    <t>Branch 1 CT Size</t>
  </si>
  <si>
    <t>Branch 2 CT Size</t>
  </si>
  <si>
    <t>Branch 3 CT Size</t>
  </si>
  <si>
    <t>Branch 4 CT Size</t>
  </si>
  <si>
    <t>Branch 5 CT Size</t>
  </si>
  <si>
    <t>Branch 6 CT Size</t>
  </si>
  <si>
    <t>Branch 7 CT Size</t>
  </si>
  <si>
    <t>Branch 8 CT Size</t>
  </si>
  <si>
    <t>Branch 9 CT Size</t>
  </si>
  <si>
    <t xml:space="preserve">Branch 10 CT Size </t>
  </si>
  <si>
    <t xml:space="preserve">Branch 11 CT Size </t>
  </si>
  <si>
    <t xml:space="preserve">Branch 12 CT Size </t>
  </si>
  <si>
    <t xml:space="preserve">Branch 13 CT Size </t>
  </si>
  <si>
    <t xml:space="preserve">Branch 14 CT Size </t>
  </si>
  <si>
    <t xml:space="preserve">Branch 15 CT Size </t>
  </si>
  <si>
    <t xml:space="preserve">Branch 16 CT Size </t>
  </si>
  <si>
    <t xml:space="preserve">Branch 17 CT Size </t>
  </si>
  <si>
    <t xml:space="preserve">Branch 18 CT Size </t>
  </si>
  <si>
    <t xml:space="preserve">Branch 19 CT Size </t>
  </si>
  <si>
    <t xml:space="preserve">Branch 20 CT Size </t>
  </si>
  <si>
    <t xml:space="preserve">Branch 21 CT Size </t>
  </si>
  <si>
    <t xml:space="preserve">Branch 22 CT Size </t>
  </si>
  <si>
    <t xml:space="preserve">Branch 23 CT Size </t>
  </si>
  <si>
    <t xml:space="preserve">Branch 24 CT Size </t>
  </si>
  <si>
    <t xml:space="preserve">Branch 25 CT Size </t>
  </si>
  <si>
    <t xml:space="preserve">Branch 26 CT Size </t>
  </si>
  <si>
    <t xml:space="preserve">Branch 27 CT Size </t>
  </si>
  <si>
    <t xml:space="preserve">Branch 28 CT Size </t>
  </si>
  <si>
    <t xml:space="preserve">Branch 29 CT Size </t>
  </si>
  <si>
    <t xml:space="preserve">Branch 30 CT Size </t>
  </si>
  <si>
    <t xml:space="preserve">Branch 31 CT Size </t>
  </si>
  <si>
    <t xml:space="preserve">Branch 32 CT Size </t>
  </si>
  <si>
    <t xml:space="preserve">Branch 33 CT Size </t>
  </si>
  <si>
    <t xml:space="preserve">Branch 34 CT Size </t>
  </si>
  <si>
    <t xml:space="preserve">Branch 35 CT Size </t>
  </si>
  <si>
    <t xml:space="preserve">Branch 36 CT Size </t>
  </si>
  <si>
    <t xml:space="preserve">Branch 37 CT Size </t>
  </si>
  <si>
    <t xml:space="preserve">Branch 38 CT Size </t>
  </si>
  <si>
    <t xml:space="preserve">Branch 39 CT Size </t>
  </si>
  <si>
    <t xml:space="preserve">Branch 40 CT Size </t>
  </si>
  <si>
    <t xml:space="preserve">Branch 41 CT Size </t>
  </si>
  <si>
    <t xml:space="preserve">Branch 42 CT Size </t>
  </si>
  <si>
    <t xml:space="preserve">AUX Channel (phase 1) CT Size </t>
  </si>
  <si>
    <t xml:space="preserve">AUX Channel (phase 2) CT Size </t>
  </si>
  <si>
    <t xml:space="preserve">AUX Channel (phase 3) CT Size </t>
  </si>
  <si>
    <t xml:space="preserve">AUX Channel (Neutral) CT Size </t>
  </si>
  <si>
    <t>AV4</t>
  </si>
  <si>
    <t>AV5</t>
  </si>
  <si>
    <t>AV6</t>
  </si>
  <si>
    <t>AV7</t>
  </si>
  <si>
    <t>AV8</t>
  </si>
  <si>
    <t>AV9</t>
  </si>
  <si>
    <t>AV10</t>
  </si>
  <si>
    <t>AV11</t>
  </si>
  <si>
    <t>AV12</t>
  </si>
  <si>
    <t>AV13</t>
  </si>
  <si>
    <t>AV14</t>
  </si>
  <si>
    <t>AV15</t>
  </si>
  <si>
    <t>AV16</t>
  </si>
  <si>
    <t>AV17</t>
  </si>
  <si>
    <t>AV18</t>
  </si>
  <si>
    <t>AV19</t>
  </si>
  <si>
    <t>AV20</t>
  </si>
  <si>
    <t>AV21</t>
  </si>
  <si>
    <t>AV22</t>
  </si>
  <si>
    <t>AV23</t>
  </si>
  <si>
    <t>AV24</t>
  </si>
  <si>
    <t>AV25</t>
  </si>
  <si>
    <t>AV26</t>
  </si>
  <si>
    <t>AV27</t>
  </si>
  <si>
    <t>AV28</t>
  </si>
  <si>
    <t>AV29</t>
  </si>
  <si>
    <t>AV30</t>
  </si>
  <si>
    <t>AV31</t>
  </si>
  <si>
    <t>AV32</t>
  </si>
  <si>
    <t>AV33</t>
  </si>
  <si>
    <t>AV34</t>
  </si>
  <si>
    <t>AV35</t>
  </si>
  <si>
    <t>AV36</t>
  </si>
  <si>
    <t>AV37</t>
  </si>
  <si>
    <t>AV38</t>
  </si>
  <si>
    <t>AV39</t>
  </si>
  <si>
    <t>AV40</t>
  </si>
  <si>
    <t>AV41</t>
  </si>
  <si>
    <t>AV42</t>
  </si>
  <si>
    <t>AV43</t>
  </si>
  <si>
    <t>AV44</t>
  </si>
  <si>
    <t>AV45</t>
  </si>
  <si>
    <t>AV46</t>
  </si>
  <si>
    <t>AV47</t>
  </si>
  <si>
    <t>AV48</t>
  </si>
  <si>
    <t>AV49</t>
  </si>
  <si>
    <t xml:space="preserve">Branch 1 Breaker Size </t>
  </si>
  <si>
    <t xml:space="preserve">Branch 2 Breaker Size </t>
  </si>
  <si>
    <t xml:space="preserve">Branch 3 Breaker Size </t>
  </si>
  <si>
    <t xml:space="preserve">Branch 4 Breaker Size </t>
  </si>
  <si>
    <t xml:space="preserve">Branch 5 Breaker Size </t>
  </si>
  <si>
    <t xml:space="preserve">Branch 6 Breaker Size </t>
  </si>
  <si>
    <t xml:space="preserve">Branch 7 Breaker Size </t>
  </si>
  <si>
    <t xml:space="preserve">Branch 8 Breaker Size </t>
  </si>
  <si>
    <t xml:space="preserve">Branch 9 Breaker Size </t>
  </si>
  <si>
    <t>Branch 10 Breaker Size</t>
  </si>
  <si>
    <t>Branch 11 Breaker Size</t>
  </si>
  <si>
    <t>Branch 12 Breaker Size</t>
  </si>
  <si>
    <t>Branch 13 Breaker Size</t>
  </si>
  <si>
    <t>Branch 14 Breaker Size</t>
  </si>
  <si>
    <t>Branch 15 Breaker Size</t>
  </si>
  <si>
    <t>Branch 16 Breaker Size</t>
  </si>
  <si>
    <t>Branch 17 Breaker Size</t>
  </si>
  <si>
    <t>Branch 18 Breaker Size</t>
  </si>
  <si>
    <t>Branch 19 Breaker Size</t>
  </si>
  <si>
    <t>Branch 20 Breaker Size</t>
  </si>
  <si>
    <t>Branch 21 Breaker Size</t>
  </si>
  <si>
    <t>Branch 22 Breaker Size</t>
  </si>
  <si>
    <t>Branch 23 Breaker Size</t>
  </si>
  <si>
    <t>Branch 24 Breaker Size</t>
  </si>
  <si>
    <t>Branch 25 Breaker Size</t>
  </si>
  <si>
    <t>Branch 26 Breaker Size</t>
  </si>
  <si>
    <t>Branch 27 Breaker Size</t>
  </si>
  <si>
    <t>Branch 28 Breaker Size</t>
  </si>
  <si>
    <t>Branch 29 Breaker Size</t>
  </si>
  <si>
    <t>Branch 30 Breaker Size</t>
  </si>
  <si>
    <t>Branch 31 Breaker Size</t>
  </si>
  <si>
    <t>Branch 32 Breaker Size</t>
  </si>
  <si>
    <t>Branch 33 Breaker Size</t>
  </si>
  <si>
    <t>Branch 34 Breaker Size</t>
  </si>
  <si>
    <t>Branch 35 Breaker Size</t>
  </si>
  <si>
    <t>AV50</t>
  </si>
  <si>
    <t>AV51</t>
  </si>
  <si>
    <t>AV52</t>
  </si>
  <si>
    <t>AV53</t>
  </si>
  <si>
    <t>AV54</t>
  </si>
  <si>
    <t>AV55</t>
  </si>
  <si>
    <t>AV56</t>
  </si>
  <si>
    <t>AV57</t>
  </si>
  <si>
    <t>AV58</t>
  </si>
  <si>
    <t>AV59</t>
  </si>
  <si>
    <t>AV60</t>
  </si>
  <si>
    <t>AV61</t>
  </si>
  <si>
    <t>AV62</t>
  </si>
  <si>
    <t>AV63</t>
  </si>
  <si>
    <t>AV64</t>
  </si>
  <si>
    <t>AV65</t>
  </si>
  <si>
    <t>AV66</t>
  </si>
  <si>
    <t>AV67</t>
  </si>
  <si>
    <t>AV68</t>
  </si>
  <si>
    <t>AV69</t>
  </si>
  <si>
    <t>AV70</t>
  </si>
  <si>
    <t>AV71</t>
  </si>
  <si>
    <t>AV72</t>
  </si>
  <si>
    <t>AV73</t>
  </si>
  <si>
    <t>AV74</t>
  </si>
  <si>
    <t>AV75</t>
  </si>
  <si>
    <t>AV76</t>
  </si>
  <si>
    <t>AV77</t>
  </si>
  <si>
    <t>AV78</t>
  </si>
  <si>
    <t>AV79</t>
  </si>
  <si>
    <t>AV80</t>
  </si>
  <si>
    <t>AV81</t>
  </si>
  <si>
    <t>AV82</t>
  </si>
  <si>
    <t>AV83</t>
  </si>
  <si>
    <t>AV84</t>
  </si>
  <si>
    <t>Branch 36 Breaker Size</t>
  </si>
  <si>
    <t>Branch 37 Breaker Size</t>
  </si>
  <si>
    <t>Branch 38 Breaker Size</t>
  </si>
  <si>
    <t>Branch 39 Breaker Size</t>
  </si>
  <si>
    <t>Branch 40 Breaker Size</t>
  </si>
  <si>
    <t>Branch 41 Breaker Size</t>
  </si>
  <si>
    <t>Branch 42 Breaker Size</t>
  </si>
  <si>
    <t>AUX Channel (phase 1) Breaker Size</t>
  </si>
  <si>
    <t>AUX Channel (phase 2) Breaker Size</t>
  </si>
  <si>
    <t>AUX Channel (phase 3) Breaker Size</t>
  </si>
  <si>
    <t>AUX Channel (Neutral) Breaker Size</t>
  </si>
  <si>
    <t>AV85</t>
  </si>
  <si>
    <t>AV86</t>
  </si>
  <si>
    <t>AV87</t>
  </si>
  <si>
    <t>AV88</t>
  </si>
  <si>
    <t>AV89</t>
  </si>
  <si>
    <t>AV90</t>
  </si>
  <si>
    <t>AV91</t>
  </si>
  <si>
    <t>AV92</t>
  </si>
  <si>
    <t>AV93</t>
  </si>
  <si>
    <t>AV94</t>
  </si>
  <si>
    <t>AV95</t>
  </si>
  <si>
    <t xml:space="preserve">High-High Latching Alarm Time Delay </t>
  </si>
  <si>
    <t xml:space="preserve">Low Latching Alarm Time Delay </t>
  </si>
  <si>
    <t xml:space="preserve">Low-Low Latching Alarm Time Delay </t>
  </si>
  <si>
    <t>Latching Alarm ON Time</t>
  </si>
  <si>
    <t>AV96</t>
  </si>
  <si>
    <t xml:space="preserve"> Seconds  </t>
  </si>
  <si>
    <t>AV97</t>
  </si>
  <si>
    <t>AV98</t>
  </si>
  <si>
    <t>AV99</t>
  </si>
  <si>
    <t>AV100</t>
  </si>
  <si>
    <t>Latching Alarms time until OFF state</t>
  </si>
  <si>
    <t>AV101</t>
  </si>
  <si>
    <t xml:space="preserve">High Alarm Latching Alarm Threshold </t>
  </si>
  <si>
    <t xml:space="preserve">Non-Latching High Threshold </t>
  </si>
  <si>
    <t>Non-Latching Hysteresis (0-100%)</t>
  </si>
  <si>
    <t>AV102</t>
  </si>
  <si>
    <t xml:space="preserve"> Percent  </t>
  </si>
  <si>
    <t>AV103</t>
  </si>
  <si>
    <t>AV104</t>
  </si>
  <si>
    <t>AV105</t>
  </si>
  <si>
    <t>AV106</t>
  </si>
  <si>
    <t>AV107</t>
  </si>
  <si>
    <t>AV108</t>
  </si>
  <si>
    <t xml:space="preserve">Branch 1 Alarm Status </t>
  </si>
  <si>
    <t>AV109</t>
  </si>
  <si>
    <t xml:space="preserve">Branch 2 Alarm Status </t>
  </si>
  <si>
    <t xml:space="preserve">Branch 3 Alarm Status </t>
  </si>
  <si>
    <t xml:space="preserve">Branch 4 Alarm Status </t>
  </si>
  <si>
    <t xml:space="preserve">Branch 5 Alarm Status </t>
  </si>
  <si>
    <t xml:space="preserve">Branch 6 Alarm Status </t>
  </si>
  <si>
    <t xml:space="preserve">Branch 7 Alarm Status </t>
  </si>
  <si>
    <t xml:space="preserve">Branch 8 Alarm Status </t>
  </si>
  <si>
    <t xml:space="preserve">Branch 9 Alarm Status </t>
  </si>
  <si>
    <t>Branch 10 Alarm Status</t>
  </si>
  <si>
    <t>AV110</t>
  </si>
  <si>
    <t>AV111</t>
  </si>
  <si>
    <t>AV112</t>
  </si>
  <si>
    <t>AV113</t>
  </si>
  <si>
    <t>AV114</t>
  </si>
  <si>
    <t>AV115</t>
  </si>
  <si>
    <t>AV116</t>
  </si>
  <si>
    <t>AV117</t>
  </si>
  <si>
    <t>AV118</t>
  </si>
  <si>
    <t>Branch 11 Alarm Status</t>
  </si>
  <si>
    <t>Branch 12 Alarm Status</t>
  </si>
  <si>
    <t>Branch 13 Alarm Status</t>
  </si>
  <si>
    <t>Branch 14 Alarm Status</t>
  </si>
  <si>
    <t>Branch 15 Alarm Status</t>
  </si>
  <si>
    <t>Branch 16 Alarm Status</t>
  </si>
  <si>
    <t>Branch 17 Alarm Status</t>
  </si>
  <si>
    <t>Branch 18 Alarm Status</t>
  </si>
  <si>
    <t>Branch 19 Alarm Status</t>
  </si>
  <si>
    <t>Branch 20 Alarm Status</t>
  </si>
  <si>
    <t>Branch 21 Alarm Status</t>
  </si>
  <si>
    <t>Branch 22 Alarm Status</t>
  </si>
  <si>
    <t>Branch 23 Alarm Status</t>
  </si>
  <si>
    <t>Branch 24 Alarm Status</t>
  </si>
  <si>
    <t>Branch 25 Alarm Status</t>
  </si>
  <si>
    <t>Branch 26 Alarm Status</t>
  </si>
  <si>
    <t>Branch 27 Alarm Status</t>
  </si>
  <si>
    <t>Branch 28 Alarm Status</t>
  </si>
  <si>
    <t>Branch 29 Alarm Status</t>
  </si>
  <si>
    <t>Branch 30 Alarm Status</t>
  </si>
  <si>
    <t>Branch 31 Alarm Status</t>
  </si>
  <si>
    <t>Branch 32 Alarm Status</t>
  </si>
  <si>
    <t>Branch 33 Alarm Status</t>
  </si>
  <si>
    <t>Branch 34 Alarm Status</t>
  </si>
  <si>
    <t>Branch 35 Alarm Status</t>
  </si>
  <si>
    <t>Branch 36 Alarm Status</t>
  </si>
  <si>
    <t>Branch 37 Alarm Status</t>
  </si>
  <si>
    <t>Branch 38 Alarm Status</t>
  </si>
  <si>
    <t>Branch 39 Alarm Status</t>
  </si>
  <si>
    <t>Branch 40 Alarm Status</t>
  </si>
  <si>
    <t>Branch 41 Alarm Status</t>
  </si>
  <si>
    <t>Branch 42 Alarm Status</t>
  </si>
  <si>
    <t>AUX Channel (phase 1) Alarm Status</t>
  </si>
  <si>
    <t>AUX Channel (phase 2) Alarm Status</t>
  </si>
  <si>
    <t>AUX Channel (phase 3) Alarm Status</t>
  </si>
  <si>
    <t>AUX Channel (Neutral) Alarm Status</t>
  </si>
  <si>
    <t>AV119</t>
  </si>
  <si>
    <t>AV120</t>
  </si>
  <si>
    <t>AV121</t>
  </si>
  <si>
    <t>AV122</t>
  </si>
  <si>
    <t>AV123</t>
  </si>
  <si>
    <t>AV124</t>
  </si>
  <si>
    <t>AV125</t>
  </si>
  <si>
    <t>AV126</t>
  </si>
  <si>
    <t>AV127</t>
  </si>
  <si>
    <t>AV128</t>
  </si>
  <si>
    <t>AV129</t>
  </si>
  <si>
    <t>AV130</t>
  </si>
  <si>
    <t>AV131</t>
  </si>
  <si>
    <t>AV132</t>
  </si>
  <si>
    <t>AV133</t>
  </si>
  <si>
    <t>AV134</t>
  </si>
  <si>
    <t>AV135</t>
  </si>
  <si>
    <t>AV136</t>
  </si>
  <si>
    <t>AV137</t>
  </si>
  <si>
    <t>AV138</t>
  </si>
  <si>
    <t>AV139</t>
  </si>
  <si>
    <t>AV140</t>
  </si>
  <si>
    <t>AV141</t>
  </si>
  <si>
    <t>AV142</t>
  </si>
  <si>
    <t>AV143</t>
  </si>
  <si>
    <t>AV144</t>
  </si>
  <si>
    <t>AV145</t>
  </si>
  <si>
    <t>AV146</t>
  </si>
  <si>
    <t>AV147</t>
  </si>
  <si>
    <t>AV148</t>
  </si>
  <si>
    <t>AV149</t>
  </si>
  <si>
    <t>AV150</t>
  </si>
  <si>
    <t>AV151</t>
  </si>
  <si>
    <t>AV152</t>
  </si>
  <si>
    <t>AV153</t>
  </si>
  <si>
    <t>AV154</t>
  </si>
  <si>
    <t xml:space="preserve">Overvoltage Alarm Timer </t>
  </si>
  <si>
    <t>AV155</t>
  </si>
  <si>
    <t>AV156</t>
  </si>
  <si>
    <t xml:space="preserve">Overvoltage Alarm Threshold </t>
  </si>
  <si>
    <t>Voltage Alarm Hysteresis</t>
  </si>
  <si>
    <t>AV157</t>
  </si>
  <si>
    <t xml:space="preserve"> Volts    </t>
  </si>
  <si>
    <t>AV158</t>
  </si>
  <si>
    <t>AV159</t>
  </si>
  <si>
    <t>Voltage 1 Alarm Status</t>
  </si>
  <si>
    <t>AV160</t>
  </si>
  <si>
    <t>Voltage 2 Alarm Status</t>
  </si>
  <si>
    <t>Voltage 3 Alarm Status</t>
  </si>
  <si>
    <t>AV161</t>
  </si>
  <si>
    <t>AV162</t>
  </si>
  <si>
    <t>AV163</t>
  </si>
  <si>
    <t>User Defined Status Register</t>
  </si>
  <si>
    <t>AV164</t>
  </si>
  <si>
    <t>AV165</t>
  </si>
  <si>
    <t xml:space="preserve">Voltage Phase for Branch Channel 10 </t>
  </si>
  <si>
    <t xml:space="preserve">Voltage Phase for Branch Channel 11 </t>
  </si>
  <si>
    <t xml:space="preserve">Voltage Phase for Branch Channel 12 </t>
  </si>
  <si>
    <t xml:space="preserve">Voltage Phase for Branch Channel 13 </t>
  </si>
  <si>
    <t xml:space="preserve">Voltage Phase for Branch Channel 14 </t>
  </si>
  <si>
    <t xml:space="preserve">Voltage Phase for Branch Channel 15 </t>
  </si>
  <si>
    <t xml:space="preserve">Voltage Phase for Branch Channel 16 </t>
  </si>
  <si>
    <t xml:space="preserve">Voltage Phase for Branch Channel 17 </t>
  </si>
  <si>
    <t xml:space="preserve">Voltage Phase for Branch Channel 18 </t>
  </si>
  <si>
    <t>AV166</t>
  </si>
  <si>
    <t>AV167</t>
  </si>
  <si>
    <t>AV168</t>
  </si>
  <si>
    <t>AV169</t>
  </si>
  <si>
    <t>AV170</t>
  </si>
  <si>
    <t>AV171</t>
  </si>
  <si>
    <t>AV172</t>
  </si>
  <si>
    <t>AV173</t>
  </si>
  <si>
    <t>AV174</t>
  </si>
  <si>
    <t>AV175</t>
  </si>
  <si>
    <t>AV176</t>
  </si>
  <si>
    <t>AV177</t>
  </si>
  <si>
    <t>AV178</t>
  </si>
  <si>
    <t>AV179</t>
  </si>
  <si>
    <t>AV180</t>
  </si>
  <si>
    <t>AV181</t>
  </si>
  <si>
    <t>AV182</t>
  </si>
  <si>
    <t xml:space="preserve">Voltage Phase for Branch Channel 19 </t>
  </si>
  <si>
    <t xml:space="preserve">Voltage Phase for Branch Channel 20 </t>
  </si>
  <si>
    <t xml:space="preserve">Voltage Phase for Branch Channel 21 </t>
  </si>
  <si>
    <t xml:space="preserve">Voltage Phase for Branch Channel 22 </t>
  </si>
  <si>
    <t xml:space="preserve">Voltage Phase for Branch Channel 23 </t>
  </si>
  <si>
    <t xml:space="preserve">Voltage Phase for Branch Channel 24 </t>
  </si>
  <si>
    <t xml:space="preserve">Voltage Phase for Branch Channel 25 </t>
  </si>
  <si>
    <t xml:space="preserve">Voltage Phase for Branch Channel 26 </t>
  </si>
  <si>
    <t xml:space="preserve">Voltage Phase for Branch Channel 27 </t>
  </si>
  <si>
    <t xml:space="preserve">Voltage Phase for Branch Channel 28 </t>
  </si>
  <si>
    <t xml:space="preserve">Voltage Phase for Branch Channel 29 </t>
  </si>
  <si>
    <t xml:space="preserve">Voltage Phase for Branch Channel 30 </t>
  </si>
  <si>
    <t xml:space="preserve">Voltage Phase for Branch Channel 31 </t>
  </si>
  <si>
    <t xml:space="preserve">Voltage Phase for Branch Channel 32 </t>
  </si>
  <si>
    <t xml:space="preserve">Voltage Phase for Branch Channel 33 </t>
  </si>
  <si>
    <t xml:space="preserve">Voltage Phase for Branch Channel 34 </t>
  </si>
  <si>
    <t xml:space="preserve">Voltage Phase for Branch Channel 35 </t>
  </si>
  <si>
    <t xml:space="preserve">Voltage Phase for Branch Channel 36 </t>
  </si>
  <si>
    <t xml:space="preserve">Voltage Phase for Branch Channel 37 </t>
  </si>
  <si>
    <t xml:space="preserve">Voltage Phase for Branch Channel 38 </t>
  </si>
  <si>
    <t xml:space="preserve">Voltage Phase for Branch Channel 39 </t>
  </si>
  <si>
    <t xml:space="preserve">Voltage Phase for Branch Channel 40 </t>
  </si>
  <si>
    <t xml:space="preserve">Voltage Phase for Branch Channel 41 </t>
  </si>
  <si>
    <t xml:space="preserve">Voltage Phase for Branch Channel 42 </t>
  </si>
  <si>
    <t xml:space="preserve">Voltage Phase for Aux Channel 1 </t>
  </si>
  <si>
    <t xml:space="preserve">Voltage Phase for Aux Channel 2 </t>
  </si>
  <si>
    <t xml:space="preserve">Voltage Phase for Aux Channel 3 </t>
  </si>
  <si>
    <t>AV183</t>
  </si>
  <si>
    <t>AV184</t>
  </si>
  <si>
    <t>AV185</t>
  </si>
  <si>
    <t>AV186</t>
  </si>
  <si>
    <t>AV187</t>
  </si>
  <si>
    <t>AV188</t>
  </si>
  <si>
    <t>AV189</t>
  </si>
  <si>
    <t>AV190</t>
  </si>
  <si>
    <t>AV191</t>
  </si>
  <si>
    <t>AV192</t>
  </si>
  <si>
    <t>AV193</t>
  </si>
  <si>
    <t>AV194</t>
  </si>
  <si>
    <t>AV195</t>
  </si>
  <si>
    <t>AV196</t>
  </si>
  <si>
    <t>AV197</t>
  </si>
  <si>
    <t>AV198</t>
  </si>
  <si>
    <t>AV199</t>
  </si>
  <si>
    <t>AV200</t>
  </si>
  <si>
    <t>AV201</t>
  </si>
  <si>
    <t>AV202</t>
  </si>
  <si>
    <t>AV203</t>
  </si>
  <si>
    <t>AV204</t>
  </si>
  <si>
    <t>AV205</t>
  </si>
  <si>
    <t>AV206</t>
  </si>
  <si>
    <t>AV207</t>
  </si>
  <si>
    <t>AV208</t>
  </si>
  <si>
    <t>AV209</t>
  </si>
  <si>
    <t>Logical Circuit for Branch Channel 1</t>
  </si>
  <si>
    <t>AV210</t>
  </si>
  <si>
    <t>Logical Circuit for Branch Channel 2</t>
  </si>
  <si>
    <t>Logical Circuit for Branch Channel 3</t>
  </si>
  <si>
    <t>Logical Circuit for Branch Channel 4</t>
  </si>
  <si>
    <t>Logical Circuit for Branch Channel 5</t>
  </si>
  <si>
    <t>Logical Circuit for Branch Channel 6</t>
  </si>
  <si>
    <t>Logical Circuit for Branch Channel 7</t>
  </si>
  <si>
    <t>Logical Circuit for Branch Channel 8</t>
  </si>
  <si>
    <t>Logical Circuit for Branch Channel 9</t>
  </si>
  <si>
    <t>Logical Circuit for Branch Channel 10</t>
  </si>
  <si>
    <t>Logical Circuit for Branch Channel 11</t>
  </si>
  <si>
    <t>Logical Circuit for Branch Channel 12</t>
  </si>
  <si>
    <t>Logical Circuit for Branch Channel 13</t>
  </si>
  <si>
    <t>Logical Circuit for Branch Channel 14</t>
  </si>
  <si>
    <t>Logical Circuit for Branch Channel 15</t>
  </si>
  <si>
    <t>Logical Circuit for Branch Channel 16</t>
  </si>
  <si>
    <t>Logical Circuit for Branch Channel 17</t>
  </si>
  <si>
    <t>Logical Circuit for Branch Channel 18</t>
  </si>
  <si>
    <t>Logical Circuit for Branch Channel 19</t>
  </si>
  <si>
    <t>Logical Circuit for Branch Channel 20</t>
  </si>
  <si>
    <t>Logical Circuit for Branch Channel 21</t>
  </si>
  <si>
    <t>Logical Circuit for Branch Channel 22</t>
  </si>
  <si>
    <t>Logical Circuit for Branch Channel 23</t>
  </si>
  <si>
    <t>Logical Circuit for Branch Channel 24</t>
  </si>
  <si>
    <t>Logical Circuit for Branch Channel 25</t>
  </si>
  <si>
    <t>Logical Circuit for Branch Channel 26</t>
  </si>
  <si>
    <t>Logical Circuit for Branch Channel 27</t>
  </si>
  <si>
    <t>Logical Circuit for Branch Channel 28</t>
  </si>
  <si>
    <t>Logical Circuit for Branch Channel 29</t>
  </si>
  <si>
    <t>Logical Circuit for Branch Channel 30</t>
  </si>
  <si>
    <t>Logical Circuit for Branch Channel 31</t>
  </si>
  <si>
    <t>Logical Circuit for Branch Channel 32</t>
  </si>
  <si>
    <t>Logical Circuit for Branch Channel 33</t>
  </si>
  <si>
    <t>Logical Circuit for Branch Channel 34</t>
  </si>
  <si>
    <t>Logical Circuit for Branch Channel 35</t>
  </si>
  <si>
    <t>Logical Circuit for Branch Channel 36</t>
  </si>
  <si>
    <t>Logical Circuit for Branch Channel 37</t>
  </si>
  <si>
    <t>Logical Circuit for Branch Channel 38</t>
  </si>
  <si>
    <t>Logical Circuit for Branch Channel 39</t>
  </si>
  <si>
    <t>Logical Circuit for Branch Channel 40</t>
  </si>
  <si>
    <t>Logical Circuit for Branch Channel 41</t>
  </si>
  <si>
    <t>Logical Circuit for Branch Channel 42</t>
  </si>
  <si>
    <t>Logical Circuit for Aux Channel 1</t>
  </si>
  <si>
    <t>Logical Circuit for Aux Channel 2</t>
  </si>
  <si>
    <t>Logical Circuit for Aux Channel 3</t>
  </si>
  <si>
    <t>AV211</t>
  </si>
  <si>
    <t>AV212</t>
  </si>
  <si>
    <t>AV213</t>
  </si>
  <si>
    <t>AV214</t>
  </si>
  <si>
    <t>AV215</t>
  </si>
  <si>
    <t>AV216</t>
  </si>
  <si>
    <t>AV217</t>
  </si>
  <si>
    <t>AV218</t>
  </si>
  <si>
    <t>AV219</t>
  </si>
  <si>
    <t>AV220</t>
  </si>
  <si>
    <t>AV221</t>
  </si>
  <si>
    <t>AV222</t>
  </si>
  <si>
    <t>AV223</t>
  </si>
  <si>
    <t>AV224</t>
  </si>
  <si>
    <t>AV225</t>
  </si>
  <si>
    <t>AV226</t>
  </si>
  <si>
    <t>AV227</t>
  </si>
  <si>
    <t>AV228</t>
  </si>
  <si>
    <t>AV229</t>
  </si>
  <si>
    <t>AV230</t>
  </si>
  <si>
    <t>AV231</t>
  </si>
  <si>
    <t>AV232</t>
  </si>
  <si>
    <t>AV233</t>
  </si>
  <si>
    <t>AV234</t>
  </si>
  <si>
    <t>AV235</t>
  </si>
  <si>
    <t>AV236</t>
  </si>
  <si>
    <t>AV237</t>
  </si>
  <si>
    <t>AV238</t>
  </si>
  <si>
    <t>AV239</t>
  </si>
  <si>
    <t>AV240</t>
  </si>
  <si>
    <t>AV241</t>
  </si>
  <si>
    <t>AV242</t>
  </si>
  <si>
    <t>AV243</t>
  </si>
  <si>
    <t>AV244</t>
  </si>
  <si>
    <t>AV245</t>
  </si>
  <si>
    <t>AV246</t>
  </si>
  <si>
    <t>AV247</t>
  </si>
  <si>
    <t>AV248</t>
  </si>
  <si>
    <t>AV249</t>
  </si>
  <si>
    <t>AV250</t>
  </si>
  <si>
    <t>AV251</t>
  </si>
  <si>
    <t>AV252</t>
  </si>
  <si>
    <t>AV253</t>
  </si>
  <si>
    <t>AV254</t>
  </si>
  <si>
    <t>AUX Resets: Write value to reset</t>
  </si>
  <si>
    <t>AO1</t>
  </si>
  <si>
    <t xml:space="preserve">Global Resets: Write value to reset </t>
  </si>
  <si>
    <t>AO2</t>
  </si>
  <si>
    <t xml:space="preserve">Channel 1 Reset </t>
  </si>
  <si>
    <t>AO3</t>
  </si>
  <si>
    <t xml:space="preserve">Channel 2 Reset </t>
  </si>
  <si>
    <t>AO4</t>
  </si>
  <si>
    <t xml:space="preserve">Channel 3 Reset </t>
  </si>
  <si>
    <t xml:space="preserve">Channel 4 Reset </t>
  </si>
  <si>
    <t xml:space="preserve">Channel 5 Reset </t>
  </si>
  <si>
    <t xml:space="preserve">Channel 6 Reset </t>
  </si>
  <si>
    <t xml:space="preserve">Channel 7 Reset </t>
  </si>
  <si>
    <t xml:space="preserve">Channel 8 Reset </t>
  </si>
  <si>
    <t xml:space="preserve">Channel 9 Reset </t>
  </si>
  <si>
    <t>Channel 10 Reset</t>
  </si>
  <si>
    <t>Channel 11 Reset</t>
  </si>
  <si>
    <t>Channel 12 Reset</t>
  </si>
  <si>
    <t>Channel 13 Reset</t>
  </si>
  <si>
    <t>Channel 14 Reset</t>
  </si>
  <si>
    <t>Channel 15 Reset</t>
  </si>
  <si>
    <t>Channel 16 Reset</t>
  </si>
  <si>
    <t>Channel 17 Reset</t>
  </si>
  <si>
    <t>Channel 18 Reset</t>
  </si>
  <si>
    <t>Channel 19 Reset</t>
  </si>
  <si>
    <t>Channel 20 Reset</t>
  </si>
  <si>
    <t>Channel 21 Reset</t>
  </si>
  <si>
    <t>Channel 22 Reset</t>
  </si>
  <si>
    <t>Channel 23 Reset</t>
  </si>
  <si>
    <t>Channel 24 Reset</t>
  </si>
  <si>
    <t>Channel 25 Reset</t>
  </si>
  <si>
    <t>Channel 26 Reset</t>
  </si>
  <si>
    <t>Channel 27 Reset</t>
  </si>
  <si>
    <t>Channel 28 Reset</t>
  </si>
  <si>
    <t>Channel 29 Reset</t>
  </si>
  <si>
    <t>Channel 30 Reset</t>
  </si>
  <si>
    <t>Channel 31 Reset</t>
  </si>
  <si>
    <t>Channel 32 Reset</t>
  </si>
  <si>
    <t>Channel 33 Reset</t>
  </si>
  <si>
    <t>Channel 34 Reset</t>
  </si>
  <si>
    <t>Channel 35 Reset</t>
  </si>
  <si>
    <t>Channel 36 Reset</t>
  </si>
  <si>
    <t>Channel 37 Reset</t>
  </si>
  <si>
    <t>Channel 38 Reset</t>
  </si>
  <si>
    <t>Channel 39 Reset</t>
  </si>
  <si>
    <t>Channel 40 Reset</t>
  </si>
  <si>
    <t>Channel 41 Reset</t>
  </si>
  <si>
    <t>Channel 42 Reset</t>
  </si>
  <si>
    <t>AO5</t>
  </si>
  <si>
    <t>AO6</t>
  </si>
  <si>
    <t>AO7</t>
  </si>
  <si>
    <t>AO8</t>
  </si>
  <si>
    <t>AO9</t>
  </si>
  <si>
    <t>AO10</t>
  </si>
  <si>
    <t>AO11</t>
  </si>
  <si>
    <t>AO12</t>
  </si>
  <si>
    <t>AO13</t>
  </si>
  <si>
    <t>AO14</t>
  </si>
  <si>
    <t>AO15</t>
  </si>
  <si>
    <t>AO16</t>
  </si>
  <si>
    <t>AO17</t>
  </si>
  <si>
    <t>AO18</t>
  </si>
  <si>
    <t>AO19</t>
  </si>
  <si>
    <t>AO20</t>
  </si>
  <si>
    <t>AO21</t>
  </si>
  <si>
    <t>AO22</t>
  </si>
  <si>
    <t>AO23</t>
  </si>
  <si>
    <t>AO24</t>
  </si>
  <si>
    <t>AO25</t>
  </si>
  <si>
    <t>AO26</t>
  </si>
  <si>
    <t>AO27</t>
  </si>
  <si>
    <t>AO28</t>
  </si>
  <si>
    <t>AO29</t>
  </si>
  <si>
    <t>AO30</t>
  </si>
  <si>
    <t>AO31</t>
  </si>
  <si>
    <t>AO32</t>
  </si>
  <si>
    <t>AO33</t>
  </si>
  <si>
    <t>AO34</t>
  </si>
  <si>
    <t>AO35</t>
  </si>
  <si>
    <t>AO36</t>
  </si>
  <si>
    <t>AO37</t>
  </si>
  <si>
    <t>AO38</t>
  </si>
  <si>
    <t>AO39</t>
  </si>
  <si>
    <t>AO40</t>
  </si>
  <si>
    <t>AO41</t>
  </si>
  <si>
    <t>AO42</t>
  </si>
  <si>
    <t>AO43</t>
  </si>
  <si>
    <t>AO44</t>
  </si>
  <si>
    <t>AO45</t>
  </si>
  <si>
    <t>AO46</t>
  </si>
  <si>
    <t>AO47</t>
  </si>
  <si>
    <t>AO48</t>
  </si>
  <si>
    <t>AO49</t>
  </si>
  <si>
    <t>AO50</t>
  </si>
  <si>
    <t>AO51</t>
  </si>
  <si>
    <t>AO52</t>
  </si>
  <si>
    <t>AO53</t>
  </si>
  <si>
    <t>AO54</t>
  </si>
  <si>
    <t>AO55</t>
  </si>
  <si>
    <t>AO56</t>
  </si>
  <si>
    <t>AO57</t>
  </si>
  <si>
    <t>AO58</t>
  </si>
  <si>
    <t>AO59</t>
  </si>
  <si>
    <t>AO60</t>
  </si>
  <si>
    <t>AO61</t>
  </si>
  <si>
    <t>AO62</t>
  </si>
  <si>
    <t>AO63</t>
  </si>
  <si>
    <t>AO64</t>
  </si>
  <si>
    <t>AO65</t>
  </si>
  <si>
    <t>AO66</t>
  </si>
  <si>
    <t>AO67</t>
  </si>
  <si>
    <t>AO68</t>
  </si>
  <si>
    <t>AO69</t>
  </si>
  <si>
    <t>AO70</t>
  </si>
  <si>
    <t>AO71</t>
  </si>
  <si>
    <t>AO72</t>
  </si>
  <si>
    <t>AO73</t>
  </si>
  <si>
    <t>AO74</t>
  </si>
  <si>
    <t>AO75</t>
  </si>
  <si>
    <t>AO76</t>
  </si>
  <si>
    <t>AO77</t>
  </si>
  <si>
    <t>AO78</t>
  </si>
  <si>
    <t>AO79</t>
  </si>
  <si>
    <t>AO80</t>
  </si>
  <si>
    <t>AO81</t>
  </si>
  <si>
    <t>AO82</t>
  </si>
  <si>
    <t>AO83</t>
  </si>
  <si>
    <t>AO84</t>
  </si>
  <si>
    <t>AO85</t>
  </si>
  <si>
    <t>AO86</t>
  </si>
  <si>
    <t>AO87</t>
  </si>
  <si>
    <t>AO88</t>
  </si>
  <si>
    <t>AO89</t>
  </si>
  <si>
    <t>AO90</t>
  </si>
  <si>
    <t xml:space="preserve">Latching Alarm Status: Logical Meter 1 </t>
  </si>
  <si>
    <t>AI540</t>
  </si>
  <si>
    <t>AI541</t>
  </si>
  <si>
    <t>AI542</t>
  </si>
  <si>
    <t>AI543</t>
  </si>
  <si>
    <t>AI544</t>
  </si>
  <si>
    <t>AI545</t>
  </si>
  <si>
    <t>AI546</t>
  </si>
  <si>
    <t>AI547</t>
  </si>
  <si>
    <t>AI548</t>
  </si>
  <si>
    <t>AI549</t>
  </si>
  <si>
    <t>AI550</t>
  </si>
  <si>
    <t>AI551</t>
  </si>
  <si>
    <t>AI552</t>
  </si>
  <si>
    <t>AI553</t>
  </si>
  <si>
    <t>AI554</t>
  </si>
  <si>
    <t>AI555</t>
  </si>
  <si>
    <t>AI556</t>
  </si>
  <si>
    <t>AI557</t>
  </si>
  <si>
    <t>AI558</t>
  </si>
  <si>
    <t>AI559</t>
  </si>
  <si>
    <t>AI560</t>
  </si>
  <si>
    <t>AI561</t>
  </si>
  <si>
    <t>AI562</t>
  </si>
  <si>
    <t>AI563</t>
  </si>
  <si>
    <t>AI564</t>
  </si>
  <si>
    <t>AI565</t>
  </si>
  <si>
    <t>AI566</t>
  </si>
  <si>
    <t>AI567</t>
  </si>
  <si>
    <t>AI568</t>
  </si>
  <si>
    <t>AI569</t>
  </si>
  <si>
    <t>AI570</t>
  </si>
  <si>
    <t>AI571</t>
  </si>
  <si>
    <t>AI572</t>
  </si>
  <si>
    <t>AI573</t>
  </si>
  <si>
    <t>AI574</t>
  </si>
  <si>
    <t>AI575</t>
  </si>
  <si>
    <t>AI576</t>
  </si>
  <si>
    <t>AI577</t>
  </si>
  <si>
    <t>AI578</t>
  </si>
  <si>
    <t>AI579</t>
  </si>
  <si>
    <t>AI580</t>
  </si>
  <si>
    <t>AI581</t>
  </si>
  <si>
    <t>AI862</t>
  </si>
  <si>
    <t>AI863</t>
  </si>
  <si>
    <t>AI864</t>
  </si>
  <si>
    <t>AI865</t>
  </si>
  <si>
    <t>AI866</t>
  </si>
  <si>
    <t>AI867</t>
  </si>
  <si>
    <t>AI868</t>
  </si>
  <si>
    <t>AI869</t>
  </si>
  <si>
    <t>AI870</t>
  </si>
  <si>
    <t>AI871</t>
  </si>
  <si>
    <t>AI872</t>
  </si>
  <si>
    <t>AI873</t>
  </si>
  <si>
    <t>AI874</t>
  </si>
  <si>
    <t>AI875</t>
  </si>
  <si>
    <t>AI876</t>
  </si>
  <si>
    <t>AI877</t>
  </si>
  <si>
    <t>AI878</t>
  </si>
  <si>
    <t>AI879</t>
  </si>
  <si>
    <t>AI880</t>
  </si>
  <si>
    <t>AI881</t>
  </si>
  <si>
    <t>AI882</t>
  </si>
  <si>
    <t>AI883</t>
  </si>
  <si>
    <t>AI884</t>
  </si>
  <si>
    <t>AI885</t>
  </si>
  <si>
    <t>AI886</t>
  </si>
  <si>
    <t>AI887</t>
  </si>
  <si>
    <t>AI888</t>
  </si>
  <si>
    <t>AI889</t>
  </si>
  <si>
    <t>AI890</t>
  </si>
  <si>
    <t>AI891</t>
  </si>
  <si>
    <t>AI892</t>
  </si>
  <si>
    <t>AI893</t>
  </si>
  <si>
    <t>AI894</t>
  </si>
  <si>
    <t>AI895</t>
  </si>
  <si>
    <t>AI896</t>
  </si>
  <si>
    <t>AI897</t>
  </si>
  <si>
    <t>AI898</t>
  </si>
  <si>
    <t>AI899</t>
  </si>
  <si>
    <t>AI900</t>
  </si>
  <si>
    <t>AI901</t>
  </si>
  <si>
    <t>AI902</t>
  </si>
  <si>
    <t>AI903</t>
  </si>
  <si>
    <t>AI904</t>
  </si>
  <si>
    <t>AI905</t>
  </si>
  <si>
    <t>AI906</t>
  </si>
  <si>
    <t>AI907</t>
  </si>
  <si>
    <t>AI908</t>
  </si>
  <si>
    <t>AI909</t>
  </si>
  <si>
    <t>AI910</t>
  </si>
  <si>
    <t>AI911</t>
  </si>
  <si>
    <t>AI912</t>
  </si>
  <si>
    <t>AI913</t>
  </si>
  <si>
    <t>AI914</t>
  </si>
  <si>
    <t>AI915</t>
  </si>
  <si>
    <t>AI916</t>
  </si>
  <si>
    <t>AI917</t>
  </si>
  <si>
    <t>AI918</t>
  </si>
  <si>
    <t>AI919</t>
  </si>
  <si>
    <t>AI920</t>
  </si>
  <si>
    <t>AI921</t>
  </si>
  <si>
    <t>AI922</t>
  </si>
  <si>
    <t>AI923</t>
  </si>
  <si>
    <t>AI924</t>
  </si>
  <si>
    <t>AI925</t>
  </si>
  <si>
    <t>AI926</t>
  </si>
  <si>
    <t>AI927</t>
  </si>
  <si>
    <t>AI928</t>
  </si>
  <si>
    <t>AI929</t>
  </si>
  <si>
    <t>AI930</t>
  </si>
  <si>
    <t>AI931</t>
  </si>
  <si>
    <t>AI932</t>
  </si>
  <si>
    <t>AI933</t>
  </si>
  <si>
    <t>AI934</t>
  </si>
  <si>
    <t>AI935</t>
  </si>
  <si>
    <t>AI936</t>
  </si>
  <si>
    <t>AI937</t>
  </si>
  <si>
    <t>AI938</t>
  </si>
  <si>
    <t>AI939</t>
  </si>
  <si>
    <t>AI940</t>
  </si>
  <si>
    <t>AI941</t>
  </si>
  <si>
    <t>AI942</t>
  </si>
  <si>
    <t>AI943</t>
  </si>
  <si>
    <t>AI944</t>
  </si>
  <si>
    <t>AI945</t>
  </si>
  <si>
    <t>AI946</t>
  </si>
  <si>
    <t>AI947</t>
  </si>
  <si>
    <t>AI948</t>
  </si>
  <si>
    <t>AI949</t>
  </si>
  <si>
    <t>AI950</t>
  </si>
  <si>
    <t>AI951</t>
  </si>
  <si>
    <t>AI952</t>
  </si>
  <si>
    <t>AI953</t>
  </si>
  <si>
    <t>AI954</t>
  </si>
  <si>
    <t>AI955</t>
  </si>
  <si>
    <t>AI956</t>
  </si>
  <si>
    <t>AI957</t>
  </si>
  <si>
    <t>AI958</t>
  </si>
  <si>
    <t>AI959</t>
  </si>
  <si>
    <t>AI960</t>
  </si>
  <si>
    <t>AI961</t>
  </si>
  <si>
    <t>AI962</t>
  </si>
  <si>
    <t>AI963</t>
  </si>
  <si>
    <t>AI964</t>
  </si>
  <si>
    <t>AI965</t>
  </si>
  <si>
    <t>AI966</t>
  </si>
  <si>
    <t>AI967</t>
  </si>
  <si>
    <t>AI968</t>
  </si>
  <si>
    <t>AI969</t>
  </si>
  <si>
    <t>AI970</t>
  </si>
  <si>
    <t>AI971</t>
  </si>
  <si>
    <t>AI972</t>
  </si>
  <si>
    <t>AI973</t>
  </si>
  <si>
    <t>AI974</t>
  </si>
  <si>
    <t>AI975</t>
  </si>
  <si>
    <t>AI976</t>
  </si>
  <si>
    <t>AI977</t>
  </si>
  <si>
    <t>AI978</t>
  </si>
  <si>
    <t>AI979</t>
  </si>
  <si>
    <t>AI980</t>
  </si>
  <si>
    <t>AI981</t>
  </si>
  <si>
    <t>AI982</t>
  </si>
  <si>
    <t>AI983</t>
  </si>
  <si>
    <t>AI984</t>
  </si>
  <si>
    <t>AI985</t>
  </si>
  <si>
    <t>AI986</t>
  </si>
  <si>
    <t>AI987</t>
  </si>
  <si>
    <t>AI988</t>
  </si>
  <si>
    <t>AI989</t>
  </si>
  <si>
    <t>AI990</t>
  </si>
  <si>
    <t>AI991</t>
  </si>
  <si>
    <t>AI992</t>
  </si>
  <si>
    <t>AI993</t>
  </si>
  <si>
    <t>AI994</t>
  </si>
  <si>
    <t>AI995</t>
  </si>
  <si>
    <t>AI996</t>
  </si>
  <si>
    <t>AI997</t>
  </si>
  <si>
    <t>AI998</t>
  </si>
  <si>
    <t>AI999</t>
  </si>
  <si>
    <t>AI1000</t>
  </si>
  <si>
    <t>AI1001</t>
  </si>
  <si>
    <t>AI1002</t>
  </si>
  <si>
    <t>AI1003</t>
  </si>
  <si>
    <t>AI1004</t>
  </si>
  <si>
    <t>AI1005</t>
  </si>
  <si>
    <t>AI1006</t>
  </si>
  <si>
    <t>AI1007</t>
  </si>
  <si>
    <t>AI1008</t>
  </si>
  <si>
    <t>AI1009</t>
  </si>
  <si>
    <t>AI1010</t>
  </si>
  <si>
    <t>AI1011</t>
  </si>
  <si>
    <t>AI1012</t>
  </si>
  <si>
    <t>AI1013</t>
  </si>
  <si>
    <t>AI1014</t>
  </si>
  <si>
    <t>AI1015</t>
  </si>
  <si>
    <t>AI1016</t>
  </si>
  <si>
    <t>AI1017</t>
  </si>
  <si>
    <t>AI1018</t>
  </si>
  <si>
    <t>AI1019</t>
  </si>
  <si>
    <t>AI1020</t>
  </si>
  <si>
    <t>AI1021</t>
  </si>
  <si>
    <t>AI1022</t>
  </si>
  <si>
    <t>AI1023</t>
  </si>
  <si>
    <t>AI1024</t>
  </si>
  <si>
    <t>AI1025</t>
  </si>
  <si>
    <t>AI1026</t>
  </si>
  <si>
    <t>AI1027</t>
  </si>
  <si>
    <t>AI1028</t>
  </si>
  <si>
    <t>AI1029</t>
  </si>
  <si>
    <t>AI1030</t>
  </si>
  <si>
    <t>AI1031</t>
  </si>
  <si>
    <t>AI1032</t>
  </si>
  <si>
    <t>AI1033</t>
  </si>
  <si>
    <t>AI1034</t>
  </si>
  <si>
    <t>AI1035</t>
  </si>
  <si>
    <t>AI1036</t>
  </si>
  <si>
    <t>AI1037</t>
  </si>
  <si>
    <t>AI1038</t>
  </si>
  <si>
    <t>AI1039</t>
  </si>
  <si>
    <t>AI1040</t>
  </si>
  <si>
    <t>AI1041</t>
  </si>
  <si>
    <t>AI1042</t>
  </si>
  <si>
    <t>AI1043</t>
  </si>
  <si>
    <t>AI1044</t>
  </si>
  <si>
    <t>AI1045</t>
  </si>
  <si>
    <t>AI1046</t>
  </si>
  <si>
    <t>AI1047</t>
  </si>
  <si>
    <t>AI1048</t>
  </si>
  <si>
    <t>AI1049</t>
  </si>
  <si>
    <t>AI1050</t>
  </si>
  <si>
    <t>AI1051</t>
  </si>
  <si>
    <t>AI1052</t>
  </si>
  <si>
    <t>AI1053</t>
  </si>
  <si>
    <t>AI1054</t>
  </si>
  <si>
    <t>AI1055</t>
  </si>
  <si>
    <t>AI1056</t>
  </si>
  <si>
    <t>AI1057</t>
  </si>
  <si>
    <t>AI1058</t>
  </si>
  <si>
    <t>AI1059</t>
  </si>
  <si>
    <t>AI1060</t>
  </si>
  <si>
    <t>AI1061</t>
  </si>
  <si>
    <t>AI1062</t>
  </si>
  <si>
    <t>AI1063</t>
  </si>
  <si>
    <t>AI1064</t>
  </si>
  <si>
    <t>AI1065</t>
  </si>
  <si>
    <t>AI1066</t>
  </si>
  <si>
    <t>AI1067</t>
  </si>
  <si>
    <t>AI1068</t>
  </si>
  <si>
    <t>AI1069</t>
  </si>
  <si>
    <t>AI1070</t>
  </si>
  <si>
    <t>AI1071</t>
  </si>
  <si>
    <t>AI1072</t>
  </si>
  <si>
    <t>AI1073</t>
  </si>
  <si>
    <t>AI1074</t>
  </si>
  <si>
    <t>AI1075</t>
  </si>
  <si>
    <t>AI1076</t>
  </si>
  <si>
    <t>AI1077</t>
  </si>
  <si>
    <t>AI1078</t>
  </si>
  <si>
    <t>AI1079</t>
  </si>
  <si>
    <t>AI1080</t>
  </si>
  <si>
    <t>AI1081</t>
  </si>
  <si>
    <t>AI1082</t>
  </si>
  <si>
    <t>AI1083</t>
  </si>
  <si>
    <t>AI1084</t>
  </si>
  <si>
    <t>AI1085</t>
  </si>
  <si>
    <t>AI1086</t>
  </si>
  <si>
    <t>AI1087</t>
  </si>
  <si>
    <t>AI1088</t>
  </si>
  <si>
    <t>AI1089</t>
  </si>
  <si>
    <t>AI1090</t>
  </si>
  <si>
    <t>AI1091</t>
  </si>
  <si>
    <t>AI1092</t>
  </si>
  <si>
    <t>AI1093</t>
  </si>
  <si>
    <t>AI1094</t>
  </si>
  <si>
    <t>AI1095</t>
  </si>
  <si>
    <t>AI1096</t>
  </si>
  <si>
    <t>AI1097</t>
  </si>
  <si>
    <t>AI1098</t>
  </si>
  <si>
    <t>AI1099</t>
  </si>
  <si>
    <t>AI1100</t>
  </si>
  <si>
    <t>AI1101</t>
  </si>
  <si>
    <t>AI1102</t>
  </si>
  <si>
    <t>AI1103</t>
  </si>
  <si>
    <t>AI1104</t>
  </si>
  <si>
    <t>AI1105</t>
  </si>
  <si>
    <t>AI1106</t>
  </si>
  <si>
    <t>AI1107</t>
  </si>
  <si>
    <t>AI1108</t>
  </si>
  <si>
    <t>AI1109</t>
  </si>
  <si>
    <t>AI1110</t>
  </si>
  <si>
    <t>AI1111</t>
  </si>
  <si>
    <t>AI1112</t>
  </si>
  <si>
    <t>AI1113</t>
  </si>
  <si>
    <t>AI1114</t>
  </si>
  <si>
    <t>AI1115</t>
  </si>
  <si>
    <t>AI1116</t>
  </si>
  <si>
    <t>AI1117</t>
  </si>
  <si>
    <t>AI1118</t>
  </si>
  <si>
    <t>AI1119</t>
  </si>
  <si>
    <t>AI1120</t>
  </si>
  <si>
    <t>AI1121</t>
  </si>
  <si>
    <t>AI1122</t>
  </si>
  <si>
    <t>AI1123</t>
  </si>
  <si>
    <t>AI1124</t>
  </si>
  <si>
    <t>AI1125</t>
  </si>
  <si>
    <t>AI1126</t>
  </si>
  <si>
    <t>AI1127</t>
  </si>
  <si>
    <t>AI1128</t>
  </si>
  <si>
    <t>AI1129</t>
  </si>
  <si>
    <t>AI1130</t>
  </si>
  <si>
    <t>AI1131</t>
  </si>
  <si>
    <t>AI1132</t>
  </si>
  <si>
    <t>AI1133</t>
  </si>
  <si>
    <t>AI1134</t>
  </si>
  <si>
    <t>AI1135</t>
  </si>
  <si>
    <t>AI1136</t>
  </si>
  <si>
    <t>AI1137</t>
  </si>
  <si>
    <t>AI1138</t>
  </si>
  <si>
    <t>AI1139</t>
  </si>
  <si>
    <t>AI1140</t>
  </si>
  <si>
    <t>AI1141</t>
  </si>
  <si>
    <t>AI1142</t>
  </si>
  <si>
    <t>AI1143</t>
  </si>
  <si>
    <t>AI1144</t>
  </si>
  <si>
    <t>AI1145</t>
  </si>
  <si>
    <t>AI1146</t>
  </si>
  <si>
    <t>AI1147</t>
  </si>
  <si>
    <t>AI1148</t>
  </si>
  <si>
    <t>AI1149</t>
  </si>
  <si>
    <t>AI1150</t>
  </si>
  <si>
    <t>AI1151</t>
  </si>
  <si>
    <t>AI1152</t>
  </si>
  <si>
    <t>AI1153</t>
  </si>
  <si>
    <t>AI1154</t>
  </si>
  <si>
    <t>AI1155</t>
  </si>
  <si>
    <t>AI1156</t>
  </si>
  <si>
    <t>AI1157</t>
  </si>
  <si>
    <t>AI1158</t>
  </si>
  <si>
    <t>AI1159</t>
  </si>
  <si>
    <t>AI1160</t>
  </si>
  <si>
    <t>AI1161</t>
  </si>
  <si>
    <t>AI1162</t>
  </si>
  <si>
    <t>AI1163</t>
  </si>
  <si>
    <t>AI1164</t>
  </si>
  <si>
    <t>AI1165</t>
  </si>
  <si>
    <t>AI1166</t>
  </si>
  <si>
    <t>AI1167</t>
  </si>
  <si>
    <t>AI1168</t>
  </si>
  <si>
    <t>AI1169</t>
  </si>
  <si>
    <t>AI1170</t>
  </si>
  <si>
    <t>AI1171</t>
  </si>
  <si>
    <t>AI1172</t>
  </si>
  <si>
    <t>AI1173</t>
  </si>
  <si>
    <t>AI1174</t>
  </si>
  <si>
    <t>AI1175</t>
  </si>
  <si>
    <t>AI1176</t>
  </si>
  <si>
    <t>AI1177</t>
  </si>
  <si>
    <t>AI1178</t>
  </si>
  <si>
    <t>AI1179</t>
  </si>
  <si>
    <t>AI816</t>
  </si>
  <si>
    <t>AI817</t>
  </si>
  <si>
    <t>AI818</t>
  </si>
  <si>
    <t>AI819</t>
  </si>
  <si>
    <t>AI820</t>
  </si>
  <si>
    <t>AI821</t>
  </si>
  <si>
    <t>AI822</t>
  </si>
  <si>
    <t>AI823</t>
  </si>
  <si>
    <t>AI824</t>
  </si>
  <si>
    <t>AI825</t>
  </si>
  <si>
    <t>AI826</t>
  </si>
  <si>
    <t>AI827</t>
  </si>
  <si>
    <t>AI828</t>
  </si>
  <si>
    <t>AI829</t>
  </si>
  <si>
    <t>AI830</t>
  </si>
  <si>
    <t>AI831</t>
  </si>
  <si>
    <t>AI832</t>
  </si>
  <si>
    <t>AI833</t>
  </si>
  <si>
    <t>AI834</t>
  </si>
  <si>
    <t>AI835</t>
  </si>
  <si>
    <t>AI836</t>
  </si>
  <si>
    <t>AI837</t>
  </si>
  <si>
    <t>AI838</t>
  </si>
  <si>
    <t>AI839</t>
  </si>
  <si>
    <t>AI840</t>
  </si>
  <si>
    <t>AI841</t>
  </si>
  <si>
    <t>AI842</t>
  </si>
  <si>
    <t>AI843</t>
  </si>
  <si>
    <t>AI844</t>
  </si>
  <si>
    <t>AI845</t>
  </si>
  <si>
    <t>AI846</t>
  </si>
  <si>
    <t>AI847</t>
  </si>
  <si>
    <t>AI848</t>
  </si>
  <si>
    <t>AI849</t>
  </si>
  <si>
    <t>AI850</t>
  </si>
  <si>
    <t>AI851</t>
  </si>
  <si>
    <t>AI852</t>
  </si>
  <si>
    <t>AI853</t>
  </si>
  <si>
    <t>AI854</t>
  </si>
  <si>
    <t>AI855</t>
  </si>
  <si>
    <t>AI856</t>
  </si>
  <si>
    <t>AI857</t>
  </si>
  <si>
    <t>AI858</t>
  </si>
  <si>
    <t>AI859</t>
  </si>
  <si>
    <t>AI860</t>
  </si>
  <si>
    <t>AI861</t>
  </si>
  <si>
    <t>Logical Circuits are changed by incrementing by 1000, i.e. 10xxx is Circuit #1, 11xxx is Circuit #2, 12xxx is Circuit #3 etc.</t>
  </si>
  <si>
    <t>BACnet objets are incremented by 1 to get to the next Logical Circuit, Object ID listed is base value for Circuit #1</t>
  </si>
  <si>
    <t>AI770</t>
  </si>
  <si>
    <t>Modbus Description</t>
  </si>
  <si>
    <t>BACnet Description</t>
  </si>
  <si>
    <t xml:space="preserve">        All channels should be unassigned before issuing a block write. This can be done with a the Global Clear Logical Circuits Assignment command.</t>
  </si>
  <si>
    <t>24658 = Clear Logical Circuits Assignments</t>
  </si>
  <si>
    <t>Logical Circuits should be unassigned before a block write. Global Resets Clear Logical Circuits Assignments command can be used for this.</t>
  </si>
  <si>
    <t>"Panel #&lt;NUM&gt;"</t>
  </si>
  <si>
    <t xml:space="preserve"> Serial Number MSW</t>
  </si>
  <si>
    <t xml:space="preserve"> Serial Number LSW</t>
  </si>
  <si>
    <t xml:space="preserve"> Firmware Revision RS </t>
  </si>
  <si>
    <t xml:space="preserve"> Firmware Revision OS </t>
  </si>
  <si>
    <t xml:space="preserve"> 15170=C; 15171=B; 15172=A</t>
  </si>
  <si>
    <t xml:space="preserve"> Configuration (bit 0 is LSB):</t>
  </si>
  <si>
    <t xml:space="preserve"> Number of Sub-Intervals per Interval </t>
  </si>
  <si>
    <t xml:space="preserve"> Sub-Interval Length in seconds.</t>
  </si>
  <si>
    <t xml:space="preserve"> Branch 1 CT Size </t>
  </si>
  <si>
    <t xml:space="preserve"> Branch 2 CT Size </t>
  </si>
  <si>
    <t xml:space="preserve"> Branch 3 CT Size </t>
  </si>
  <si>
    <t xml:space="preserve"> Branch 4 CT Size </t>
  </si>
  <si>
    <t xml:space="preserve"> Branch 5 CT Size </t>
  </si>
  <si>
    <t xml:space="preserve"> Branch 6 CT Size </t>
  </si>
  <si>
    <t xml:space="preserve"> Branch 7 CT Size </t>
  </si>
  <si>
    <t xml:space="preserve"> Branch 8 CT Size </t>
  </si>
  <si>
    <t xml:space="preserve"> Branch 9 CT Size </t>
  </si>
  <si>
    <t xml:space="preserve"> Branch 10 CT Size</t>
  </si>
  <si>
    <t xml:space="preserve"> Branch 11 CT Size</t>
  </si>
  <si>
    <t xml:space="preserve"> Branch 12 CT Size</t>
  </si>
  <si>
    <t xml:space="preserve"> Branch 13 CT Size</t>
  </si>
  <si>
    <t xml:space="preserve"> Branch 14 CT Size</t>
  </si>
  <si>
    <t xml:space="preserve"> Branch 15 CT Size</t>
  </si>
  <si>
    <t xml:space="preserve"> Branch 16 CT Size</t>
  </si>
  <si>
    <t xml:space="preserve"> Branch 17 CT Size</t>
  </si>
  <si>
    <t xml:space="preserve"> Branch 18 CT Size</t>
  </si>
  <si>
    <t xml:space="preserve"> Branch 19 CT Size</t>
  </si>
  <si>
    <t xml:space="preserve"> Branch 20 CT Size</t>
  </si>
  <si>
    <t xml:space="preserve"> Branch 21 CT Size</t>
  </si>
  <si>
    <t xml:space="preserve"> Branch 22 CT Size</t>
  </si>
  <si>
    <t xml:space="preserve"> Branch 23 CT Size</t>
  </si>
  <si>
    <t xml:space="preserve"> Branch 24 CT Size</t>
  </si>
  <si>
    <t xml:space="preserve"> Branch 25 CT Size</t>
  </si>
  <si>
    <t xml:space="preserve"> Branch 26 CT Size</t>
  </si>
  <si>
    <t xml:space="preserve"> Branch 27 CT Size</t>
  </si>
  <si>
    <t xml:space="preserve"> Branch 28 CT Size</t>
  </si>
  <si>
    <t xml:space="preserve"> Branch 29 CT Size</t>
  </si>
  <si>
    <t xml:space="preserve"> Branch 30 CT Size</t>
  </si>
  <si>
    <t xml:space="preserve"> Branch 31 CT Size</t>
  </si>
  <si>
    <t xml:space="preserve"> Branch 32 CT Size</t>
  </si>
  <si>
    <t xml:space="preserve"> Branch 33 CT Size</t>
  </si>
  <si>
    <t xml:space="preserve"> Branch 34 CT Size</t>
  </si>
  <si>
    <t xml:space="preserve"> Branch 35 CT Size</t>
  </si>
  <si>
    <t xml:space="preserve"> Branch 36 CT Size</t>
  </si>
  <si>
    <t xml:space="preserve"> Branch 37 CT Size</t>
  </si>
  <si>
    <t xml:space="preserve"> Branch 38 CT Size</t>
  </si>
  <si>
    <t xml:space="preserve"> Branch 39 CT Size</t>
  </si>
  <si>
    <t xml:space="preserve"> Branch 40 CT Size</t>
  </si>
  <si>
    <t xml:space="preserve"> Branch 41 CT Size</t>
  </si>
  <si>
    <t xml:space="preserve"> Branch 42 CT Size</t>
  </si>
  <si>
    <t xml:space="preserve"> AUX Channel (phase 1) CT Size</t>
  </si>
  <si>
    <t xml:space="preserve"> AUX Channel (phase 2) CT Size</t>
  </si>
  <si>
    <t xml:space="preserve"> AUX Channel (phase 3) CT Size</t>
  </si>
  <si>
    <t xml:space="preserve"> AUX Channel (Neutral) CT Size</t>
  </si>
  <si>
    <t xml:space="preserve"> Branch 1 Breaker Size</t>
  </si>
  <si>
    <t xml:space="preserve"> Branch 2 Breaker Size</t>
  </si>
  <si>
    <t xml:space="preserve"> Branch 3 Breaker Size</t>
  </si>
  <si>
    <t xml:space="preserve"> Branch 4 Breaker Size</t>
  </si>
  <si>
    <t xml:space="preserve"> Branch 5 Breaker Size</t>
  </si>
  <si>
    <t xml:space="preserve"> Branch 6 Breaker Size</t>
  </si>
  <si>
    <t xml:space="preserve"> Branch 7 Breaker Size</t>
  </si>
  <si>
    <t xml:space="preserve"> Branch 8 Breaker Size</t>
  </si>
  <si>
    <t xml:space="preserve"> Branch 9 Breaker Size</t>
  </si>
  <si>
    <t xml:space="preserve"> Branch 10 Breaker Size </t>
  </si>
  <si>
    <t xml:space="preserve"> Branch 11 Breaker Size </t>
  </si>
  <si>
    <t xml:space="preserve"> Branch 12 Breaker Size </t>
  </si>
  <si>
    <t xml:space="preserve"> Branch 13 Breaker Size </t>
  </si>
  <si>
    <t xml:space="preserve"> Branch 14 Breaker Size </t>
  </si>
  <si>
    <t xml:space="preserve"> Branch 15 Breaker Size </t>
  </si>
  <si>
    <t xml:space="preserve"> Branch 16 Breaker Size </t>
  </si>
  <si>
    <t xml:space="preserve"> Branch 17 Breaker Size </t>
  </si>
  <si>
    <t xml:space="preserve"> Branch 18 Breaker Size </t>
  </si>
  <si>
    <t xml:space="preserve"> Branch 19 Breaker Size </t>
  </si>
  <si>
    <t xml:space="preserve"> Branch 20 Breaker Size </t>
  </si>
  <si>
    <t xml:space="preserve"> Branch 21 Breaker Size </t>
  </si>
  <si>
    <t xml:space="preserve"> Branch 22 Breaker Size </t>
  </si>
  <si>
    <t xml:space="preserve"> Branch 23 Breaker Size </t>
  </si>
  <si>
    <t xml:space="preserve"> Branch 24 Breaker Size </t>
  </si>
  <si>
    <t xml:space="preserve"> Branch 25 Breaker Size </t>
  </si>
  <si>
    <t xml:space="preserve"> Branch 26 Breaker Size </t>
  </si>
  <si>
    <t xml:space="preserve"> Branch 27 Breaker Size </t>
  </si>
  <si>
    <t xml:space="preserve"> Branch 28 Breaker Size </t>
  </si>
  <si>
    <t xml:space="preserve"> Branch 29 Breaker Size </t>
  </si>
  <si>
    <t xml:space="preserve"> Branch 30 Breaker Size </t>
  </si>
  <si>
    <t xml:space="preserve"> Branch 31 Breaker Size </t>
  </si>
  <si>
    <t xml:space="preserve"> Branch 32 Breaker Size </t>
  </si>
  <si>
    <t xml:space="preserve"> Branch 33 Breaker Size </t>
  </si>
  <si>
    <t xml:space="preserve"> Branch 34 Breaker Size </t>
  </si>
  <si>
    <t xml:space="preserve"> Branch 35 Breaker Size </t>
  </si>
  <si>
    <t xml:space="preserve"> Branch 36 Breaker Size </t>
  </si>
  <si>
    <t xml:space="preserve"> Branch 37 Breaker Size </t>
  </si>
  <si>
    <t xml:space="preserve"> Branch 38 Breaker Size </t>
  </si>
  <si>
    <t xml:space="preserve"> Branch 39 Breaker Size </t>
  </si>
  <si>
    <t xml:space="preserve"> Branch 40 Breaker Size </t>
  </si>
  <si>
    <t xml:space="preserve"> Branch 41 Breaker Size </t>
  </si>
  <si>
    <t xml:space="preserve"> Branch 42 Breaker Size </t>
  </si>
  <si>
    <t xml:space="preserve"> AUX Channel (phase 1) Breaker Size </t>
  </si>
  <si>
    <t xml:space="preserve"> AUX Channel (phase 2) Breaker Size </t>
  </si>
  <si>
    <t xml:space="preserve"> AUX Channel (phase 3) Breaker Size </t>
  </si>
  <si>
    <t xml:space="preserve"> AUX Channel (Neutral) Breaker Size </t>
  </si>
  <si>
    <t xml:space="preserve"> Alarm event duration threshold </t>
  </si>
  <si>
    <t xml:space="preserve"> From initial current to alarms enabled </t>
  </si>
  <si>
    <t xml:space="preserve"> time until OFF state declared</t>
  </si>
  <si>
    <t xml:space="preserve"> % of breaker size</t>
  </si>
  <si>
    <t xml:space="preserve"> Non-Latching Hysteresis (% of setpoint)</t>
  </si>
  <si>
    <t xml:space="preserve"> Write 0 to alarm bits to clear alarms</t>
  </si>
  <si>
    <t xml:space="preserve"> (HHL;HL;LL;LLL;ON;Rsv;Rsv;Rsv;HVL;LVL) </t>
  </si>
  <si>
    <t xml:space="preserve"> (HL;LL;Rsv;Rsv;Rsv;Rsv;Rsv;Rsv;HVL;LVL)</t>
  </si>
  <si>
    <t xml:space="preserve"> # of Most-Recent Channel (0=none)</t>
  </si>
  <si>
    <t xml:space="preserve"> # alarm chan (non-latching alarms) </t>
  </si>
  <si>
    <t xml:space="preserve"> # alarm chan (based on latching alarms)</t>
  </si>
  <si>
    <t xml:space="preserve"> Error Bitmap1 (placeholder - bits TBD) </t>
  </si>
  <si>
    <t xml:space="preserve"> Error Bitmap2 (placeholder - bits TBD) </t>
  </si>
  <si>
    <t xml:space="preserve"> Error Bitmap3 (placeholder - bits TBD) </t>
  </si>
  <si>
    <t xml:space="preserve"> Error Bitmap4 (placeholder - bits TBD) </t>
  </si>
  <si>
    <t xml:space="preserve"> Error Bitmap5 (placeholder - bits TBD) </t>
  </si>
  <si>
    <t xml:space="preserve"> Error Bitmap6 (placeholder - bits TBD) </t>
  </si>
  <si>
    <t xml:space="preserve"> Overvoltage level threshold (0=OFF)</t>
  </si>
  <si>
    <t xml:space="preserve"> Undervoltage level threshold (0=OFF) </t>
  </si>
  <si>
    <t xml:space="preserve"> Voltage Alarm Hysteresis (% of setpoint) </t>
  </si>
  <si>
    <t xml:space="preserve"> Frequency (derived from Phase A) </t>
  </si>
  <si>
    <t xml:space="preserve"> Voltage L-N - average of active phases </t>
  </si>
  <si>
    <t xml:space="preserve"> Voltage L-L - average of active phases </t>
  </si>
  <si>
    <t xml:space="preserve"> Instantaneous Voltage Ph-A to Neutral</t>
  </si>
  <si>
    <t xml:space="preserve"> Instantaneous Voltage Ph-B to Neutral</t>
  </si>
  <si>
    <t xml:space="preserve"> Instantaneous Voltage Ph-C to Neutral</t>
  </si>
  <si>
    <t xml:space="preserve"> Instantaneous Voltage Phase A to B </t>
  </si>
  <si>
    <t xml:space="preserve"> Instantaneous Voltage Phase B to C </t>
  </si>
  <si>
    <t xml:space="preserve"> Instantaneous Voltage Phase A to C </t>
  </si>
  <si>
    <t>AI10</t>
  </si>
  <si>
    <t xml:space="preserve"> Inst Real Power- total of active phases</t>
  </si>
  <si>
    <t xml:space="preserve"> Inst Power Factor - average of phases</t>
  </si>
  <si>
    <t xml:space="preserve"> Inst Current- average of active phases </t>
  </si>
  <si>
    <t xml:space="preserve"> Instantaneous Real Power - Phase 1 </t>
  </si>
  <si>
    <t xml:space="preserve"> Instantaneous Real Power - Phase 2 </t>
  </si>
  <si>
    <t xml:space="preserve"> Instantaneous Real Power - Phase 3 </t>
  </si>
  <si>
    <t xml:space="preserve"> Instantaneous Power Factor - Phase 1 </t>
  </si>
  <si>
    <t xml:space="preserve"> Instantaneous Power Factor - Phase 2 </t>
  </si>
  <si>
    <t xml:space="preserve"> Instantaneous Power Factor - Phase 3 </t>
  </si>
  <si>
    <t xml:space="preserve"> Instantaneous Current - Phase 1</t>
  </si>
  <si>
    <t xml:space="preserve"> Instantaneous Current - Phase 2</t>
  </si>
  <si>
    <t xml:space="preserve"> Instantaneous Current - Phase 3</t>
  </si>
  <si>
    <t xml:space="preserve"> Instantaneous Neutral Current</t>
  </si>
  <si>
    <t xml:space="preserve"> Present Current Demand - Phase 2 </t>
  </si>
  <si>
    <t xml:space="preserve"> Present Current Demand - Phase 3 </t>
  </si>
  <si>
    <t xml:space="preserve"> Present Current Demand - Neutral </t>
  </si>
  <si>
    <t xml:space="preserve"> Max Current Demand - Phase 1 </t>
  </si>
  <si>
    <t xml:space="preserve"> Max Current Demand - Phase 2 </t>
  </si>
  <si>
    <t xml:space="preserve"> Max Current Demand - Phase 3 </t>
  </si>
  <si>
    <t xml:space="preserve"> Max Current Demand - Neutral </t>
  </si>
  <si>
    <t xml:space="preserve"> Real Power Present Demand - 3ph Total</t>
  </si>
  <si>
    <t xml:space="preserve"> Real Power Max Demand - 3ph Total</t>
  </si>
  <si>
    <t xml:space="preserve"> Max Instantaneous Current - Phase 1</t>
  </si>
  <si>
    <t xml:space="preserve"> Max Instantaneous Current - Phase 2</t>
  </si>
  <si>
    <t xml:space="preserve"> Max Instantaneous Current - Phase 3</t>
  </si>
  <si>
    <t xml:space="preserve"> Max Instantaneous Neutral Current</t>
  </si>
  <si>
    <t xml:space="preserve"> Max Instantaneous Real Power- 3ph Total</t>
  </si>
  <si>
    <t xml:space="preserve"> Real Energy - total of active phases </t>
  </si>
  <si>
    <t xml:space="preserve"> 10203=kWh; 29877=Max Current &amp; Max kW</t>
  </si>
  <si>
    <t xml:space="preserve"> 10203=kWh; others… </t>
  </si>
  <si>
    <t xml:space="preserve"> Power Up Counter </t>
  </si>
  <si>
    <t xml:space="preserve"> Bit Map of Device Health Indicators</t>
  </si>
  <si>
    <t xml:space="preserve"> Reserved for future use</t>
  </si>
  <si>
    <t xml:space="preserve"> bit Map of Model configuration </t>
  </si>
  <si>
    <t xml:space="preserve"> Instantaneous Apparent Power- 3ph Total</t>
  </si>
  <si>
    <t xml:space="preserve"> Instantaneous Apparent Power - Phase 1 </t>
  </si>
  <si>
    <t xml:space="preserve"> Instantaneous Apparent Power - Phase 2 </t>
  </si>
  <si>
    <t xml:space="preserve"> Instantaneous Apparent Power - Phase 3 </t>
  </si>
  <si>
    <t>Amperage Phase Angle - Aux ph1 (Ch 43)</t>
  </si>
  <si>
    <t>Amperage Phase Angle - Aux ph2 (Ch 44)</t>
  </si>
  <si>
    <t>Amperage Phase Angle - Aux ph3 (Ch 45)</t>
  </si>
  <si>
    <t>Voltage Phase Angle - Aux ph1 (Ch 43)</t>
  </si>
  <si>
    <t>Voltage Phase Angle - Aux ph2 (Ch 44)</t>
  </si>
  <si>
    <t>Voltage Phase Angle - Aux ph3 (Ch 45)</t>
  </si>
  <si>
    <t xml:space="preserve"> 1 in bit 0 enables CT phase assignment </t>
  </si>
  <si>
    <t xml:space="preserve"> Logical Circuit Number for Branch Channel 1</t>
  </si>
  <si>
    <t xml:space="preserve"> Logical Circuit Number for Branch Channel 2</t>
  </si>
  <si>
    <t xml:space="preserve"> Logical Circuit Number for Branch Channel 3</t>
  </si>
  <si>
    <t xml:space="preserve"> Logical Circuit Number for Branch Channel 4</t>
  </si>
  <si>
    <t xml:space="preserve"> Logical Circuit Number for Branch Channel 5</t>
  </si>
  <si>
    <t xml:space="preserve"> Logical Circuit Number for Branch Channel 6</t>
  </si>
  <si>
    <t xml:space="preserve"> Logical Circuit Number for Branch Channel 7</t>
  </si>
  <si>
    <t xml:space="preserve"> Logical Circuit Number for Branch Channel 8</t>
  </si>
  <si>
    <t xml:space="preserve"> Logical Circuit Number for Branch Channel 9</t>
  </si>
  <si>
    <t xml:space="preserve"> Logical Circuit Number for Branch Channel 10</t>
  </si>
  <si>
    <t xml:space="preserve"> Logical Circuit Number for Branch Channel 11</t>
  </si>
  <si>
    <t xml:space="preserve"> Logical Circuit Number for Branch Channel 12</t>
  </si>
  <si>
    <t xml:space="preserve"> Logical Circuit Number for Branch Channel 13</t>
  </si>
  <si>
    <t xml:space="preserve"> Logical Circuit Number for Branch Channel 14</t>
  </si>
  <si>
    <t xml:space="preserve"> Logical Circuit Number for Branch Channel 15</t>
  </si>
  <si>
    <t xml:space="preserve"> Logical Circuit Number for Branch Channel 16</t>
  </si>
  <si>
    <t xml:space="preserve"> Logical Circuit Number for Branch Channel 17</t>
  </si>
  <si>
    <t xml:space="preserve"> Logical Circuit Number for Branch Channel 18</t>
  </si>
  <si>
    <t xml:space="preserve"> Logical Circuit Number for Branch Channel 19</t>
  </si>
  <si>
    <t xml:space="preserve"> Logical Circuit Number for Branch Channel 20</t>
  </si>
  <si>
    <t xml:space="preserve"> Logical Circuit Number for Branch Channel 21</t>
  </si>
  <si>
    <t xml:space="preserve"> Logical Circuit Number for Branch Channel 22</t>
  </si>
  <si>
    <t xml:space="preserve"> Logical Circuit Number for Branch Channel 23</t>
  </si>
  <si>
    <t xml:space="preserve"> Logical Circuit Number for Branch Channel 24</t>
  </si>
  <si>
    <t xml:space="preserve"> Logical Circuit Number for Branch Channel 25</t>
  </si>
  <si>
    <t xml:space="preserve"> Logical Circuit Number for Branch Channel 26</t>
  </si>
  <si>
    <t xml:space="preserve"> Logical Circuit Number for Branch Channel 27</t>
  </si>
  <si>
    <t xml:space="preserve"> Logical Circuit Number for Branch Channel 28</t>
  </si>
  <si>
    <t xml:space="preserve"> Logical Circuit Number for Branch Channel 29</t>
  </si>
  <si>
    <t xml:space="preserve"> Logical Circuit Number for Branch Channel 30</t>
  </si>
  <si>
    <t xml:space="preserve"> Logical Circuit Number for Branch Channel 31</t>
  </si>
  <si>
    <t xml:space="preserve"> Logical Circuit Number for Branch Channel 32</t>
  </si>
  <si>
    <t xml:space="preserve"> Logical Circuit Number for Branch Channel 33</t>
  </si>
  <si>
    <t xml:space="preserve"> Logical Circuit Number for Branch Channel 34</t>
  </si>
  <si>
    <t xml:space="preserve"> Logical Circuit Number for Branch Channel 35</t>
  </si>
  <si>
    <t xml:space="preserve"> Logical Circuit Number for Branch Channel 36</t>
  </si>
  <si>
    <t xml:space="preserve"> Logical Circuit Number for Branch Channel 37</t>
  </si>
  <si>
    <t xml:space="preserve"> Logical Circuit Number for Branch Channel 38</t>
  </si>
  <si>
    <t xml:space="preserve"> Logical Circuit Number for Branch Channel 39</t>
  </si>
  <si>
    <t xml:space="preserve"> Logical Circuit Number for Branch Channel 40</t>
  </si>
  <si>
    <t xml:space="preserve"> Logical Circuit Number for Branch Channel 41</t>
  </si>
  <si>
    <t xml:space="preserve"> Logical Circuit Number for Branch Channel 42</t>
  </si>
  <si>
    <t xml:space="preserve"> Logical Circuit Number for Aux Channel 1</t>
  </si>
  <si>
    <t xml:space="preserve"> Logical Circuit Number for Aux Channel 2</t>
  </si>
  <si>
    <t xml:space="preserve"> Logical Circuit Number for Aux Channel 3</t>
  </si>
  <si>
    <t xml:space="preserve"> 0=phase-1/A; 1=phase-2/B; 2=phase-3/C</t>
  </si>
  <si>
    <t xml:space="preserve"> Real Energy - Channel 1</t>
  </si>
  <si>
    <t xml:space="preserve"> Real Energy - Channel 2</t>
  </si>
  <si>
    <t xml:space="preserve"> Real Energy - Channel 3</t>
  </si>
  <si>
    <t xml:space="preserve"> Real Energy - Channel 4</t>
  </si>
  <si>
    <t xml:space="preserve"> Real Energy - Channel 5</t>
  </si>
  <si>
    <t xml:space="preserve"> Real Energy - Channel 6</t>
  </si>
  <si>
    <t xml:space="preserve"> Real Energy - Channel 7</t>
  </si>
  <si>
    <t xml:space="preserve"> Real Energy - Channel 8</t>
  </si>
  <si>
    <t xml:space="preserve"> Real Energy - Channel 9</t>
  </si>
  <si>
    <t xml:space="preserve"> Real Energy - Channel 10 </t>
  </si>
  <si>
    <t xml:space="preserve"> Real Energy - Channel 11 </t>
  </si>
  <si>
    <t xml:space="preserve"> Real Energy - Channel 12 </t>
  </si>
  <si>
    <t xml:space="preserve"> Real Energy - Channel 13 </t>
  </si>
  <si>
    <t xml:space="preserve"> Real Energy - Channel 14 </t>
  </si>
  <si>
    <t xml:space="preserve"> Real Energy - Channel 15 </t>
  </si>
  <si>
    <t xml:space="preserve"> Real Energy - Channel 16 </t>
  </si>
  <si>
    <t xml:space="preserve"> Real Energy - Channel 17 </t>
  </si>
  <si>
    <t xml:space="preserve"> Real Energy - Channel 18 </t>
  </si>
  <si>
    <t xml:space="preserve"> Real Energy - Channel 19 </t>
  </si>
  <si>
    <t xml:space="preserve"> Real Energy - Channel 20 </t>
  </si>
  <si>
    <t xml:space="preserve"> Real Energy - Channel 21 </t>
  </si>
  <si>
    <t xml:space="preserve"> Real Energy - Channel 22 </t>
  </si>
  <si>
    <t xml:space="preserve"> Real Energy - Channel 23 </t>
  </si>
  <si>
    <t xml:space="preserve"> Real Energy - Channel 24 </t>
  </si>
  <si>
    <t xml:space="preserve"> Real Energy - Channel 25 </t>
  </si>
  <si>
    <t xml:space="preserve"> Real Energy - Channel 26 </t>
  </si>
  <si>
    <t xml:space="preserve"> Real Energy - Channel 27 </t>
  </si>
  <si>
    <t xml:space="preserve"> Real Energy - Channel 28 </t>
  </si>
  <si>
    <t xml:space="preserve"> Real Energy - Channel 29 </t>
  </si>
  <si>
    <t xml:space="preserve"> Real Energy - Channel 30 </t>
  </si>
  <si>
    <t xml:space="preserve"> Real Energy - Channel 31 </t>
  </si>
  <si>
    <t xml:space="preserve"> Real Energy - Channel 32 </t>
  </si>
  <si>
    <t xml:space="preserve"> Real Energy - Channel 33 </t>
  </si>
  <si>
    <t xml:space="preserve"> Real Energy - Channel 34 </t>
  </si>
  <si>
    <t xml:space="preserve"> Real Energy - Channel 35 </t>
  </si>
  <si>
    <t xml:space="preserve"> Real Energy - Channel 36 </t>
  </si>
  <si>
    <t xml:space="preserve"> Real Energy - Channel 37 </t>
  </si>
  <si>
    <t xml:space="preserve"> Real Energy - Channel 38 </t>
  </si>
  <si>
    <t xml:space="preserve"> Real Energy - Channel 39 </t>
  </si>
  <si>
    <t xml:space="preserve"> Real Energy - Channel 40 </t>
  </si>
  <si>
    <t xml:space="preserve"> Real Energy - Channel 41 </t>
  </si>
  <si>
    <t xml:space="preserve"> Real Energy - Channel 42 </t>
  </si>
  <si>
    <t xml:space="preserve"> Instantaneous Real Power - Channel 1 </t>
  </si>
  <si>
    <t xml:space="preserve"> Instantaneous Real Power - Channel 2 </t>
  </si>
  <si>
    <t xml:space="preserve"> Instantaneous Real Power - Channel 3 </t>
  </si>
  <si>
    <t xml:space="preserve"> Instantaneous Real Power - Channel 4 </t>
  </si>
  <si>
    <t xml:space="preserve"> Instantaneous Real Power - Channel 5 </t>
  </si>
  <si>
    <t xml:space="preserve"> Instantaneous Real Power - Channel 6 </t>
  </si>
  <si>
    <t xml:space="preserve"> Instantaneous Real Power - Channel 7 </t>
  </si>
  <si>
    <t xml:space="preserve"> Instantaneous Real Power - Channel 8 </t>
  </si>
  <si>
    <t xml:space="preserve"> Instantaneous Real Power - Channel 9 </t>
  </si>
  <si>
    <t xml:space="preserve"> Instantaneous Real Power - Channel 10</t>
  </si>
  <si>
    <t xml:space="preserve"> Instantaneous Real Power - Channel 11</t>
  </si>
  <si>
    <t xml:space="preserve"> Instantaneous Real Power - Channel 12</t>
  </si>
  <si>
    <t xml:space="preserve"> Instantaneous Real Power - Channel 13</t>
  </si>
  <si>
    <t xml:space="preserve"> Instantaneous Real Power - Channel 14</t>
  </si>
  <si>
    <t xml:space="preserve"> Instantaneous Real Power - Channel 15</t>
  </si>
  <si>
    <t xml:space="preserve"> Instantaneous Real Power - Channel 16</t>
  </si>
  <si>
    <t xml:space="preserve"> Instantaneous Real Power - Channel 17</t>
  </si>
  <si>
    <t xml:space="preserve"> Instantaneous Real Power - Channel 18</t>
  </si>
  <si>
    <t xml:space="preserve"> Instantaneous Real Power - Channel 19</t>
  </si>
  <si>
    <t xml:space="preserve"> Instantaneous Real Power - Channel 20</t>
  </si>
  <si>
    <t xml:space="preserve"> Instantaneous Real Power - Channel 21</t>
  </si>
  <si>
    <t xml:space="preserve"> Instantaneous Real Power - Channel 22</t>
  </si>
  <si>
    <t xml:space="preserve"> Instantaneous Real Power - Channel 23</t>
  </si>
  <si>
    <t xml:space="preserve"> Instantaneous Real Power - Channel 24</t>
  </si>
  <si>
    <t xml:space="preserve"> Instantaneous Real Power - Channel 25</t>
  </si>
  <si>
    <t xml:space="preserve"> Instantaneous Real Power - Channel 26</t>
  </si>
  <si>
    <t xml:space="preserve"> Instantaneous Real Power - Channel 27</t>
  </si>
  <si>
    <t xml:space="preserve"> Instantaneous Real Power - Channel 28</t>
  </si>
  <si>
    <t xml:space="preserve"> Instantaneous Real Power - Channel 29</t>
  </si>
  <si>
    <t xml:space="preserve"> Instantaneous Real Power - Channel 30</t>
  </si>
  <si>
    <t xml:space="preserve"> Instantaneous Real Power - Channel 31</t>
  </si>
  <si>
    <t xml:space="preserve"> Instantaneous Real Power - Channel 32</t>
  </si>
  <si>
    <t xml:space="preserve"> Instantaneous Real Power - Channel 33</t>
  </si>
  <si>
    <t xml:space="preserve"> Instantaneous Real Power - Channel 34</t>
  </si>
  <si>
    <t xml:space="preserve"> Instantaneous Real Power - Channel 35</t>
  </si>
  <si>
    <t xml:space="preserve"> Instantaneous Real Power - Channel 36</t>
  </si>
  <si>
    <t xml:space="preserve"> Instantaneous Real Power - Channel 37</t>
  </si>
  <si>
    <t xml:space="preserve"> Instantaneous Real Power - Channel 38</t>
  </si>
  <si>
    <t xml:space="preserve"> Instantaneous Real Power - Channel 39</t>
  </si>
  <si>
    <t xml:space="preserve"> Instantaneous Real Power - Channel 40</t>
  </si>
  <si>
    <t xml:space="preserve"> Instantaneous Real Power - Channel 41</t>
  </si>
  <si>
    <t xml:space="preserve"> Instantaneous Real Power - Channel 42</t>
  </si>
  <si>
    <t xml:space="preserve"> Instantaneous Power Factor - Channel 1 </t>
  </si>
  <si>
    <t xml:space="preserve"> Instantaneous Power Factor - Channel 2 </t>
  </si>
  <si>
    <t xml:space="preserve"> Instantaneous Power Factor - Channel 3 </t>
  </si>
  <si>
    <t xml:space="preserve"> Instantaneous Power Factor - Channel 4 </t>
  </si>
  <si>
    <t xml:space="preserve"> Instantaneous Power Factor - Channel 5 </t>
  </si>
  <si>
    <t xml:space="preserve"> Instantaneous Power Factor - Channel 6 </t>
  </si>
  <si>
    <t xml:space="preserve"> Instantaneous Power Factor - Channel 7 </t>
  </si>
  <si>
    <t xml:space="preserve"> Instantaneous Power Factor - Channel 8 </t>
  </si>
  <si>
    <t xml:space="preserve"> Instantaneous Power Factor - Channel 9 </t>
  </si>
  <si>
    <t xml:space="preserve"> Instantaneous Power Factor - Channel 10</t>
  </si>
  <si>
    <t xml:space="preserve"> Instantaneous Power Factor - Channel 11</t>
  </si>
  <si>
    <t xml:space="preserve"> Instantaneous Power Factor - Channel 12</t>
  </si>
  <si>
    <t xml:space="preserve"> Instantaneous Power Factor - Channel 13</t>
  </si>
  <si>
    <t xml:space="preserve"> Instantaneous Power Factor - Channel 14</t>
  </si>
  <si>
    <t xml:space="preserve"> Instantaneous Power Factor - Channel 15</t>
  </si>
  <si>
    <t xml:space="preserve"> Instantaneous Power Factor - Channel 16</t>
  </si>
  <si>
    <t xml:space="preserve"> Instantaneous Power Factor - Channel 17</t>
  </si>
  <si>
    <t xml:space="preserve"> Instantaneous Power Factor - Channel 18</t>
  </si>
  <si>
    <t xml:space="preserve"> Instantaneous Power Factor - Channel 19</t>
  </si>
  <si>
    <t xml:space="preserve"> Instantaneous Power Factor - Channel 20</t>
  </si>
  <si>
    <t xml:space="preserve"> Instantaneous Power Factor - Channel 21</t>
  </si>
  <si>
    <t xml:space="preserve"> Instantaneous Power Factor - Channel 22</t>
  </si>
  <si>
    <t xml:space="preserve"> Instantaneous Power Factor - Channel 23</t>
  </si>
  <si>
    <t xml:space="preserve"> Instantaneous Power Factor - Channel 24</t>
  </si>
  <si>
    <t xml:space="preserve"> Instantaneous Power Factor - Channel 25</t>
  </si>
  <si>
    <t xml:space="preserve"> Instantaneous Power Factor - Channel 26</t>
  </si>
  <si>
    <t xml:space="preserve"> Instantaneous Power Factor - Channel 27</t>
  </si>
  <si>
    <t xml:space="preserve"> Instantaneous Power Factor - Channel 28</t>
  </si>
  <si>
    <t xml:space="preserve"> Instantaneous Power Factor - Channel 29</t>
  </si>
  <si>
    <t xml:space="preserve"> Instantaneous Power Factor - Channel 30</t>
  </si>
  <si>
    <t xml:space="preserve"> Instantaneous Power Factor - Channel 31</t>
  </si>
  <si>
    <t xml:space="preserve"> Instantaneous Power Factor - Channel 32</t>
  </si>
  <si>
    <t xml:space="preserve"> Instantaneous Power Factor - Channel 33</t>
  </si>
  <si>
    <t xml:space="preserve"> Instantaneous Power Factor - Channel 34</t>
  </si>
  <si>
    <t xml:space="preserve"> Instantaneous Power Factor - Channel 35</t>
  </si>
  <si>
    <t xml:space="preserve"> Instantaneous Power Factor - Channel 36</t>
  </si>
  <si>
    <t xml:space="preserve"> Instantaneous Power Factor - Channel 37</t>
  </si>
  <si>
    <t xml:space="preserve"> Instantaneous Power Factor - Channel 38</t>
  </si>
  <si>
    <t xml:space="preserve"> Instantaneous Power Factor - Channel 39</t>
  </si>
  <si>
    <t xml:space="preserve"> Instantaneous Power Factor - Channel 40</t>
  </si>
  <si>
    <t xml:space="preserve"> Instantaneous Power Factor - Channel 41</t>
  </si>
  <si>
    <t xml:space="preserve"> Instantaneous Power Factor - Channel 42</t>
  </si>
  <si>
    <t xml:space="preserve"> Instantaneous Current - Channel 1</t>
  </si>
  <si>
    <t xml:space="preserve"> Instantaneous Current - Channel 2</t>
  </si>
  <si>
    <t xml:space="preserve"> Instantaneous Current - Channel 3</t>
  </si>
  <si>
    <t xml:space="preserve"> Instantaneous Current - Channel 4</t>
  </si>
  <si>
    <t xml:space="preserve"> Instantaneous Current - Channel 5</t>
  </si>
  <si>
    <t xml:space="preserve"> Instantaneous Current - Channel 6</t>
  </si>
  <si>
    <t xml:space="preserve"> Instantaneous Current - Channel 7</t>
  </si>
  <si>
    <t xml:space="preserve"> Instantaneous Current - Channel 8</t>
  </si>
  <si>
    <t xml:space="preserve"> Instantaneous Current - Channel 9</t>
  </si>
  <si>
    <t xml:space="preserve"> Instantaneous Current - Channel 10 </t>
  </si>
  <si>
    <t xml:space="preserve"> Instantaneous Current - Channel 11 </t>
  </si>
  <si>
    <t xml:space="preserve"> Instantaneous Current - Channel 12 </t>
  </si>
  <si>
    <t xml:space="preserve"> Instantaneous Current - Channel 13 </t>
  </si>
  <si>
    <t xml:space="preserve"> Instantaneous Current - Channel 14 </t>
  </si>
  <si>
    <t xml:space="preserve"> Instantaneous Current - Channel 15 </t>
  </si>
  <si>
    <t xml:space="preserve"> Instantaneous Current - Channel 16 </t>
  </si>
  <si>
    <t xml:space="preserve"> Instantaneous Current - Channel 17 </t>
  </si>
  <si>
    <t xml:space="preserve"> Instantaneous Current - Channel 18 </t>
  </si>
  <si>
    <t xml:space="preserve"> Instantaneous Current - Channel 19 </t>
  </si>
  <si>
    <t xml:space="preserve"> Instantaneous Current - Channel 20 </t>
  </si>
  <si>
    <t xml:space="preserve"> Instantaneous Current - Channel 21 </t>
  </si>
  <si>
    <t xml:space="preserve"> Instantaneous Current - Channel 22 </t>
  </si>
  <si>
    <t xml:space="preserve"> Instantaneous Current - Channel 23 </t>
  </si>
  <si>
    <t xml:space="preserve"> Instantaneous Current - Channel 24 </t>
  </si>
  <si>
    <t xml:space="preserve"> Instantaneous Current - Channel 25 </t>
  </si>
  <si>
    <t xml:space="preserve"> Instantaneous Current - Channel 26 </t>
  </si>
  <si>
    <t xml:space="preserve"> Instantaneous Current - Channel 27 </t>
  </si>
  <si>
    <t xml:space="preserve"> Instantaneous Current - Channel 28 </t>
  </si>
  <si>
    <t xml:space="preserve"> Instantaneous Current - Channel 29 </t>
  </si>
  <si>
    <t xml:space="preserve"> Instantaneous Current - Channel 30 </t>
  </si>
  <si>
    <t xml:space="preserve"> Instantaneous Current - Channel 31 </t>
  </si>
  <si>
    <t xml:space="preserve"> Instantaneous Current - Channel 32 </t>
  </si>
  <si>
    <t xml:space="preserve"> Instantaneous Current - Channel 33 </t>
  </si>
  <si>
    <t xml:space="preserve"> Instantaneous Current - Channel 34 </t>
  </si>
  <si>
    <t xml:space="preserve"> Instantaneous Current - Channel 35 </t>
  </si>
  <si>
    <t xml:space="preserve"> Instantaneous Current - Channel 36 </t>
  </si>
  <si>
    <t xml:space="preserve"> Instantaneous Current - Channel 37 </t>
  </si>
  <si>
    <t xml:space="preserve"> Instantaneous Current - Channel 38 </t>
  </si>
  <si>
    <t xml:space="preserve"> Instantaneous Current - Channel 39 </t>
  </si>
  <si>
    <t xml:space="preserve"> Instantaneous Current - Channel 40 </t>
  </si>
  <si>
    <t xml:space="preserve"> Instantaneous Current - Channel 41 </t>
  </si>
  <si>
    <t xml:space="preserve"> Instantaneous Current - Channel 42 </t>
  </si>
  <si>
    <t xml:space="preserve"> Present Real Power Demand - Channel 1</t>
  </si>
  <si>
    <t xml:space="preserve"> Present Real Power Demand - Channel 2</t>
  </si>
  <si>
    <t xml:space="preserve"> Present Real Power Demand - Channel 3</t>
  </si>
  <si>
    <t xml:space="preserve"> Present Real Power Demand - Channel 4</t>
  </si>
  <si>
    <t xml:space="preserve"> Present Real Power Demand - Channel 5</t>
  </si>
  <si>
    <t xml:space="preserve"> Present Real Power Demand - Channel 6</t>
  </si>
  <si>
    <t xml:space="preserve"> Present Real Power Demand - Channel 7</t>
  </si>
  <si>
    <t xml:space="preserve"> Present Real Power Demand - Channel 8</t>
  </si>
  <si>
    <t xml:space="preserve"> Present Real Power Demand - Channel 9</t>
  </si>
  <si>
    <t xml:space="preserve"> Present Real Power Demand - Channel 10 </t>
  </si>
  <si>
    <t xml:space="preserve"> Present Real Power Demand - Channel 11 </t>
  </si>
  <si>
    <t xml:space="preserve"> Present Real Power Demand - Channel 12 </t>
  </si>
  <si>
    <t xml:space="preserve"> Present Real Power Demand - Channel 13 </t>
  </si>
  <si>
    <t xml:space="preserve"> Present Real Power Demand - Channel 14 </t>
  </si>
  <si>
    <t xml:space="preserve"> Present Real Power Demand - Channel 15 </t>
  </si>
  <si>
    <t xml:space="preserve"> Present Real Power Demand - Channel 16 </t>
  </si>
  <si>
    <t xml:space="preserve"> Present Real Power Demand - Channel 17 </t>
  </si>
  <si>
    <t xml:space="preserve"> Present Real Power Demand - Channel 18 </t>
  </si>
  <si>
    <t xml:space="preserve"> Present Real Power Demand - Channel 19 </t>
  </si>
  <si>
    <t xml:space="preserve"> Present Real Power Demand - Channel 20 </t>
  </si>
  <si>
    <t xml:space="preserve"> Present Real Power Demand - Channel 21 </t>
  </si>
  <si>
    <t xml:space="preserve"> Present Real Power Demand - Channel 22 </t>
  </si>
  <si>
    <t xml:space="preserve"> Present Real Power Demand - Channel 23 </t>
  </si>
  <si>
    <t xml:space="preserve"> Present Real Power Demand - Channel 24 </t>
  </si>
  <si>
    <t xml:space="preserve"> Present Real Power Demand - Channel 25 </t>
  </si>
  <si>
    <t xml:space="preserve"> Present Real Power Demand - Channel 26 </t>
  </si>
  <si>
    <t xml:space="preserve"> Present Real Power Demand - Channel 27 </t>
  </si>
  <si>
    <t xml:space="preserve"> Present Real Power Demand - Channel 28 </t>
  </si>
  <si>
    <t xml:space="preserve"> Present Real Power Demand - Channel 29 </t>
  </si>
  <si>
    <t xml:space="preserve"> Present Real Power Demand - Channel 30 </t>
  </si>
  <si>
    <t xml:space="preserve"> Present Real Power Demand - Channel 31 </t>
  </si>
  <si>
    <t xml:space="preserve"> Present Real Power Demand - Channel 32 </t>
  </si>
  <si>
    <t xml:space="preserve"> Present Real Power Demand - Channel 33 </t>
  </si>
  <si>
    <t xml:space="preserve"> Present Real Power Demand - Channel 34 </t>
  </si>
  <si>
    <t xml:space="preserve"> Present Real Power Demand - Channel 35 </t>
  </si>
  <si>
    <t xml:space="preserve"> Present Real Power Demand - Channel 36 </t>
  </si>
  <si>
    <t xml:space="preserve"> Present Real Power Demand - Channel 37 </t>
  </si>
  <si>
    <t xml:space="preserve"> Present Real Power Demand - Channel 38 </t>
  </si>
  <si>
    <t xml:space="preserve"> Present Real Power Demand - Channel 39 </t>
  </si>
  <si>
    <t xml:space="preserve"> Present Real Power Demand - Channel 40 </t>
  </si>
  <si>
    <t xml:space="preserve"> Present Real Power Demand - Channel 41 </t>
  </si>
  <si>
    <t xml:space="preserve"> Present Real Power Demand - Channel 42 </t>
  </si>
  <si>
    <t xml:space="preserve"> Max Real Power Demand - Channel 1</t>
  </si>
  <si>
    <t xml:space="preserve"> Max Real Power Demand - Channel 2</t>
  </si>
  <si>
    <t xml:space="preserve"> Max Real Power Demand - Channel 3</t>
  </si>
  <si>
    <t xml:space="preserve"> Max Real Power Demand - Channel 4</t>
  </si>
  <si>
    <t xml:space="preserve"> Max Real Power Demand - Channel 5</t>
  </si>
  <si>
    <t xml:space="preserve"> Max Real Power Demand - Channel 6</t>
  </si>
  <si>
    <t xml:space="preserve"> Max Real Power Demand - Channel 7</t>
  </si>
  <si>
    <t xml:space="preserve"> Max Real Power Demand - Channel 8</t>
  </si>
  <si>
    <t xml:space="preserve"> Max Real Power Demand - Channel 9</t>
  </si>
  <si>
    <t xml:space="preserve"> Max Real Power Demand - Channel 10 </t>
  </si>
  <si>
    <t xml:space="preserve"> Max Real Power Demand - Channel 11 </t>
  </si>
  <si>
    <t xml:space="preserve"> Max Real Power Demand - Channel 12 </t>
  </si>
  <si>
    <t xml:space="preserve"> Max Real Power Demand - Channel 13 </t>
  </si>
  <si>
    <t xml:space="preserve"> Max Real Power Demand - Channel 14 </t>
  </si>
  <si>
    <t xml:space="preserve"> Max Real Power Demand - Channel 15 </t>
  </si>
  <si>
    <t xml:space="preserve"> Max Real Power Demand - Channel 16 </t>
  </si>
  <si>
    <t xml:space="preserve"> Max Real Power Demand - Channel 17 </t>
  </si>
  <si>
    <t xml:space="preserve"> Max Real Power Demand - Channel 18 </t>
  </si>
  <si>
    <t xml:space="preserve"> Max Real Power Demand - Channel 19 </t>
  </si>
  <si>
    <t xml:space="preserve"> Max Real Power Demand - Channel 20 </t>
  </si>
  <si>
    <t xml:space="preserve"> Max Real Power Demand - Channel 21 </t>
  </si>
  <si>
    <t xml:space="preserve"> Max Real Power Demand - Channel 22 </t>
  </si>
  <si>
    <t xml:space="preserve"> Max Real Power Demand - Channel 23 </t>
  </si>
  <si>
    <t xml:space="preserve"> Max Real Power Demand - Channel 24 </t>
  </si>
  <si>
    <t xml:space="preserve"> Max Real Power Demand - Channel 25 </t>
  </si>
  <si>
    <t xml:space="preserve"> Max Real Power Demand - Channel 26 </t>
  </si>
  <si>
    <t xml:space="preserve"> Max Real Power Demand - Channel 27 </t>
  </si>
  <si>
    <t xml:space="preserve"> Max Real Power Demand - Channel 28 </t>
  </si>
  <si>
    <t xml:space="preserve"> Max Real Power Demand - Channel 29 </t>
  </si>
  <si>
    <t xml:space="preserve"> Max Real Power Demand - Channel 30 </t>
  </si>
  <si>
    <t xml:space="preserve"> Max Real Power Demand - Channel 31 </t>
  </si>
  <si>
    <t xml:space="preserve"> Max Real Power Demand - Channel 32 </t>
  </si>
  <si>
    <t xml:space="preserve"> Max Real Power Demand - Channel 33 </t>
  </si>
  <si>
    <t xml:space="preserve"> Max Real Power Demand - Channel 34 </t>
  </si>
  <si>
    <t xml:space="preserve"> Max Real Power Demand - Channel 35 </t>
  </si>
  <si>
    <t xml:space="preserve"> Max Real Power Demand - Channel 36 </t>
  </si>
  <si>
    <t xml:space="preserve"> Max Real Power Demand - Channel 37 </t>
  </si>
  <si>
    <t xml:space="preserve"> Max Real Power Demand - Channel 38 </t>
  </si>
  <si>
    <t xml:space="preserve"> Max Real Power Demand - Channel 39 </t>
  </si>
  <si>
    <t xml:space="preserve"> Max Real Power Demand - Channel 40 </t>
  </si>
  <si>
    <t xml:space="preserve"> Max Real Power Demand - Channel 41 </t>
  </si>
  <si>
    <t xml:space="preserve"> Max Real Power Demand - Channel 42 </t>
  </si>
  <si>
    <t xml:space="preserve"> Present Current Demand - Channel 1 </t>
  </si>
  <si>
    <t xml:space="preserve"> Present Current Demand - Channel 2 </t>
  </si>
  <si>
    <t xml:space="preserve"> Present Current Demand - Channel 3 </t>
  </si>
  <si>
    <t xml:space="preserve"> Present Current Demand - Channel 4 </t>
  </si>
  <si>
    <t xml:space="preserve"> Present Current Demand - Channel 5 </t>
  </si>
  <si>
    <t xml:space="preserve"> Present Current Demand - Channel 6 </t>
  </si>
  <si>
    <t xml:space="preserve"> Present Current Demand - Channel 7 </t>
  </si>
  <si>
    <t xml:space="preserve"> Present Current Demand - Channel 8 </t>
  </si>
  <si>
    <t xml:space="preserve"> Present Current Demand - Channel 9 </t>
  </si>
  <si>
    <t xml:space="preserve"> Present Current Demand - Channel 10</t>
  </si>
  <si>
    <t xml:space="preserve"> Present Current Demand - Channel 11</t>
  </si>
  <si>
    <t xml:space="preserve"> Present Current Demand - Channel 12</t>
  </si>
  <si>
    <t xml:space="preserve"> Present Current Demand - Channel 13</t>
  </si>
  <si>
    <t xml:space="preserve"> Present Current Demand - Channel 14</t>
  </si>
  <si>
    <t xml:space="preserve"> Present Current Demand - Channel 15</t>
  </si>
  <si>
    <t xml:space="preserve"> Present Current Demand - Channel 16</t>
  </si>
  <si>
    <t xml:space="preserve"> Present Current Demand - Channel 17</t>
  </si>
  <si>
    <t xml:space="preserve"> Present Current Demand - Channel 18</t>
  </si>
  <si>
    <t xml:space="preserve"> Present Current Demand - Channel 19</t>
  </si>
  <si>
    <t xml:space="preserve"> Present Current Demand - Channel 20</t>
  </si>
  <si>
    <t xml:space="preserve"> Present Current Demand - Channel 21</t>
  </si>
  <si>
    <t xml:space="preserve"> Present Current Demand - Channel 22</t>
  </si>
  <si>
    <t xml:space="preserve"> Present Current Demand - Channel 23</t>
  </si>
  <si>
    <t xml:space="preserve"> Present Current Demand - Channel 24</t>
  </si>
  <si>
    <t xml:space="preserve"> Present Current Demand - Channel 25</t>
  </si>
  <si>
    <t xml:space="preserve"> Present Current Demand - Channel 26</t>
  </si>
  <si>
    <t xml:space="preserve"> Present Current Demand - Channel 27</t>
  </si>
  <si>
    <t xml:space="preserve"> Present Current Demand - Channel 28</t>
  </si>
  <si>
    <t xml:space="preserve"> Present Current Demand - Channel 29</t>
  </si>
  <si>
    <t xml:space="preserve"> Present Current Demand - Channel 30</t>
  </si>
  <si>
    <t xml:space="preserve"> Present Current Demand - Channel 31</t>
  </si>
  <si>
    <t xml:space="preserve"> Present Current Demand - Channel 32</t>
  </si>
  <si>
    <t xml:space="preserve"> Present Current Demand - Channel 33</t>
  </si>
  <si>
    <t xml:space="preserve"> Present Current Demand - Channel 34</t>
  </si>
  <si>
    <t xml:space="preserve"> Present Current Demand - Channel 35</t>
  </si>
  <si>
    <t xml:space="preserve"> Present Current Demand - Channel 36</t>
  </si>
  <si>
    <t xml:space="preserve"> Present Current Demand - Channel 37</t>
  </si>
  <si>
    <t xml:space="preserve"> Present Current Demand - Channel 38</t>
  </si>
  <si>
    <t xml:space="preserve"> Present Current Demand - Channel 39</t>
  </si>
  <si>
    <t xml:space="preserve"> Present Current Demand - Channel 40</t>
  </si>
  <si>
    <t xml:space="preserve"> Present Current Demand - Channel 41</t>
  </si>
  <si>
    <t xml:space="preserve"> Present Current Demand - Channel 42</t>
  </si>
  <si>
    <t xml:space="preserve"> Max Current Demand - Channel 1 </t>
  </si>
  <si>
    <t xml:space="preserve"> Max Current Demand - Channel 2 </t>
  </si>
  <si>
    <t xml:space="preserve"> Max Current Demand - Channel 3 </t>
  </si>
  <si>
    <t xml:space="preserve"> Max Current Demand - Channel 4 </t>
  </si>
  <si>
    <t xml:space="preserve"> Max Current Demand - Channel 5 </t>
  </si>
  <si>
    <t xml:space="preserve"> Max Current Demand - Channel 6 </t>
  </si>
  <si>
    <t xml:space="preserve"> Max Current Demand - Channel 7 </t>
  </si>
  <si>
    <t xml:space="preserve"> Max Current Demand - Channel 8 </t>
  </si>
  <si>
    <t xml:space="preserve"> Max Current Demand - Channel 9 </t>
  </si>
  <si>
    <t xml:space="preserve"> Max Current Demand - Channel 10</t>
  </si>
  <si>
    <t xml:space="preserve"> Max Current Demand - Channel 11</t>
  </si>
  <si>
    <t xml:space="preserve"> Max Current Demand - Channel 12</t>
  </si>
  <si>
    <t xml:space="preserve"> Max Current Demand - Channel 13</t>
  </si>
  <si>
    <t xml:space="preserve"> Max Current Demand - Channel 14</t>
  </si>
  <si>
    <t xml:space="preserve"> Max Current Demand - Channel 15</t>
  </si>
  <si>
    <t xml:space="preserve"> Max Current Demand - Channel 16</t>
  </si>
  <si>
    <t xml:space="preserve"> Max Current Demand - Channel 17</t>
  </si>
  <si>
    <t xml:space="preserve"> Max Current Demand - Channel 18</t>
  </si>
  <si>
    <t xml:space="preserve"> Max Current Demand - Channel 19</t>
  </si>
  <si>
    <t xml:space="preserve"> Max Current Demand - Channel 20</t>
  </si>
  <si>
    <t xml:space="preserve"> Max Current Demand - Channel 21</t>
  </si>
  <si>
    <t xml:space="preserve"> Max Current Demand - Channel 22</t>
  </si>
  <si>
    <t xml:space="preserve"> Max Current Demand - Channel 23</t>
  </si>
  <si>
    <t xml:space="preserve"> Max Current Demand - Channel 24</t>
  </si>
  <si>
    <t xml:space="preserve"> Max Current Demand - Channel 25</t>
  </si>
  <si>
    <t xml:space="preserve"> Max Current Demand - Channel 26</t>
  </si>
  <si>
    <t xml:space="preserve"> Max Current Demand - Channel 27</t>
  </si>
  <si>
    <t xml:space="preserve"> Max Current Demand - Channel 28</t>
  </si>
  <si>
    <t xml:space="preserve"> Max Current Demand - Channel 29</t>
  </si>
  <si>
    <t xml:space="preserve"> Max Current Demand - Channel 30</t>
  </si>
  <si>
    <t xml:space="preserve"> Max Current Demand - Channel 31</t>
  </si>
  <si>
    <t xml:space="preserve"> Max Current Demand - Channel 32</t>
  </si>
  <si>
    <t xml:space="preserve"> Max Current Demand - Channel 33</t>
  </si>
  <si>
    <t xml:space="preserve"> Max Current Demand - Channel 34</t>
  </si>
  <si>
    <t xml:space="preserve"> Max Current Demand - Channel 35</t>
  </si>
  <si>
    <t xml:space="preserve"> Max Current Demand - Channel 36</t>
  </si>
  <si>
    <t xml:space="preserve"> Max Current Demand - Channel 37</t>
  </si>
  <si>
    <t xml:space="preserve"> Max Current Demand - Channel 38</t>
  </si>
  <si>
    <t xml:space="preserve"> Max Current Demand - Channel 39</t>
  </si>
  <si>
    <t xml:space="preserve"> Max Current Demand - Channel 40</t>
  </si>
  <si>
    <t xml:space="preserve"> Max Current Demand - Channel 41</t>
  </si>
  <si>
    <t xml:space="preserve"> Max Current Demand - Channel 42</t>
  </si>
  <si>
    <t xml:space="preserve"> Max Instantaneous Real Power - Chan 1</t>
  </si>
  <si>
    <t xml:space="preserve"> Max Instantaneous Real Power - Chan 2</t>
  </si>
  <si>
    <t xml:space="preserve"> Max Instantaneous Real Power - Chan 3</t>
  </si>
  <si>
    <t xml:space="preserve"> Max Instantaneous Real Power - Chan 4</t>
  </si>
  <si>
    <t xml:space="preserve"> Max Instantaneous Real Power - Chan 5</t>
  </si>
  <si>
    <t xml:space="preserve"> Max Instantaneous Real Power - Chan 6</t>
  </si>
  <si>
    <t xml:space="preserve"> Max Instantaneous Real Power - Chan 7</t>
  </si>
  <si>
    <t xml:space="preserve"> Max Instantaneous Real Power - Chan 8</t>
  </si>
  <si>
    <t xml:space="preserve"> Max Instantaneous Real Power - Chan 9</t>
  </si>
  <si>
    <t xml:space="preserve"> Max Instantaneous Real Power - Chan 10 </t>
  </si>
  <si>
    <t xml:space="preserve"> Max Instantaneous Real Power - Chan 11 </t>
  </si>
  <si>
    <t xml:space="preserve"> Max Instantaneous Real Power - Chan 12 </t>
  </si>
  <si>
    <t xml:space="preserve"> Max Instantaneous Real Power - Chan 13 </t>
  </si>
  <si>
    <t xml:space="preserve"> Max Instantaneous Real Power - Chan 14 </t>
  </si>
  <si>
    <t xml:space="preserve"> Max Instantaneous Real Power - Chan 15 </t>
  </si>
  <si>
    <t xml:space="preserve"> Max Instantaneous Real Power - Chan 16 </t>
  </si>
  <si>
    <t xml:space="preserve"> Max Instantaneous Real Power - Chan 17 </t>
  </si>
  <si>
    <t xml:space="preserve"> Max Instantaneous Real Power - Chan 18 </t>
  </si>
  <si>
    <t xml:space="preserve"> Max Instantaneous Real Power - Chan 19 </t>
  </si>
  <si>
    <t xml:space="preserve"> Max Instantaneous Real Power - Chan 20 </t>
  </si>
  <si>
    <t xml:space="preserve"> Max Instantaneous Real Power - Chan 21 </t>
  </si>
  <si>
    <t xml:space="preserve"> Max Instantaneous Real Power - Chan 22 </t>
  </si>
  <si>
    <t xml:space="preserve"> Max Instantaneous Real Power - Chan 23 </t>
  </si>
  <si>
    <t xml:space="preserve"> Max Instantaneous Real Power - Chan 24 </t>
  </si>
  <si>
    <t xml:space="preserve"> Max Instantaneous Real Power - Chan 25 </t>
  </si>
  <si>
    <t xml:space="preserve"> Max Instantaneous Real Power - Chan 26 </t>
  </si>
  <si>
    <t xml:space="preserve"> Max Instantaneous Real Power - Chan 27 </t>
  </si>
  <si>
    <t xml:space="preserve"> Max Instantaneous Real Power - Chan 28 </t>
  </si>
  <si>
    <t xml:space="preserve"> Max Instantaneous Real Power - Chan 29 </t>
  </si>
  <si>
    <t xml:space="preserve"> Max Instantaneous Real Power - Chan 30 </t>
  </si>
  <si>
    <t xml:space="preserve"> Max Instantaneous Real Power - Chan 31 </t>
  </si>
  <si>
    <t xml:space="preserve"> Max Instantaneous Real Power - Chan 32 </t>
  </si>
  <si>
    <t xml:space="preserve"> Max Instantaneous Real Power - Chan 33 </t>
  </si>
  <si>
    <t xml:space="preserve"> Max Instantaneous Real Power - Chan 34 </t>
  </si>
  <si>
    <t xml:space="preserve"> Max Instantaneous Real Power - Chan 35 </t>
  </si>
  <si>
    <t xml:space="preserve"> Max Instantaneous Real Power - Chan 36 </t>
  </si>
  <si>
    <t xml:space="preserve"> Max Instantaneous Real Power - Chan 37 </t>
  </si>
  <si>
    <t xml:space="preserve"> Max Instantaneous Real Power - Chan 38 </t>
  </si>
  <si>
    <t xml:space="preserve"> Max Instantaneous Real Power - Chan 39 </t>
  </si>
  <si>
    <t xml:space="preserve"> Max Instantaneous Real Power - Chan 40 </t>
  </si>
  <si>
    <t xml:space="preserve"> Max Instantaneous Real Power - Chan 41 </t>
  </si>
  <si>
    <t xml:space="preserve"> Max Instantaneous Real Power - Chan 42 </t>
  </si>
  <si>
    <t xml:space="preserve"> Max Instantaneous Current - Channel 1</t>
  </si>
  <si>
    <t xml:space="preserve"> Max Instantaneous Current - Channel 2</t>
  </si>
  <si>
    <t xml:space="preserve"> Max Instantaneous Current - Channel 3</t>
  </si>
  <si>
    <t xml:space="preserve"> Max Instantaneous Current - Channel 4</t>
  </si>
  <si>
    <t xml:space="preserve"> Max Instantaneous Current - Channel 5</t>
  </si>
  <si>
    <t xml:space="preserve"> Max Instantaneous Current - Channel 6</t>
  </si>
  <si>
    <t xml:space="preserve"> Max Instantaneous Current - Channel 7</t>
  </si>
  <si>
    <t xml:space="preserve"> Max Instantaneous Current - Channel 8</t>
  </si>
  <si>
    <t xml:space="preserve"> Max Instantaneous Current - Channel 9</t>
  </si>
  <si>
    <t xml:space="preserve"> Max Instantaneous Current - Channel 10 </t>
  </si>
  <si>
    <t xml:space="preserve"> Max Instantaneous Current - Channel 11 </t>
  </si>
  <si>
    <t xml:space="preserve"> Max Instantaneous Current - Channel 12 </t>
  </si>
  <si>
    <t xml:space="preserve"> Max Instantaneous Current - Channel 13 </t>
  </si>
  <si>
    <t xml:space="preserve"> Max Instantaneous Current - Channel 14 </t>
  </si>
  <si>
    <t xml:space="preserve"> Max Instantaneous Current - Channel 15 </t>
  </si>
  <si>
    <t xml:space="preserve"> Max Instantaneous Current - Channel 16 </t>
  </si>
  <si>
    <t xml:space="preserve"> Max Instantaneous Current - Channel 17 </t>
  </si>
  <si>
    <t xml:space="preserve"> Max Instantaneous Current - Channel 18 </t>
  </si>
  <si>
    <t xml:space="preserve"> Max Instantaneous Current - Channel 19 </t>
  </si>
  <si>
    <t xml:space="preserve"> Max Instantaneous Current - Channel 20 </t>
  </si>
  <si>
    <t xml:space="preserve"> Max Instantaneous Current - Channel 21 </t>
  </si>
  <si>
    <t xml:space="preserve"> Max Instantaneous Current - Channel 22 </t>
  </si>
  <si>
    <t xml:space="preserve"> Max Instantaneous Current - Channel 23 </t>
  </si>
  <si>
    <t xml:space="preserve"> Max Instantaneous Current - Channel 24 </t>
  </si>
  <si>
    <t xml:space="preserve"> Max Instantaneous Current - Channel 25 </t>
  </si>
  <si>
    <t xml:space="preserve"> Max Instantaneous Current - Channel 26 </t>
  </si>
  <si>
    <t xml:space="preserve"> Max Instantaneous Current - Channel 27 </t>
  </si>
  <si>
    <t xml:space="preserve"> Max Instantaneous Current - Channel 28 </t>
  </si>
  <si>
    <t xml:space="preserve"> Max Instantaneous Current - Channel 29 </t>
  </si>
  <si>
    <t xml:space="preserve"> Max Instantaneous Current - Channel 30 </t>
  </si>
  <si>
    <t xml:space="preserve"> Max Instantaneous Current - Channel 31 </t>
  </si>
  <si>
    <t xml:space="preserve"> Max Instantaneous Current - Channel 32 </t>
  </si>
  <si>
    <t xml:space="preserve"> Max Instantaneous Current - Channel 33 </t>
  </si>
  <si>
    <t xml:space="preserve"> Max Instantaneous Current - Channel 34 </t>
  </si>
  <si>
    <t xml:space="preserve"> Max Instantaneous Current - Channel 35 </t>
  </si>
  <si>
    <t xml:space="preserve"> Max Instantaneous Current - Channel 36 </t>
  </si>
  <si>
    <t xml:space="preserve"> Max Instantaneous Current - Channel 37 </t>
  </si>
  <si>
    <t xml:space="preserve"> Max Instantaneous Current - Channel 38 </t>
  </si>
  <si>
    <t xml:space="preserve"> Max Instantaneous Current - Channel 39 </t>
  </si>
  <si>
    <t xml:space="preserve"> Max Instantaneous Current - Channel 40 </t>
  </si>
  <si>
    <t xml:space="preserve"> Max Instantaneous Current - Channel 41 </t>
  </si>
  <si>
    <t xml:space="preserve"> Max Instantaneous Current - Channel 42 </t>
  </si>
  <si>
    <t xml:space="preserve"> Instantaneous Apparent Power - Chan 1</t>
  </si>
  <si>
    <t xml:space="preserve"> Instantaneous Apparent Power - Chan 2</t>
  </si>
  <si>
    <t xml:space="preserve"> Instantaneous Apparent Power - Chan 3</t>
  </si>
  <si>
    <t xml:space="preserve"> Instantaneous Apparent Power - Chan 4</t>
  </si>
  <si>
    <t xml:space="preserve"> Instantaneous Apparent Power - Chan 5</t>
  </si>
  <si>
    <t xml:space="preserve"> Instantaneous Apparent Power - Chan 6</t>
  </si>
  <si>
    <t xml:space="preserve"> Instantaneous Apparent Power - Chan 7</t>
  </si>
  <si>
    <t xml:space="preserve"> Instantaneous Apparent Power - Chan 8</t>
  </si>
  <si>
    <t xml:space="preserve"> Instantaneous Apparent Power - Chan 9</t>
  </si>
  <si>
    <t xml:space="preserve"> Instantaneous Apparent Power - Chan 10 </t>
  </si>
  <si>
    <t xml:space="preserve"> Instantaneous Apparent Power - Chan 11 </t>
  </si>
  <si>
    <t xml:space="preserve"> Instantaneous Apparent Power - Chan 12 </t>
  </si>
  <si>
    <t xml:space="preserve"> Instantaneous Apparent Power - Chan 13 </t>
  </si>
  <si>
    <t xml:space="preserve"> Instantaneous Apparent Power - Chan 14 </t>
  </si>
  <si>
    <t xml:space="preserve"> Instantaneous Apparent Power - Chan 15 </t>
  </si>
  <si>
    <t xml:space="preserve"> Instantaneous Apparent Power - Chan 16 </t>
  </si>
  <si>
    <t xml:space="preserve"> Instantaneous Apparent Power - Chan 17 </t>
  </si>
  <si>
    <t xml:space="preserve"> Instantaneous Apparent Power - Chan 18 </t>
  </si>
  <si>
    <t xml:space="preserve"> Instantaneous Apparent Power - Chan 19 </t>
  </si>
  <si>
    <t xml:space="preserve"> Instantaneous Apparent Power - Chan 20 </t>
  </si>
  <si>
    <t xml:space="preserve"> Instantaneous Apparent Power - Chan 21 </t>
  </si>
  <si>
    <t xml:space="preserve"> Instantaneous Apparent Power - Chan 22 </t>
  </si>
  <si>
    <t xml:space="preserve"> Instantaneous Apparent Power - Chan 23 </t>
  </si>
  <si>
    <t xml:space="preserve"> Instantaneous Apparent Power - Chan 24 </t>
  </si>
  <si>
    <t xml:space="preserve"> Instantaneous Apparent Power - Chan 25 </t>
  </si>
  <si>
    <t xml:space="preserve"> Instantaneous Apparent Power - Chan 26 </t>
  </si>
  <si>
    <t xml:space="preserve"> Instantaneous Apparent Power - Chan 27 </t>
  </si>
  <si>
    <t xml:space="preserve"> Instantaneous Apparent Power - Chan 28 </t>
  </si>
  <si>
    <t xml:space="preserve"> Instantaneous Apparent Power - Chan 29 </t>
  </si>
  <si>
    <t xml:space="preserve"> Instantaneous Apparent Power - Chan 30 </t>
  </si>
  <si>
    <t xml:space="preserve"> Instantaneous Apparent Power - Chan 31 </t>
  </si>
  <si>
    <t xml:space="preserve"> Instantaneous Apparent Power - Chan 32 </t>
  </si>
  <si>
    <t xml:space="preserve"> Instantaneous Apparent Power - Chan 33 </t>
  </si>
  <si>
    <t xml:space="preserve"> Instantaneous Apparent Power - Chan 34 </t>
  </si>
  <si>
    <t xml:space="preserve"> Instantaneous Apparent Power - Chan 35 </t>
  </si>
  <si>
    <t xml:space="preserve"> Instantaneous Apparent Power - Chan 36 </t>
  </si>
  <si>
    <t xml:space="preserve"> Instantaneous Apparent Power - Chan 37 </t>
  </si>
  <si>
    <t xml:space="preserve"> Instantaneous Apparent Power - Chan 38 </t>
  </si>
  <si>
    <t xml:space="preserve"> Instantaneous Apparent Power - Chan 39 </t>
  </si>
  <si>
    <t xml:space="preserve"> Instantaneous Apparent Power - Chan 40 </t>
  </si>
  <si>
    <t xml:space="preserve"> Instantaneous Apparent Power - Chan 41 </t>
  </si>
  <si>
    <t xml:space="preserve"> Instantaneous Apparent Power - Chan 42 </t>
  </si>
  <si>
    <t xml:space="preserve">Status Bitmap </t>
  </si>
  <si>
    <t>257-302=pnl1(1-46);512-558=pnl2;0=n/u</t>
  </si>
  <si>
    <t>Reset kWh; alarms; demand; max (6 val)</t>
  </si>
  <si>
    <t xml:space="preserve"> Present Current Demand - Phase 1</t>
  </si>
  <si>
    <t>AI530</t>
  </si>
  <si>
    <t>AI531</t>
  </si>
  <si>
    <t>AI532</t>
  </si>
  <si>
    <t>AI533</t>
  </si>
  <si>
    <t xml:space="preserve">Non-Latching Alarm Logical Circuit 3 </t>
  </si>
  <si>
    <t xml:space="preserve">Non-Latching Alarm Logical Circuit 4 </t>
  </si>
  <si>
    <t xml:space="preserve">Non-Latching Alarm Logical Circuit 5 </t>
  </si>
  <si>
    <t xml:space="preserve">Non-Latching Alarm Logical Circuit 6 </t>
  </si>
  <si>
    <t xml:space="preserve">Non-Latching Alarm Logical Circuit 7 </t>
  </si>
  <si>
    <t xml:space="preserve">Non-Latching Alarm Logical Circuit 8 </t>
  </si>
  <si>
    <t xml:space="preserve">Non-Latching Alarm Logical Circuit 9 </t>
  </si>
  <si>
    <t xml:space="preserve">Non-Latching Alarm Logical Circuit 10 </t>
  </si>
  <si>
    <t xml:space="preserve">Non-Latching Alarm Logical Circuit 11 </t>
  </si>
  <si>
    <t xml:space="preserve">Non-Latching Alarm Logical Circuit 12 </t>
  </si>
  <si>
    <t xml:space="preserve">Non-Latching Alarm Logical Circuit 13 </t>
  </si>
  <si>
    <t xml:space="preserve">Non-Latching Alarm Logical Circuit 14 </t>
  </si>
  <si>
    <t xml:space="preserve">Non-Latching Alarm Logical Circuit 15 </t>
  </si>
  <si>
    <t xml:space="preserve">Non-Latching Alarm Logical Circuit 16 </t>
  </si>
  <si>
    <t xml:space="preserve">Non-Latching Alarm Logical Circuit 17 </t>
  </si>
  <si>
    <t xml:space="preserve">Non-Latching Alarm Logical Circuit 18 </t>
  </si>
  <si>
    <t xml:space="preserve">Non-Latching Alarm Logical Circuit 19 </t>
  </si>
  <si>
    <t xml:space="preserve">Non-Latching Alarm Logical Circuit 20 </t>
  </si>
  <si>
    <t xml:space="preserve">Non-Latching Alarm Logical Circuit 21 </t>
  </si>
  <si>
    <t xml:space="preserve">Non-Latching Alarm Logical Circuit 22 </t>
  </si>
  <si>
    <t xml:space="preserve">Non-Latching Alarm Logical Circuit 23 </t>
  </si>
  <si>
    <t xml:space="preserve">Non-Latching Alarm Logical Circuit 24 </t>
  </si>
  <si>
    <t xml:space="preserve">Non-Latching Alarm Logical Circuit 25 </t>
  </si>
  <si>
    <t xml:space="preserve">Non-Latching Alarm Logical Circuit 26 </t>
  </si>
  <si>
    <t xml:space="preserve">Non-Latching Alarm Logical Circuit 27 </t>
  </si>
  <si>
    <t xml:space="preserve">Non-Latching Alarm Logical Circuit 28 </t>
  </si>
  <si>
    <t xml:space="preserve">Non-Latching Alarm Logical Circuit 29 </t>
  </si>
  <si>
    <t xml:space="preserve">Non-Latching Alarm Logical Circuit 30 </t>
  </si>
  <si>
    <t xml:space="preserve">Non-Latching Alarm Logical Circuit 31 </t>
  </si>
  <si>
    <t xml:space="preserve">Non-Latching Alarm Logical Circuit 32 </t>
  </si>
  <si>
    <t xml:space="preserve">Non-Latching Alarm Logical Circuit 33 </t>
  </si>
  <si>
    <t xml:space="preserve">Non-Latching Alarm Logical Circuit 34 </t>
  </si>
  <si>
    <t xml:space="preserve">Non-Latching Alarm Logical Circuit 35 </t>
  </si>
  <si>
    <t xml:space="preserve">Non-Latching Alarm Logical Circuit 36 </t>
  </si>
  <si>
    <t xml:space="preserve">Non-Latching Alarm Logical Circuit 37 </t>
  </si>
  <si>
    <t xml:space="preserve">Non-Latching Alarm Logical Circuit 38 </t>
  </si>
  <si>
    <t xml:space="preserve">Non-Latching Alarm Logical Circuit 39 </t>
  </si>
  <si>
    <t xml:space="preserve">Non-Latching Alarm Logical Circuit 41 </t>
  </si>
  <si>
    <t xml:space="preserve">Non-Latching Alarm Logical Circuit 42 </t>
  </si>
  <si>
    <t xml:space="preserve">Non-Latching Alarm Logical Circuit 43 </t>
  </si>
  <si>
    <t xml:space="preserve">Non-Latching Alarm Logical Circuit 44 </t>
  </si>
  <si>
    <t xml:space="preserve">Non-Latching Alarm Logical Circuit 45 </t>
  </si>
  <si>
    <t xml:space="preserve">Non-Latching Alarm Logical Circuit 46 </t>
  </si>
  <si>
    <t xml:space="preserve">Non-Latching Alarm Logical Circuit 2 </t>
  </si>
  <si>
    <t xml:space="preserve">Non-Latching Alarm Logical Circuit 1 </t>
  </si>
  <si>
    <t>AI766</t>
  </si>
  <si>
    <t>AI767</t>
  </si>
  <si>
    <t>AI768</t>
  </si>
  <si>
    <t>AI769</t>
  </si>
  <si>
    <t>AI771</t>
  </si>
  <si>
    <t>AI772</t>
  </si>
  <si>
    <t>AI773</t>
  </si>
  <si>
    <t>AI774</t>
  </si>
  <si>
    <t>AI775</t>
  </si>
  <si>
    <t>AI776</t>
  </si>
  <si>
    <t>AI777</t>
  </si>
  <si>
    <t>AI778</t>
  </si>
  <si>
    <t>AI779</t>
  </si>
  <si>
    <t>AI780</t>
  </si>
  <si>
    <t>AI781</t>
  </si>
  <si>
    <t>AI782</t>
  </si>
  <si>
    <t>AI783</t>
  </si>
  <si>
    <t>AI784</t>
  </si>
  <si>
    <t>AI785</t>
  </si>
  <si>
    <t>AI786</t>
  </si>
  <si>
    <t>AI787</t>
  </si>
  <si>
    <t>AI788</t>
  </si>
  <si>
    <t>AI789</t>
  </si>
  <si>
    <t>AI790</t>
  </si>
  <si>
    <t>AI791</t>
  </si>
  <si>
    <t>AI792</t>
  </si>
  <si>
    <t>AI793</t>
  </si>
  <si>
    <t>AI794</t>
  </si>
  <si>
    <t>AI795</t>
  </si>
  <si>
    <t>AI796</t>
  </si>
  <si>
    <t>AI797</t>
  </si>
  <si>
    <t>AI798</t>
  </si>
  <si>
    <t>AI799</t>
  </si>
  <si>
    <t>AI800</t>
  </si>
  <si>
    <t>AI801</t>
  </si>
  <si>
    <t>AI802</t>
  </si>
  <si>
    <t>AI803</t>
  </si>
  <si>
    <t>AI804</t>
  </si>
  <si>
    <t>AI805</t>
  </si>
  <si>
    <t>AI806</t>
  </si>
  <si>
    <t>AI807</t>
  </si>
  <si>
    <t>AI808</t>
  </si>
  <si>
    <t>AI809</t>
  </si>
  <si>
    <t>AI810</t>
  </si>
  <si>
    <t>AI811</t>
  </si>
  <si>
    <t>kWh Logical Circuit 1</t>
  </si>
  <si>
    <t xml:space="preserve"> Real Energy - Circuit 1</t>
  </si>
  <si>
    <t>kWh Logical Circuit 2</t>
  </si>
  <si>
    <t xml:space="preserve"> Real Energy - Circuit 2</t>
  </si>
  <si>
    <t>kWh Logical Circuit 3</t>
  </si>
  <si>
    <t xml:space="preserve"> Real Energy - Circuit 3</t>
  </si>
  <si>
    <t>kWh Logical Circuit 4</t>
  </si>
  <si>
    <t xml:space="preserve"> Real Energy - Circuit 4</t>
  </si>
  <si>
    <t>kWh Logical Circuit 5</t>
  </si>
  <si>
    <t xml:space="preserve"> Real Energy - Circuit 5</t>
  </si>
  <si>
    <t>kWh Logical Circuit 6</t>
  </si>
  <si>
    <t xml:space="preserve"> Real Energy - Circuit 6</t>
  </si>
  <si>
    <t>kWh Logical Circuit 7</t>
  </si>
  <si>
    <t xml:space="preserve"> Real Energy - Circuit 7</t>
  </si>
  <si>
    <t>kWh Logical Circuit 8</t>
  </si>
  <si>
    <t xml:space="preserve"> Real Energy - Circuit 8</t>
  </si>
  <si>
    <t>kWh Logical Circuit 9</t>
  </si>
  <si>
    <t xml:space="preserve"> Real Energy - Circuit 9</t>
  </si>
  <si>
    <t>kWh Logical Circuit 10</t>
  </si>
  <si>
    <t xml:space="preserve"> Real Energy - Circuit 10</t>
  </si>
  <si>
    <t>kWh Logical Circuit 11</t>
  </si>
  <si>
    <t xml:space="preserve"> Real Energy - Circuit 11</t>
  </si>
  <si>
    <t>kWh Logical Circuit 12</t>
  </si>
  <si>
    <t xml:space="preserve"> Real Energy - Circuit 12</t>
  </si>
  <si>
    <t>kWh Logical Circuit 13</t>
  </si>
  <si>
    <t xml:space="preserve"> Real Energy - Circuit 13</t>
  </si>
  <si>
    <t>kWh Logical Circuit 14</t>
  </si>
  <si>
    <t xml:space="preserve"> Real Energy - Circuit 14</t>
  </si>
  <si>
    <t>kWh Logical Circuit 15</t>
  </si>
  <si>
    <t xml:space="preserve"> Real Energy - Circuit 15</t>
  </si>
  <si>
    <t>kWh Logical Circuit 16</t>
  </si>
  <si>
    <t xml:space="preserve"> Real Energy - Circuit 16</t>
  </si>
  <si>
    <t>kWh Logical Circuit 17</t>
  </si>
  <si>
    <t xml:space="preserve"> Real Energy - Circuit 17</t>
  </si>
  <si>
    <t>kWh Logical Circuit 18</t>
  </si>
  <si>
    <t xml:space="preserve"> Real Energy - Circuit 18</t>
  </si>
  <si>
    <t>kWh Logical Circuit 19</t>
  </si>
  <si>
    <t xml:space="preserve"> Real Energy - Circuit 19</t>
  </si>
  <si>
    <t>kWh Logical Circuit 20</t>
  </si>
  <si>
    <t xml:space="preserve"> Real Energy - Circuit 20</t>
  </si>
  <si>
    <t>kWh Logical Circuit 21</t>
  </si>
  <si>
    <t xml:space="preserve"> Real Energy - Circuit 21</t>
  </si>
  <si>
    <t>kWh Logical Circuit 22</t>
  </si>
  <si>
    <t xml:space="preserve"> Real Energy - Circuit 22</t>
  </si>
  <si>
    <t>kWh Logical Circuit 23</t>
  </si>
  <si>
    <t xml:space="preserve"> Real Energy - Circuit 23</t>
  </si>
  <si>
    <t>kWh Logical Circuit 24</t>
  </si>
  <si>
    <t xml:space="preserve"> Real Energy - Circuit 24</t>
  </si>
  <si>
    <t>kWh Logical Circuit 25</t>
  </si>
  <si>
    <t xml:space="preserve"> Real Energy - Circuit 25</t>
  </si>
  <si>
    <t>kWh Logical Circuit 26</t>
  </si>
  <si>
    <t xml:space="preserve"> Real Energy - Circuit 26</t>
  </si>
  <si>
    <t>kWh Logical Circuit 27</t>
  </si>
  <si>
    <t xml:space="preserve"> Real Energy - Circuit 27</t>
  </si>
  <si>
    <t>kWh Logical Circuit 28</t>
  </si>
  <si>
    <t xml:space="preserve"> Real Energy - Circuit 28</t>
  </si>
  <si>
    <t>kWh Logical Circuit 29</t>
  </si>
  <si>
    <t xml:space="preserve"> Real Energy - Circuit 29</t>
  </si>
  <si>
    <t>kWh Logical Circuit 30</t>
  </si>
  <si>
    <t xml:space="preserve"> Real Energy - Circuit 30</t>
  </si>
  <si>
    <t>kWh Logical Circuit 31</t>
  </si>
  <si>
    <t xml:space="preserve"> Real Energy - Circuit 31</t>
  </si>
  <si>
    <t>kWh Logical Circuit 32</t>
  </si>
  <si>
    <t xml:space="preserve"> Real Energy - Circuit 32</t>
  </si>
  <si>
    <t>kWh Logical Circuit 33</t>
  </si>
  <si>
    <t xml:space="preserve"> Real Energy - Circuit 33</t>
  </si>
  <si>
    <t>kWh Logical Circuit 34</t>
  </si>
  <si>
    <t xml:space="preserve"> Real Energy - Circuit 34</t>
  </si>
  <si>
    <t>kWh Logical Circuit 35</t>
  </si>
  <si>
    <t xml:space="preserve"> Real Energy - Circuit 35</t>
  </si>
  <si>
    <t>kWh Logical Circuit 36</t>
  </si>
  <si>
    <t xml:space="preserve"> Real Energy - Circuit 36</t>
  </si>
  <si>
    <t>kWh Logical Circuit 37</t>
  </si>
  <si>
    <t xml:space="preserve"> Real Energy - Circuit 37</t>
  </si>
  <si>
    <t>kWh Logical Circuit 38</t>
  </si>
  <si>
    <t xml:space="preserve"> Real Energy - Circuit 38</t>
  </si>
  <si>
    <t>kWh Logical Circuit 39</t>
  </si>
  <si>
    <t xml:space="preserve"> Real Energy - Circuit 39</t>
  </si>
  <si>
    <t>kWh Logical Circuit 40</t>
  </si>
  <si>
    <t xml:space="preserve"> Real Energy - Circuit 40</t>
  </si>
  <si>
    <t>kWh Logical Circuit 41</t>
  </si>
  <si>
    <t xml:space="preserve"> Real Energy - Circuit 41</t>
  </si>
  <si>
    <t>kWh Logical Circuit 42</t>
  </si>
  <si>
    <t xml:space="preserve"> Real Energy - Circuit 42</t>
  </si>
  <si>
    <t>kWh Logical Circuit 43</t>
  </si>
  <si>
    <t xml:space="preserve"> Real Energy - Circuit 43</t>
  </si>
  <si>
    <t>kWh Logical Circuit 44</t>
  </si>
  <si>
    <t xml:space="preserve"> Real Energy - Circuit 44</t>
  </si>
  <si>
    <t>kWh Logical Circuit 45</t>
  </si>
  <si>
    <t xml:space="preserve"> Real Energy - Circuit 45</t>
  </si>
  <si>
    <t>kWh Logical Circuit 46</t>
  </si>
  <si>
    <t xml:space="preserve"> Real Energy - Circuit 46</t>
  </si>
  <si>
    <t>AI812</t>
  </si>
  <si>
    <t>AI813</t>
  </si>
  <si>
    <t>AI814</t>
  </si>
  <si>
    <t>AI815</t>
  </si>
  <si>
    <t>kW Logical Circuit 1</t>
  </si>
  <si>
    <t xml:space="preserve"> Instantaneous Real Power - Circuit 1 </t>
  </si>
  <si>
    <t>kW Logical Circuit 2</t>
  </si>
  <si>
    <t xml:space="preserve"> Instantaneous Real Power - Circuit 2</t>
  </si>
  <si>
    <t>kW Logical Circuit 3</t>
  </si>
  <si>
    <t xml:space="preserve"> Instantaneous Real Power - Circuit 3</t>
  </si>
  <si>
    <t>kW Logical Circuit 4</t>
  </si>
  <si>
    <t xml:space="preserve"> Instantaneous Real Power - Circuit 4</t>
  </si>
  <si>
    <t>kW Logical Circuit 5</t>
  </si>
  <si>
    <t xml:space="preserve"> Instantaneous Real Power - Circuit 5</t>
  </si>
  <si>
    <t>kW Logical Circuit 6</t>
  </si>
  <si>
    <t xml:space="preserve"> Instantaneous Real Power - Circuit 6</t>
  </si>
  <si>
    <t>kW Logical Circuit 7</t>
  </si>
  <si>
    <t xml:space="preserve"> Instantaneous Real Power - Circuit 7</t>
  </si>
  <si>
    <t>kW Logical Circuit 8</t>
  </si>
  <si>
    <t xml:space="preserve"> Instantaneous Real Power - Circuit 8</t>
  </si>
  <si>
    <t>kW Logical Circuit 9</t>
  </si>
  <si>
    <t xml:space="preserve"> Instantaneous Real Power - Circuit 9</t>
  </si>
  <si>
    <t>kW Logical Circuit 10</t>
  </si>
  <si>
    <t xml:space="preserve"> Instantaneous Real Power - Circuit 10</t>
  </si>
  <si>
    <t>kW Logical Circuit 11</t>
  </si>
  <si>
    <t xml:space="preserve"> Instantaneous Real Power - Circuit 11</t>
  </si>
  <si>
    <t>kW Logical Circuit 12</t>
  </si>
  <si>
    <t xml:space="preserve"> Instantaneous Real Power - Circuit 12</t>
  </si>
  <si>
    <t>kW Logical Circuit 13</t>
  </si>
  <si>
    <t xml:space="preserve"> Instantaneous Real Power - Circuit 13</t>
  </si>
  <si>
    <t>kW Logical Circuit 14</t>
  </si>
  <si>
    <t xml:space="preserve"> Instantaneous Real Power - Circuit 14</t>
  </si>
  <si>
    <t>kW Logical Circuit 15</t>
  </si>
  <si>
    <t xml:space="preserve"> Instantaneous Real Power - Circuit 15</t>
  </si>
  <si>
    <t>kW Logical Circuit 16</t>
  </si>
  <si>
    <t xml:space="preserve"> Instantaneous Real Power - Circuit 16</t>
  </si>
  <si>
    <t>kW Logical Circuit 17</t>
  </si>
  <si>
    <t xml:space="preserve"> Instantaneous Real Power - Circuit 17</t>
  </si>
  <si>
    <t>kW Logical Circuit 18</t>
  </si>
  <si>
    <t xml:space="preserve"> Instantaneous Real Power - Circuit 18</t>
  </si>
  <si>
    <t>kW Logical Circuit 19</t>
  </si>
  <si>
    <t xml:space="preserve"> Instantaneous Real Power - Circuit 19</t>
  </si>
  <si>
    <t>kW Logical Circuit 20</t>
  </si>
  <si>
    <t xml:space="preserve"> Instantaneous Real Power - Circuit 20</t>
  </si>
  <si>
    <t>kW Logical Circuit 21</t>
  </si>
  <si>
    <t xml:space="preserve"> Instantaneous Real Power - Circuit 21</t>
  </si>
  <si>
    <t>kW Logical Circuit 22</t>
  </si>
  <si>
    <t xml:space="preserve"> Instantaneous Real Power - Circuit 22</t>
  </si>
  <si>
    <t>kW Logical Circuit 23</t>
  </si>
  <si>
    <t xml:space="preserve"> Instantaneous Real Power - Circuit 23</t>
  </si>
  <si>
    <t>kW Logical Circuit 24</t>
  </si>
  <si>
    <t xml:space="preserve"> Instantaneous Real Power - Circuit 24</t>
  </si>
  <si>
    <t>kW Logical Circuit 25</t>
  </si>
  <si>
    <t xml:space="preserve"> Instantaneous Real Power - Circuit 25</t>
  </si>
  <si>
    <t>kW Logical Circuit 26</t>
  </si>
  <si>
    <t xml:space="preserve"> Instantaneous Real Power - Circuit 26</t>
  </si>
  <si>
    <t>kW Logical Circuit 27</t>
  </si>
  <si>
    <t xml:space="preserve"> Instantaneous Real Power - Circuit 27</t>
  </si>
  <si>
    <t>kW Logical Circuit 28</t>
  </si>
  <si>
    <t xml:space="preserve"> Instantaneous Real Power - Circuit 28</t>
  </si>
  <si>
    <t>kW Logical Circuit 29</t>
  </si>
  <si>
    <t xml:space="preserve"> Instantaneous Real Power - Circuit 29</t>
  </si>
  <si>
    <t>kW Logical Circuit 30</t>
  </si>
  <si>
    <t xml:space="preserve"> Instantaneous Real Power - Circuit 30</t>
  </si>
  <si>
    <t>kW Logical Circuit 31</t>
  </si>
  <si>
    <t xml:space="preserve"> Instantaneous Real Power - Circuit 31</t>
  </si>
  <si>
    <t>kW Logical Circuit 32</t>
  </si>
  <si>
    <t xml:space="preserve"> Instantaneous Real Power - Circuit 32</t>
  </si>
  <si>
    <t>kW Logical Circuit 33</t>
  </si>
  <si>
    <t xml:space="preserve"> Instantaneous Real Power - Circuit 33</t>
  </si>
  <si>
    <t>kW Logical Circuit 34</t>
  </si>
  <si>
    <t xml:space="preserve"> Instantaneous Real Power - Circuit 34</t>
  </si>
  <si>
    <t>kW Logical Circuit 35</t>
  </si>
  <si>
    <t xml:space="preserve"> Instantaneous Real Power - Circuit 35</t>
  </si>
  <si>
    <t>kW Logical Circuit 36</t>
  </si>
  <si>
    <t xml:space="preserve"> Instantaneous Real Power - Circuit 36</t>
  </si>
  <si>
    <t>kW Logical Circuit 37</t>
  </si>
  <si>
    <t xml:space="preserve"> Instantaneous Real Power - Circuit 37</t>
  </si>
  <si>
    <t>kW Logical Circuit 38</t>
  </si>
  <si>
    <t xml:space="preserve"> Instantaneous Real Power - Circuit 38</t>
  </si>
  <si>
    <t>kW Logical Circuit 39</t>
  </si>
  <si>
    <t xml:space="preserve"> Instantaneous Real Power - Circuit 39</t>
  </si>
  <si>
    <t>kW Logical Circuit 40</t>
  </si>
  <si>
    <t xml:space="preserve"> Instantaneous Real Power - Circuit 40</t>
  </si>
  <si>
    <t>kW Logical Circuit 41</t>
  </si>
  <si>
    <t xml:space="preserve"> Instantaneous Real Power - Circuit 41</t>
  </si>
  <si>
    <t>kW Logical Circuit 42</t>
  </si>
  <si>
    <t xml:space="preserve"> Instantaneous Real Power - Circuit 42</t>
  </si>
  <si>
    <t>kW Logical Circuit 43</t>
  </si>
  <si>
    <t xml:space="preserve"> Instantaneous Real Power - Circuit 43</t>
  </si>
  <si>
    <t>kW Logical Circuit 44</t>
  </si>
  <si>
    <t xml:space="preserve"> Instantaneous Real Power - Circuit 44</t>
  </si>
  <si>
    <t>kW Logical Circuit 45</t>
  </si>
  <si>
    <t xml:space="preserve"> Instantaneous Real Power - Circuit 45</t>
  </si>
  <si>
    <t>kW Logical Circuit 46</t>
  </si>
  <si>
    <t xml:space="preserve"> Instantaneous Real Power - Circuit 46</t>
  </si>
  <si>
    <t>kVA Logical Circuit 1</t>
  </si>
  <si>
    <t>kVA Logical Circuit 2</t>
  </si>
  <si>
    <t>kVA Logical Circuit 3</t>
  </si>
  <si>
    <t>kVA Logical Circuit 4</t>
  </si>
  <si>
    <t>kVA Logical Circuit 5</t>
  </si>
  <si>
    <t>kVA Logical Circuit 6</t>
  </si>
  <si>
    <t>kVA Logical Circuit 7</t>
  </si>
  <si>
    <t>kVA Logical Circuit 8</t>
  </si>
  <si>
    <t>kVA Logical Circuit 9</t>
  </si>
  <si>
    <t>kVA Logical Circuit 10</t>
  </si>
  <si>
    <t>kVA Logical Circuit 11</t>
  </si>
  <si>
    <t>kVA Logical Circuit 12</t>
  </si>
  <si>
    <t>kVA Logical Circuit 13</t>
  </si>
  <si>
    <t>kVA Logical Circuit 14</t>
  </si>
  <si>
    <t>kVA Logical Circuit 15</t>
  </si>
  <si>
    <t>kVA Logical Circuit 16</t>
  </si>
  <si>
    <t>kVA Logical Circuit 17</t>
  </si>
  <si>
    <t>kVA Logical Circuit 18</t>
  </si>
  <si>
    <t>kVA Logical Circuit 19</t>
  </si>
  <si>
    <t>kVA Logical Circuit 20</t>
  </si>
  <si>
    <t>kVA Logical Circuit 21</t>
  </si>
  <si>
    <t>kVA Logical Circuit 22</t>
  </si>
  <si>
    <t>kVA Logical Circuit 23</t>
  </si>
  <si>
    <t>kVA Logical Circuit 24</t>
  </si>
  <si>
    <t>kVA Logical Circuit 25</t>
  </si>
  <si>
    <t>kVA Logical Circuit 26</t>
  </si>
  <si>
    <t>kVA Logical Circuit 27</t>
  </si>
  <si>
    <t>kVA Logical Circuit 28</t>
  </si>
  <si>
    <t>kVA Logical Circuit 29</t>
  </si>
  <si>
    <t>kVA Logical Circuit 30</t>
  </si>
  <si>
    <t>kVA Logical Circuit 31</t>
  </si>
  <si>
    <t>kVA Logical Circuit 32</t>
  </si>
  <si>
    <t>kVA Logical Circuit 33</t>
  </si>
  <si>
    <t>kVA Logical Circuit 34</t>
  </si>
  <si>
    <t>kVA Logical Circuit 35</t>
  </si>
  <si>
    <t>kVA Logical Circuit 36</t>
  </si>
  <si>
    <t>kVA Logical Circuit 37</t>
  </si>
  <si>
    <t>kVA Logical Circuit 38</t>
  </si>
  <si>
    <t>kVA Logical Circuit 39</t>
  </si>
  <si>
    <t>kVA Logical Circuit 40</t>
  </si>
  <si>
    <t>kVA Logical Circuit 41</t>
  </si>
  <si>
    <t>kVA Logical Circuit 42</t>
  </si>
  <si>
    <t>kVA Logical Circuit 43</t>
  </si>
  <si>
    <t>kVA Logical Circuit 44</t>
  </si>
  <si>
    <t>kVA Logical Circuit 45</t>
  </si>
  <si>
    <t>kVA Logical Circuit 46</t>
  </si>
  <si>
    <t xml:space="preserve"> Instantaneous Apparent Power - Ckt 1</t>
  </si>
  <si>
    <t xml:space="preserve"> Instantaneous Apparent Power - Ckt 2</t>
  </si>
  <si>
    <t xml:space="preserve"> Instantaneous Apparent Power - Ckt 3</t>
  </si>
  <si>
    <t xml:space="preserve"> Instantaneous Apparent Power - Ckt 4</t>
  </si>
  <si>
    <t xml:space="preserve"> Instantaneous Apparent Power - Ckt 5</t>
  </si>
  <si>
    <t xml:space="preserve"> Instantaneous Apparent Power - Ckt 6</t>
  </si>
  <si>
    <t xml:space="preserve"> Instantaneous Apparent Power - Ckt 7</t>
  </si>
  <si>
    <t xml:space="preserve"> Instantaneous Apparent Power - Ckt 8</t>
  </si>
  <si>
    <t xml:space="preserve"> Instantaneous Apparent Power - Ckt 9</t>
  </si>
  <si>
    <t xml:space="preserve"> Instantaneous Apparent Power - Ckt 10</t>
  </si>
  <si>
    <t xml:space="preserve"> Instantaneous Apparent Power - Ckt 11</t>
  </si>
  <si>
    <t xml:space="preserve"> Instantaneous Apparent Power - Ckt 12</t>
  </si>
  <si>
    <t xml:space="preserve"> Instantaneous Apparent Power - Ckt 13</t>
  </si>
  <si>
    <t xml:space="preserve"> Instantaneous Apparent Power - Ckt 14</t>
  </si>
  <si>
    <t xml:space="preserve"> Instantaneous Apparent Power - Ckt 15</t>
  </si>
  <si>
    <t xml:space="preserve"> Instantaneous Apparent Power - Ckt 16</t>
  </si>
  <si>
    <t xml:space="preserve"> Instantaneous Apparent Power - Ckt 17</t>
  </si>
  <si>
    <t xml:space="preserve"> Instantaneous Apparent Power - Ckt 18</t>
  </si>
  <si>
    <t xml:space="preserve"> Instantaneous Apparent Power - Ckt 19</t>
  </si>
  <si>
    <t xml:space="preserve"> Instantaneous Apparent Power - Ckt 20</t>
  </si>
  <si>
    <t xml:space="preserve"> Instantaneous Apparent Power - Ckt 21</t>
  </si>
  <si>
    <t xml:space="preserve"> Instantaneous Apparent Power - Ckt 22</t>
  </si>
  <si>
    <t xml:space="preserve"> Instantaneous Apparent Power - Ckt 23</t>
  </si>
  <si>
    <t xml:space="preserve"> Instantaneous Apparent Power - Ckt 24</t>
  </si>
  <si>
    <t xml:space="preserve"> Instantaneous Apparent Power - Ckt 25</t>
  </si>
  <si>
    <t xml:space="preserve"> Instantaneous Apparent Power - Ckt 26</t>
  </si>
  <si>
    <t xml:space="preserve"> Instantaneous Apparent Power - Ckt 27</t>
  </si>
  <si>
    <t xml:space="preserve"> Instantaneous Apparent Power - Ckt 28</t>
  </si>
  <si>
    <t xml:space="preserve"> Instantaneous Apparent Power - Ckt 29</t>
  </si>
  <si>
    <t xml:space="preserve"> Instantaneous Apparent Power - Ckt 30</t>
  </si>
  <si>
    <t xml:space="preserve"> Instantaneous Apparent Power - Ckt 31</t>
  </si>
  <si>
    <t xml:space="preserve"> Instantaneous Apparent Power - Ckt 32</t>
  </si>
  <si>
    <t xml:space="preserve"> Instantaneous Apparent Power - Ckt 33</t>
  </si>
  <si>
    <t xml:space="preserve"> Instantaneous Apparent Power - Ckt 34</t>
  </si>
  <si>
    <t xml:space="preserve"> Instantaneous Apparent Power - Ckt 35</t>
  </si>
  <si>
    <t xml:space="preserve"> Instantaneous Apparent Power - Ckt 36</t>
  </si>
  <si>
    <t xml:space="preserve"> Instantaneous Apparent Power - Ckt 37</t>
  </si>
  <si>
    <t xml:space="preserve"> Instantaneous Apparent Power - Ckt 38</t>
  </si>
  <si>
    <t xml:space="preserve"> Instantaneous Apparent Power - Ckt 39</t>
  </si>
  <si>
    <t xml:space="preserve"> Instantaneous Apparent Power - Ckt 40</t>
  </si>
  <si>
    <t xml:space="preserve"> Instantaneous Apparent Power - Ckt 41</t>
  </si>
  <si>
    <t xml:space="preserve"> Instantaneous Apparent Power - Ckt 42</t>
  </si>
  <si>
    <t xml:space="preserve"> Instantaneous Apparent Power - Ckt 43</t>
  </si>
  <si>
    <t xml:space="preserve"> Instantaneous Apparent Power - Ckt 44</t>
  </si>
  <si>
    <t xml:space="preserve"> Instantaneous Apparent Power - Ckt 45</t>
  </si>
  <si>
    <t xml:space="preserve"> Instantaneous Apparent Power - Ckt 46</t>
  </si>
  <si>
    <t xml:space="preserve">Power Factor Logical Circuit 1 </t>
  </si>
  <si>
    <t>Power Factor Logical Circuit 2</t>
  </si>
  <si>
    <t>Power Factor Logical Circuit 3</t>
  </si>
  <si>
    <t>Power Factor Logical Circuit 4</t>
  </si>
  <si>
    <t>Power Factor Logical Circuit 5</t>
  </si>
  <si>
    <t>Power Factor Logical Circuit 6</t>
  </si>
  <si>
    <t>Power Factor Logical Circuit 7</t>
  </si>
  <si>
    <t>Power Factor Logical Circuit 8</t>
  </si>
  <si>
    <t>Power Factor Logical Circuit 9</t>
  </si>
  <si>
    <t>Power Factor Logical Circuit 10</t>
  </si>
  <si>
    <t>Power Factor Logical Circuit 11</t>
  </si>
  <si>
    <t>Power Factor Logical Circuit 12</t>
  </si>
  <si>
    <t>Power Factor Logical Circuit 13</t>
  </si>
  <si>
    <t>Power Factor Logical Circuit 14</t>
  </si>
  <si>
    <t>Power Factor Logical Circuit 15</t>
  </si>
  <si>
    <t>Power Factor Logical Circuit 16</t>
  </si>
  <si>
    <t>Power Factor Logical Circuit 17</t>
  </si>
  <si>
    <t>Power Factor Logical Circuit 18</t>
  </si>
  <si>
    <t>Power Factor Logical Circuit 19</t>
  </si>
  <si>
    <t>Power Factor Logical Circuit 20</t>
  </si>
  <si>
    <t>Power Factor Logical Circuit 21</t>
  </si>
  <si>
    <t>Power Factor Logical Circuit 22</t>
  </si>
  <si>
    <t>Power Factor Logical Circuit 23</t>
  </si>
  <si>
    <t>Power Factor Logical Circuit 24</t>
  </si>
  <si>
    <t>Power Factor Logical Circuit 25</t>
  </si>
  <si>
    <t>Power Factor Logical Circuit 26</t>
  </si>
  <si>
    <t>Power Factor Logical Circuit 27</t>
  </si>
  <si>
    <t>Power Factor Logical Circuit 28</t>
  </si>
  <si>
    <t>Power Factor Logical Circuit 29</t>
  </si>
  <si>
    <t>Power Factor Logical Circuit 30</t>
  </si>
  <si>
    <t>Power Factor Logical Circuit 31</t>
  </si>
  <si>
    <t>Power Factor Logical Circuit 32</t>
  </si>
  <si>
    <t>Power Factor Logical Circuit 33</t>
  </si>
  <si>
    <t>Power Factor Logical Circuit 34</t>
  </si>
  <si>
    <t>Power Factor Logical Circuit 35</t>
  </si>
  <si>
    <t>Power Factor Logical Circuit 36</t>
  </si>
  <si>
    <t>Power Factor Logical Circuit 37</t>
  </si>
  <si>
    <t>Power Factor Logical Circuit 38</t>
  </si>
  <si>
    <t>Power Factor Logical Circuit 39</t>
  </si>
  <si>
    <t>Power Factor Logical Circuit 40</t>
  </si>
  <si>
    <t>Power Factor Logical Circuit 41</t>
  </si>
  <si>
    <t>Power Factor Logical Circuit 42</t>
  </si>
  <si>
    <t>Power Factor Logical Circuit 43</t>
  </si>
  <si>
    <t>Power Factor Logical Circuit 44</t>
  </si>
  <si>
    <t>Power Factor Logical Circuit 45</t>
  </si>
  <si>
    <t>Power Factor Logical Circuit 46</t>
  </si>
  <si>
    <t xml:space="preserve"> Instantaneous Power Factor - Ckt 1 </t>
  </si>
  <si>
    <t xml:space="preserve"> Instantaneous Power Factor - Ckt 2</t>
  </si>
  <si>
    <t xml:space="preserve"> Instantaneous Power Factor - Ckt 3</t>
  </si>
  <si>
    <t xml:space="preserve"> Instantaneous Power Factor - Ckt 4</t>
  </si>
  <si>
    <t xml:space="preserve"> Instantaneous Power Factor - Ckt 5</t>
  </si>
  <si>
    <t xml:space="preserve"> Instantaneous Power Factor - Ckt 6</t>
  </si>
  <si>
    <t xml:space="preserve"> Instantaneous Power Factor - Ckt 7</t>
  </si>
  <si>
    <t xml:space="preserve"> Instantaneous Power Factor - Ckt 8</t>
  </si>
  <si>
    <t xml:space="preserve"> Instantaneous Power Factor - Ckt 9</t>
  </si>
  <si>
    <t xml:space="preserve"> Instantaneous Power Factor - Ckt 10</t>
  </si>
  <si>
    <t xml:space="preserve"> Instantaneous Power Factor - Ckt 11</t>
  </si>
  <si>
    <t xml:space="preserve"> Instantaneous Power Factor - Ckt 12</t>
  </si>
  <si>
    <t xml:space="preserve"> Instantaneous Power Factor - Ckt 13</t>
  </si>
  <si>
    <t xml:space="preserve"> Instantaneous Power Factor - Ckt 14</t>
  </si>
  <si>
    <t xml:space="preserve"> Instantaneous Power Factor - Ckt 15</t>
  </si>
  <si>
    <t xml:space="preserve"> Instantaneous Power Factor - Ckt 16</t>
  </si>
  <si>
    <t xml:space="preserve"> Instantaneous Power Factor - Ckt 17</t>
  </si>
  <si>
    <t xml:space="preserve"> Instantaneous Power Factor - Ckt 18</t>
  </si>
  <si>
    <t xml:space="preserve"> Instantaneous Power Factor - Ckt 19</t>
  </si>
  <si>
    <t xml:space="preserve"> Instantaneous Power Factor - Ckt 20</t>
  </si>
  <si>
    <t xml:space="preserve"> Instantaneous Power Factor - Ckt 21</t>
  </si>
  <si>
    <t xml:space="preserve"> Instantaneous Power Factor - Ckt 22</t>
  </si>
  <si>
    <t xml:space="preserve"> Instantaneous Power Factor - Ckt 23</t>
  </si>
  <si>
    <t xml:space="preserve"> Instantaneous Power Factor - Ckt 24</t>
  </si>
  <si>
    <t xml:space="preserve"> Instantaneous Power Factor - Ckt 25</t>
  </si>
  <si>
    <t xml:space="preserve"> Instantaneous Power Factor - Ckt 26</t>
  </si>
  <si>
    <t xml:space="preserve"> Instantaneous Power Factor - Ckt 27</t>
  </si>
  <si>
    <t xml:space="preserve"> Instantaneous Power Factor - Ckt 28</t>
  </si>
  <si>
    <t xml:space="preserve"> Instantaneous Power Factor - Ckt 29</t>
  </si>
  <si>
    <t xml:space="preserve"> Instantaneous Power Factor - Ckt 30</t>
  </si>
  <si>
    <t xml:space="preserve"> Instantaneous Power Factor - Ckt 31</t>
  </si>
  <si>
    <t xml:space="preserve"> Instantaneous Power Factor - Ckt 32</t>
  </si>
  <si>
    <t xml:space="preserve"> Instantaneous Power Factor - Ckt 33</t>
  </si>
  <si>
    <t xml:space="preserve"> Instantaneous Power Factor - Ckt 34</t>
  </si>
  <si>
    <t xml:space="preserve"> Instantaneous Power Factor - Ckt 35</t>
  </si>
  <si>
    <t xml:space="preserve"> Instantaneous Power Factor - Ckt 36</t>
  </si>
  <si>
    <t xml:space="preserve"> Instantaneous Power Factor - Ckt 37</t>
  </si>
  <si>
    <t xml:space="preserve"> Instantaneous Power Factor - Ckt 38</t>
  </si>
  <si>
    <t xml:space="preserve"> Instantaneous Power Factor - Ckt 39</t>
  </si>
  <si>
    <t xml:space="preserve"> Instantaneous Power Factor - Ckt 40</t>
  </si>
  <si>
    <t xml:space="preserve"> Instantaneous Power Factor - Ckt 41</t>
  </si>
  <si>
    <t xml:space="preserve"> Instantaneous Power Factor - Ckt 42</t>
  </si>
  <si>
    <t xml:space="preserve"> Instantaneous Power Factor - Ckt 43</t>
  </si>
  <si>
    <t xml:space="preserve"> Instantaneous Power Factor - Ckt 44</t>
  </si>
  <si>
    <t xml:space="preserve"> Instantaneous Power Factor - Ckt 45</t>
  </si>
  <si>
    <t xml:space="preserve"> Instantaneous Power Factor - Ckt 46</t>
  </si>
  <si>
    <t>Amps (Average) Logical Circuit 1</t>
  </si>
  <si>
    <t xml:space="preserve"> Instantaneous Current - Circuit 1</t>
  </si>
  <si>
    <t>Amps (Average) Logical Circuit 2</t>
  </si>
  <si>
    <t xml:space="preserve"> Instantaneous Current - Circuit 2</t>
  </si>
  <si>
    <t>Amps (Average) Logical Circuit 3</t>
  </si>
  <si>
    <t xml:space="preserve"> Instantaneous Current - Circuit 3</t>
  </si>
  <si>
    <t>Amps (Average) Logical Circuit 4</t>
  </si>
  <si>
    <t xml:space="preserve"> Instantaneous Current - Circuit 4</t>
  </si>
  <si>
    <t>Amps (Average) Logical Circuit 5</t>
  </si>
  <si>
    <t xml:space="preserve"> Instantaneous Current - Circuit 5</t>
  </si>
  <si>
    <t>Amps (Average) Logical Circuit 6</t>
  </si>
  <si>
    <t xml:space="preserve"> Instantaneous Current - Circuit 6</t>
  </si>
  <si>
    <t>Amps (Average) Logical Circuit 7</t>
  </si>
  <si>
    <t xml:space="preserve"> Instantaneous Current - Circuit 7</t>
  </si>
  <si>
    <t>Amps (Average) Logical Circuit 8</t>
  </si>
  <si>
    <t xml:space="preserve"> Instantaneous Current - Circuit 8</t>
  </si>
  <si>
    <t>Amps (Average) Logical Circuit 9</t>
  </si>
  <si>
    <t xml:space="preserve"> Instantaneous Current - Circuit 9</t>
  </si>
  <si>
    <t>Amps (Average) Logical Circuit 10</t>
  </si>
  <si>
    <t xml:space="preserve"> Instantaneous Current - Circuit 10</t>
  </si>
  <si>
    <t>Amps (Average) Logical Circuit 11</t>
  </si>
  <si>
    <t xml:space="preserve"> Instantaneous Current - Circuit 11</t>
  </si>
  <si>
    <t>Amps (Average) Logical Circuit 12</t>
  </si>
  <si>
    <t xml:space="preserve"> Instantaneous Current - Circuit 12</t>
  </si>
  <si>
    <t>Amps (Average) Logical Circuit 13</t>
  </si>
  <si>
    <t xml:space="preserve"> Instantaneous Current - Circuit 13</t>
  </si>
  <si>
    <t>Amps (Average) Logical Circuit 14</t>
  </si>
  <si>
    <t xml:space="preserve"> Instantaneous Current - Circuit 14</t>
  </si>
  <si>
    <t>Amps (Average) Logical Circuit 15</t>
  </si>
  <si>
    <t xml:space="preserve"> Instantaneous Current - Circuit 15</t>
  </si>
  <si>
    <t>Amps (Average) Logical Circuit 16</t>
  </si>
  <si>
    <t xml:space="preserve"> Instantaneous Current - Circuit 16</t>
  </si>
  <si>
    <t>Amps (Average) Logical Circuit 17</t>
  </si>
  <si>
    <t xml:space="preserve"> Instantaneous Current - Circuit 17</t>
  </si>
  <si>
    <t>Amps (Average) Logical Circuit 18</t>
  </si>
  <si>
    <t xml:space="preserve"> Instantaneous Current - Circuit 18</t>
  </si>
  <si>
    <t>Amps (Average) Logical Circuit 19</t>
  </si>
  <si>
    <t xml:space="preserve"> Instantaneous Current - Circuit 19</t>
  </si>
  <si>
    <t>Amps (Average) Logical Circuit 20</t>
  </si>
  <si>
    <t xml:space="preserve"> Instantaneous Current - Circuit 20</t>
  </si>
  <si>
    <t>Amps (Average) Logical Circuit 21</t>
  </si>
  <si>
    <t xml:space="preserve"> Instantaneous Current - Circuit 21</t>
  </si>
  <si>
    <t>Amps (Average) Logical Circuit 22</t>
  </si>
  <si>
    <t xml:space="preserve"> Instantaneous Current - Circuit 22</t>
  </si>
  <si>
    <t>Amps (Average) Logical Circuit 23</t>
  </si>
  <si>
    <t xml:space="preserve"> Instantaneous Current - Circuit 23</t>
  </si>
  <si>
    <t>Amps (Average) Logical Circuit 24</t>
  </si>
  <si>
    <t xml:space="preserve"> Instantaneous Current - Circuit 24</t>
  </si>
  <si>
    <t>Amps (Average) Logical Circuit 25</t>
  </si>
  <si>
    <t xml:space="preserve"> Instantaneous Current - Circuit 25</t>
  </si>
  <si>
    <t>Amps (Average) Logical Circuit 26</t>
  </si>
  <si>
    <t xml:space="preserve"> Instantaneous Current - Circuit 26</t>
  </si>
  <si>
    <t>Amps (Average) Logical Circuit 27</t>
  </si>
  <si>
    <t xml:space="preserve"> Instantaneous Current - Circuit 27</t>
  </si>
  <si>
    <t>Amps (Average) Logical Circuit 28</t>
  </si>
  <si>
    <t xml:space="preserve"> Instantaneous Current - Circuit 28</t>
  </si>
  <si>
    <t>Amps (Average) Logical Circuit 29</t>
  </si>
  <si>
    <t xml:space="preserve"> Instantaneous Current - Circuit 29</t>
  </si>
  <si>
    <t>Amps (Average) Logical Circuit 30</t>
  </si>
  <si>
    <t xml:space="preserve"> Instantaneous Current - Circuit 30</t>
  </si>
  <si>
    <t>Amps (Average) Logical Circuit 31</t>
  </si>
  <si>
    <t xml:space="preserve"> Instantaneous Current - Circuit 31</t>
  </si>
  <si>
    <t>Amps (Average) Logical Circuit 32</t>
  </si>
  <si>
    <t xml:space="preserve"> Instantaneous Current - Circuit 32</t>
  </si>
  <si>
    <t>Amps (Average) Logical Circuit 33</t>
  </si>
  <si>
    <t xml:space="preserve"> Instantaneous Current - Circuit 33</t>
  </si>
  <si>
    <t>Amps (Average) Logical Circuit 34</t>
  </si>
  <si>
    <t xml:space="preserve"> Instantaneous Current - Circuit 34</t>
  </si>
  <si>
    <t>Amps (Average) Logical Circuit 35</t>
  </si>
  <si>
    <t xml:space="preserve"> Instantaneous Current - Circuit 35</t>
  </si>
  <si>
    <t>Amps (Average) Logical Circuit 36</t>
  </si>
  <si>
    <t xml:space="preserve"> Instantaneous Current - Circuit 36</t>
  </si>
  <si>
    <t>Amps (Average) Logical Circuit 37</t>
  </si>
  <si>
    <t xml:space="preserve"> Instantaneous Current - Circuit 37</t>
  </si>
  <si>
    <t>Amps (Average) Logical Circuit 38</t>
  </si>
  <si>
    <t xml:space="preserve"> Instantaneous Current - Circuit 38</t>
  </si>
  <si>
    <t>Amps (Average) Logical Circuit 39</t>
  </si>
  <si>
    <t xml:space="preserve"> Instantaneous Current - Circuit 39</t>
  </si>
  <si>
    <t>Amps (Average) Logical Circuit 40</t>
  </si>
  <si>
    <t xml:space="preserve"> Instantaneous Current - Circuit 40</t>
  </si>
  <si>
    <t>Amps (Average) Logical Circuit 41</t>
  </si>
  <si>
    <t xml:space="preserve"> Instantaneous Current - Circuit 41</t>
  </si>
  <si>
    <t>Amps (Average) Logical Circuit 42</t>
  </si>
  <si>
    <t xml:space="preserve"> Instantaneous Current - Circuit 42</t>
  </si>
  <si>
    <t>Amps (Average) Logical Circuit 43</t>
  </si>
  <si>
    <t xml:space="preserve"> Instantaneous Current - Circuit 43</t>
  </si>
  <si>
    <t>Amps (Average) Logical Circuit 44</t>
  </si>
  <si>
    <t xml:space="preserve"> Instantaneous Current - Circuit 44</t>
  </si>
  <si>
    <t>Amps (Average) Logical Circuit 45</t>
  </si>
  <si>
    <t xml:space="preserve"> Instantaneous Current - Circuit 45</t>
  </si>
  <si>
    <t>Amps (Average) Logical Circuit 46</t>
  </si>
  <si>
    <t xml:space="preserve"> Instantaneous Current - Circuit 46</t>
  </si>
  <si>
    <t>kW Present Demand Logical Circuit 1</t>
  </si>
  <si>
    <t>kW Present Demand Logical Circuit 2</t>
  </si>
  <si>
    <t>kW Present Demand Logical Circuit 3</t>
  </si>
  <si>
    <t>kW Present Demand Logical Circuit 4</t>
  </si>
  <si>
    <t>kW Present Demand Logical Circuit 5</t>
  </si>
  <si>
    <t>kW Present Demand Logical Circuit 6</t>
  </si>
  <si>
    <t>kW Present Demand Logical Circuit 7</t>
  </si>
  <si>
    <t>kW Present Demand Logical Circuit 8</t>
  </si>
  <si>
    <t>kW Present Demand Logical Circuit 9</t>
  </si>
  <si>
    <t>kW Present Demand Logical Circuit 10</t>
  </si>
  <si>
    <t>kW Present Demand Logical Circuit 11</t>
  </si>
  <si>
    <t>kW Present Demand Logical Circuit 12</t>
  </si>
  <si>
    <t>kW Present Demand Logical Circuit 13</t>
  </si>
  <si>
    <t>kW Present Demand Logical Circuit 14</t>
  </si>
  <si>
    <t>kW Present Demand Logical Circuit 15</t>
  </si>
  <si>
    <t>kW Present Demand Logical Circuit 16</t>
  </si>
  <si>
    <t>kW Present Demand Logical Circuit 17</t>
  </si>
  <si>
    <t>kW Present Demand Logical Circuit 18</t>
  </si>
  <si>
    <t>kW Present Demand Logical Circuit 19</t>
  </si>
  <si>
    <t>kW Present Demand Logical Circuit 20</t>
  </si>
  <si>
    <t>kW Present Demand Logical Circuit 21</t>
  </si>
  <si>
    <t>kW Present Demand Logical Circuit 22</t>
  </si>
  <si>
    <t>kW Present Demand Logical Circuit 23</t>
  </si>
  <si>
    <t>kW Present Demand Logical Circuit 24</t>
  </si>
  <si>
    <t>kW Present Demand Logical Circuit 25</t>
  </si>
  <si>
    <t>kW Present Demand Logical Circuit 26</t>
  </si>
  <si>
    <t>kW Present Demand Logical Circuit 27</t>
  </si>
  <si>
    <t>kW Present Demand Logical Circuit 28</t>
  </si>
  <si>
    <t>kW Present Demand Logical Circuit 29</t>
  </si>
  <si>
    <t>kW Present Demand Logical Circuit 30</t>
  </si>
  <si>
    <t>kW Present Demand Logical Circuit 31</t>
  </si>
  <si>
    <t>kW Present Demand Logical Circuit 32</t>
  </si>
  <si>
    <t>kW Present Demand Logical Circuit 33</t>
  </si>
  <si>
    <t>kW Present Demand Logical Circuit 34</t>
  </si>
  <si>
    <t>kW Present Demand Logical Circuit 35</t>
  </si>
  <si>
    <t>kW Present Demand Logical Circuit 36</t>
  </si>
  <si>
    <t>kW Present Demand Logical Circuit 37</t>
  </si>
  <si>
    <t>kW Present Demand Logical Circuit 38</t>
  </si>
  <si>
    <t>kW Present Demand Logical Circuit 39</t>
  </si>
  <si>
    <t>kW Present Demand Logical Circuit 40</t>
  </si>
  <si>
    <t>kW Present Demand Logical Circuit 41</t>
  </si>
  <si>
    <t>kW Present Demand Logical Circuit 42</t>
  </si>
  <si>
    <t>kW Present Demand Logical Circuit 43</t>
  </si>
  <si>
    <t>kW Present Demand Logical Circuit 44</t>
  </si>
  <si>
    <t>kW Present Demand Logical Circuit 45</t>
  </si>
  <si>
    <t>kW Present Demand Logical Circuit 46</t>
  </si>
  <si>
    <t xml:space="preserve"> Present Real Power Demand - Ckt 1</t>
  </si>
  <si>
    <t xml:space="preserve"> Present Real Power Demand - Ckt 2</t>
  </si>
  <si>
    <t xml:space="preserve"> Present Real Power Demand - Ckt 3</t>
  </si>
  <si>
    <t xml:space="preserve"> Present Real Power Demand - Ckt 4</t>
  </si>
  <si>
    <t xml:space="preserve"> Present Real Power Demand - Ckt 5</t>
  </si>
  <si>
    <t xml:space="preserve"> Present Real Power Demand - Ckt 6</t>
  </si>
  <si>
    <t xml:space="preserve"> Present Real Power Demand - Ckt 7</t>
  </si>
  <si>
    <t xml:space="preserve"> Present Real Power Demand - Ckt 8</t>
  </si>
  <si>
    <t xml:space="preserve"> Present Real Power Demand - Ckt 9</t>
  </si>
  <si>
    <t xml:space="preserve"> Present Real Power Demand - Ckt 10</t>
  </si>
  <si>
    <t xml:space="preserve"> Present Real Power Demand - Ckt 11</t>
  </si>
  <si>
    <t xml:space="preserve"> Present Real Power Demand - Ckt 12</t>
  </si>
  <si>
    <t xml:space="preserve"> Present Real Power Demand - Ckt 13</t>
  </si>
  <si>
    <t xml:space="preserve"> Present Real Power Demand - Ckt 14</t>
  </si>
  <si>
    <t xml:space="preserve"> Present Real Power Demand - Ckt 15</t>
  </si>
  <si>
    <t xml:space="preserve"> Present Real Power Demand - Ckt 16</t>
  </si>
  <si>
    <t xml:space="preserve"> Present Real Power Demand - Ckt 17</t>
  </si>
  <si>
    <t xml:space="preserve"> Present Real Power Demand - Ckt 18</t>
  </si>
  <si>
    <t xml:space="preserve"> Present Real Power Demand - Ckt 19</t>
  </si>
  <si>
    <t xml:space="preserve"> Present Real Power Demand - Ckt 20</t>
  </si>
  <si>
    <t xml:space="preserve"> Present Real Power Demand - Ckt 21</t>
  </si>
  <si>
    <t xml:space="preserve"> Present Real Power Demand - Ckt 22</t>
  </si>
  <si>
    <t xml:space="preserve"> Present Real Power Demand - Ckt 23</t>
  </si>
  <si>
    <t xml:space="preserve"> Present Real Power Demand - Ckt 24</t>
  </si>
  <si>
    <t xml:space="preserve"> Present Real Power Demand - Ckt 25</t>
  </si>
  <si>
    <t xml:space="preserve"> Present Real Power Demand - Ckt 26</t>
  </si>
  <si>
    <t xml:space="preserve"> Present Real Power Demand - Ckt 27</t>
  </si>
  <si>
    <t xml:space="preserve"> Present Real Power Demand - Ckt 28</t>
  </si>
  <si>
    <t xml:space="preserve"> Present Real Power Demand - Ckt 29</t>
  </si>
  <si>
    <t xml:space="preserve"> Present Real Power Demand - Ckt 30</t>
  </si>
  <si>
    <t xml:space="preserve"> Present Real Power Demand - Ckt 31</t>
  </si>
  <si>
    <t xml:space="preserve"> Present Real Power Demand - Ckt 32</t>
  </si>
  <si>
    <t xml:space="preserve"> Present Real Power Demand - Ckt 33</t>
  </si>
  <si>
    <t xml:space="preserve"> Present Real Power Demand - Ckt 34</t>
  </si>
  <si>
    <t xml:space="preserve"> Present Real Power Demand - Ckt 35</t>
  </si>
  <si>
    <t xml:space="preserve"> Present Real Power Demand - Ckt 36</t>
  </si>
  <si>
    <t xml:space="preserve"> Present Real Power Demand - Ckt 37</t>
  </si>
  <si>
    <t xml:space="preserve"> Present Real Power Demand - Ckt 38</t>
  </si>
  <si>
    <t xml:space="preserve"> Present Real Power Demand - Ckt 39</t>
  </si>
  <si>
    <t xml:space="preserve"> Present Real Power Demand - Ckt 40</t>
  </si>
  <si>
    <t xml:space="preserve"> Present Real Power Demand - Ckt 41</t>
  </si>
  <si>
    <t xml:space="preserve"> Present Real Power Demand - Ckt 42</t>
  </si>
  <si>
    <t xml:space="preserve"> Present Real Power Demand - Ckt 43</t>
  </si>
  <si>
    <t xml:space="preserve"> Present Real Power Demand - Ckt 44</t>
  </si>
  <si>
    <t xml:space="preserve"> Present Real Power Demand - Ckt 45</t>
  </si>
  <si>
    <t xml:space="preserve"> Present Real Power Demand - Ckt 46</t>
  </si>
  <si>
    <t>kW Max Demand Logical Circuit 1</t>
  </si>
  <si>
    <t xml:space="preserve"> Max Real Power Demand - Circuit 1</t>
  </si>
  <si>
    <t>kW Max Demand Logical Circuit 2</t>
  </si>
  <si>
    <t xml:space="preserve"> Max Real Power Demand - Circuit 2</t>
  </si>
  <si>
    <t>kW Max Demand Logical Circuit 3</t>
  </si>
  <si>
    <t xml:space="preserve"> Max Real Power Demand - Circuit 3</t>
  </si>
  <si>
    <t>kW Max Demand Logical Circuit 4</t>
  </si>
  <si>
    <t xml:space="preserve"> Max Real Power Demand - Circuit 4</t>
  </si>
  <si>
    <t>kW Max Demand Logical Circuit 5</t>
  </si>
  <si>
    <t xml:space="preserve"> Max Real Power Demand - Circuit 5</t>
  </si>
  <si>
    <t>kW Max Demand Logical Circuit 6</t>
  </si>
  <si>
    <t xml:space="preserve"> Max Real Power Demand - Circuit 6</t>
  </si>
  <si>
    <t>kW Max Demand Logical Circuit 7</t>
  </si>
  <si>
    <t xml:space="preserve"> Max Real Power Demand - Circuit 7</t>
  </si>
  <si>
    <t>kW Max Demand Logical Circuit 8</t>
  </si>
  <si>
    <t xml:space="preserve"> Max Real Power Demand - Circuit 8</t>
  </si>
  <si>
    <t>kW Max Demand Logical Circuit 9</t>
  </si>
  <si>
    <t xml:space="preserve"> Max Real Power Demand - Circuit 9</t>
  </si>
  <si>
    <t>kW Max Demand Logical Circuit 10</t>
  </si>
  <si>
    <t xml:space="preserve"> Max Real Power Demand - Circuit 10</t>
  </si>
  <si>
    <t>kW Max Demand Logical Circuit 11</t>
  </si>
  <si>
    <t xml:space="preserve"> Max Real Power Demand - Circuit 11</t>
  </si>
  <si>
    <t>kW Max Demand Logical Circuit 12</t>
  </si>
  <si>
    <t xml:space="preserve"> Max Real Power Demand - Circuit 12</t>
  </si>
  <si>
    <t>kW Max Demand Logical Circuit 13</t>
  </si>
  <si>
    <t xml:space="preserve"> Max Real Power Demand - Circuit 13</t>
  </si>
  <si>
    <t>kW Max Demand Logical Circuit 14</t>
  </si>
  <si>
    <t xml:space="preserve"> Max Real Power Demand - Circuit 14</t>
  </si>
  <si>
    <t>kW Max Demand Logical Circuit 15</t>
  </si>
  <si>
    <t xml:space="preserve"> Max Real Power Demand - Circuit 15</t>
  </si>
  <si>
    <t>kW Max Demand Logical Circuit 16</t>
  </si>
  <si>
    <t xml:space="preserve"> Max Real Power Demand - Circuit 16</t>
  </si>
  <si>
    <t>kW Max Demand Logical Circuit 17</t>
  </si>
  <si>
    <t xml:space="preserve"> Max Real Power Demand - Circuit 17</t>
  </si>
  <si>
    <t>kW Max Demand Logical Circuit 18</t>
  </si>
  <si>
    <t xml:space="preserve"> Max Real Power Demand - Circuit 18</t>
  </si>
  <si>
    <t>kW Max Demand Logical Circuit 19</t>
  </si>
  <si>
    <t xml:space="preserve"> Max Real Power Demand - Circuit 19</t>
  </si>
  <si>
    <t>kW Max Demand Logical Circuit 20</t>
  </si>
  <si>
    <t xml:space="preserve"> Max Real Power Demand - Circuit 20</t>
  </si>
  <si>
    <t>kW Max Demand Logical Circuit 21</t>
  </si>
  <si>
    <t xml:space="preserve"> Max Real Power Demand - Circuit 21</t>
  </si>
  <si>
    <t>kW Max Demand Logical Circuit 22</t>
  </si>
  <si>
    <t xml:space="preserve"> Max Real Power Demand - Circuit 22</t>
  </si>
  <si>
    <t>kW Max Demand Logical Circuit 23</t>
  </si>
  <si>
    <t xml:space="preserve"> Max Real Power Demand - Circuit 23</t>
  </si>
  <si>
    <t>kW Max Demand Logical Circuit 24</t>
  </si>
  <si>
    <t xml:space="preserve"> Max Real Power Demand - Circuit 24</t>
  </si>
  <si>
    <t>kW Max Demand Logical Circuit 25</t>
  </si>
  <si>
    <t xml:space="preserve"> Max Real Power Demand - Circuit 25</t>
  </si>
  <si>
    <t>kW Max Demand Logical Circuit 26</t>
  </si>
  <si>
    <t xml:space="preserve"> Max Real Power Demand - Circuit 26</t>
  </si>
  <si>
    <t>kW Max Demand Logical Circuit 27</t>
  </si>
  <si>
    <t xml:space="preserve"> Max Real Power Demand - Circuit 27</t>
  </si>
  <si>
    <t>kW Max Demand Logical Circuit 28</t>
  </si>
  <si>
    <t xml:space="preserve"> Max Real Power Demand - Circuit 28</t>
  </si>
  <si>
    <t>kW Max Demand Logical Circuit 29</t>
  </si>
  <si>
    <t xml:space="preserve"> Max Real Power Demand - Circuit 29</t>
  </si>
  <si>
    <t>kW Max Demand Logical Circuit 30</t>
  </si>
  <si>
    <t xml:space="preserve"> Max Real Power Demand - Circuit 30</t>
  </si>
  <si>
    <t>kW Max Demand Logical Circuit 31</t>
  </si>
  <si>
    <t xml:space="preserve"> Max Real Power Demand - Circuit 31</t>
  </si>
  <si>
    <t>kW Max Demand Logical Circuit 32</t>
  </si>
  <si>
    <t xml:space="preserve"> Max Real Power Demand - Circuit 32</t>
  </si>
  <si>
    <t>kW Max Demand Logical Circuit 33</t>
  </si>
  <si>
    <t xml:space="preserve"> Max Real Power Demand - Circuit 33</t>
  </si>
  <si>
    <t>kW Max Demand Logical Circuit 34</t>
  </si>
  <si>
    <t xml:space="preserve"> Max Real Power Demand - Circuit 34</t>
  </si>
  <si>
    <t>kW Max Demand Logical Circuit 35</t>
  </si>
  <si>
    <t xml:space="preserve"> Max Real Power Demand - Circuit 35</t>
  </si>
  <si>
    <t>kW Max Demand Logical Circuit 36</t>
  </si>
  <si>
    <t xml:space="preserve"> Max Real Power Demand - Circuit 36</t>
  </si>
  <si>
    <t>kW Max Demand Logical Circuit 37</t>
  </si>
  <si>
    <t xml:space="preserve"> Max Real Power Demand - Circuit 37</t>
  </si>
  <si>
    <t>kW Max Demand Logical Circuit 38</t>
  </si>
  <si>
    <t xml:space="preserve"> Max Real Power Demand - Circuit 38</t>
  </si>
  <si>
    <t>kW Max Demand Logical Circuit 39</t>
  </si>
  <si>
    <t xml:space="preserve"> Max Real Power Demand - Circuit 39</t>
  </si>
  <si>
    <t>kW Max Demand Logical Circuit 40</t>
  </si>
  <si>
    <t xml:space="preserve"> Max Real Power Demand - Circuit 40</t>
  </si>
  <si>
    <t>kW Max Demand Logical Circuit 41</t>
  </si>
  <si>
    <t xml:space="preserve"> Max Real Power Demand - Circuit 41</t>
  </si>
  <si>
    <t>kW Max Demand Logical Circuit 42</t>
  </si>
  <si>
    <t xml:space="preserve"> Max Real Power Demand - Circuit 42</t>
  </si>
  <si>
    <t>kW Max Demand Logical Circuit 43</t>
  </si>
  <si>
    <t xml:space="preserve"> Max Real Power Demand - Circuit 43</t>
  </si>
  <si>
    <t>kW Max Demand Logical Circuit 44</t>
  </si>
  <si>
    <t xml:space="preserve"> Max Real Power Demand - Circuit 44</t>
  </si>
  <si>
    <t>kW Max Demand Logical Circuit 45</t>
  </si>
  <si>
    <t xml:space="preserve"> Max Real Power Demand - Circuit 45</t>
  </si>
  <si>
    <t>kW Max Demand Logical Circuit 46</t>
  </si>
  <si>
    <t xml:space="preserve"> Max Real Power Demand - Circuit 46</t>
  </si>
  <si>
    <t xml:space="preserve">kW Max Logical Circuit 1 </t>
  </si>
  <si>
    <t>kW Max Logical Circuit 2</t>
  </si>
  <si>
    <t>kW Max Logical Circuit 3</t>
  </si>
  <si>
    <t>kW Max Logical Circuit 4</t>
  </si>
  <si>
    <t>kW Max Logical Circuit 5</t>
  </si>
  <si>
    <t>kW Max Logical Circuit 6</t>
  </si>
  <si>
    <t>kW Max Logical Circuit 7</t>
  </si>
  <si>
    <t>kW Max Logical Circuit 8</t>
  </si>
  <si>
    <t>kW Max Logical Circuit 9</t>
  </si>
  <si>
    <t>kW Max Logical Circuit 10</t>
  </si>
  <si>
    <t>kW Max Logical Circuit 11</t>
  </si>
  <si>
    <t>kW Max Logical Circuit 12</t>
  </si>
  <si>
    <t>kW Max Logical Circuit 13</t>
  </si>
  <si>
    <t>kW Max Logical Circuit 14</t>
  </si>
  <si>
    <t>kW Max Logical Circuit 15</t>
  </si>
  <si>
    <t>kW Max Logical Circuit 16</t>
  </si>
  <si>
    <t>kW Max Logical Circuit 17</t>
  </si>
  <si>
    <t>kW Max Logical Circuit 18</t>
  </si>
  <si>
    <t>kW Max Logical Circuit 19</t>
  </si>
  <si>
    <t>kW Max Logical Circuit 20</t>
  </si>
  <si>
    <t>kW Max Logical Circuit 21</t>
  </si>
  <si>
    <t>kW Max Logical Circuit 22</t>
  </si>
  <si>
    <t>kW Max Logical Circuit 23</t>
  </si>
  <si>
    <t>kW Max Logical Circuit 24</t>
  </si>
  <si>
    <t>kW Max Logical Circuit 25</t>
  </si>
  <si>
    <t>kW Max Logical Circuit 26</t>
  </si>
  <si>
    <t>kW Max Logical Circuit 27</t>
  </si>
  <si>
    <t>kW Max Logical Circuit 28</t>
  </si>
  <si>
    <t>kW Max Logical Circuit 29</t>
  </si>
  <si>
    <t>kW Max Logical Circuit 30</t>
  </si>
  <si>
    <t>kW Max Logical Circuit 31</t>
  </si>
  <si>
    <t>kW Max Logical Circuit 32</t>
  </si>
  <si>
    <t>kW Max Logical Circuit 33</t>
  </si>
  <si>
    <t>kW Max Logical Circuit 34</t>
  </si>
  <si>
    <t>kW Max Logical Circuit 35</t>
  </si>
  <si>
    <t>kW Max Logical Circuit 36</t>
  </si>
  <si>
    <t>kW Max Logical Circuit 37</t>
  </si>
  <si>
    <t>kW Max Logical Circuit 38</t>
  </si>
  <si>
    <t>kW Max Logical Circuit 39</t>
  </si>
  <si>
    <t>kW Max Logical Circuit 40</t>
  </si>
  <si>
    <t>kW Max Logical Circuit 41</t>
  </si>
  <si>
    <t>kW Max Logical Circuit 42</t>
  </si>
  <si>
    <t>kW Max Logical Circuit 43</t>
  </si>
  <si>
    <t>kW Max Logical Circuit 44</t>
  </si>
  <si>
    <t>kW Max Logical Circuit 45</t>
  </si>
  <si>
    <t>kW Max Logical Circuit 46</t>
  </si>
  <si>
    <t xml:space="preserve"> Max Instantaneous Real Power - Ckt 1</t>
  </si>
  <si>
    <t xml:space="preserve"> Max Instantaneous Real Power - Ckt 2</t>
  </si>
  <si>
    <t xml:space="preserve"> Max Instantaneous Real Power - Ckt 3</t>
  </si>
  <si>
    <t xml:space="preserve"> Max Instantaneous Real Power - Ckt 4</t>
  </si>
  <si>
    <t xml:space="preserve"> Max Instantaneous Real Power - Ckt 5</t>
  </si>
  <si>
    <t xml:space="preserve"> Max Instantaneous Real Power - Ckt 6</t>
  </si>
  <si>
    <t xml:space="preserve"> Max Instantaneous Real Power - Ckt 7</t>
  </si>
  <si>
    <t xml:space="preserve"> Max Instantaneous Real Power - Ckt 8</t>
  </si>
  <si>
    <t xml:space="preserve"> Max Instantaneous Real Power - Ckt 9</t>
  </si>
  <si>
    <t xml:space="preserve"> Max Instantaneous Real Power - Ckt 10</t>
  </si>
  <si>
    <t xml:space="preserve"> Max Instantaneous Real Power - Ckt 11</t>
  </si>
  <si>
    <t xml:space="preserve"> Max Instantaneous Real Power - Ckt 12</t>
  </si>
  <si>
    <t xml:space="preserve"> Max Instantaneous Real Power - Ckt 13</t>
  </si>
  <si>
    <t xml:space="preserve"> Max Instantaneous Real Power - Ckt 14</t>
  </si>
  <si>
    <t xml:space="preserve"> Max Instantaneous Real Power - Ckt 15</t>
  </si>
  <si>
    <t xml:space="preserve"> Max Instantaneous Real Power - Ckt 16</t>
  </si>
  <si>
    <t xml:space="preserve"> Max Instantaneous Real Power - Ckt 17</t>
  </si>
  <si>
    <t xml:space="preserve"> Max Instantaneous Real Power - Ckt 18</t>
  </si>
  <si>
    <t xml:space="preserve"> Max Instantaneous Real Power - Ckt 19</t>
  </si>
  <si>
    <t xml:space="preserve"> Max Instantaneous Real Power - Ckt 20</t>
  </si>
  <si>
    <t xml:space="preserve"> Max Instantaneous Real Power - Ckt 21</t>
  </si>
  <si>
    <t xml:space="preserve"> Max Instantaneous Real Power - Ckt 22</t>
  </si>
  <si>
    <t xml:space="preserve"> Max Instantaneous Real Power - Ckt 23</t>
  </si>
  <si>
    <t xml:space="preserve"> Max Instantaneous Real Power - Ckt 24</t>
  </si>
  <si>
    <t xml:space="preserve"> Max Instantaneous Real Power - Ckt 25</t>
  </si>
  <si>
    <t xml:space="preserve"> Max Instantaneous Real Power - Ckt 26</t>
  </si>
  <si>
    <t xml:space="preserve"> Max Instantaneous Real Power - Ckt 27</t>
  </si>
  <si>
    <t xml:space="preserve"> Max Instantaneous Real Power - Ckt 28</t>
  </si>
  <si>
    <t xml:space="preserve"> Max Instantaneous Real Power - Ckt 29</t>
  </si>
  <si>
    <t xml:space="preserve"> Max Instantaneous Real Power - Ckt 30</t>
  </si>
  <si>
    <t xml:space="preserve"> Max Instantaneous Real Power - Ckt 31</t>
  </si>
  <si>
    <t xml:space="preserve"> Max Instantaneous Real Power - Ckt 32</t>
  </si>
  <si>
    <t xml:space="preserve"> Max Instantaneous Real Power - Ckt 33</t>
  </si>
  <si>
    <t xml:space="preserve"> Max Instantaneous Real Power - Ckt 34</t>
  </si>
  <si>
    <t xml:space="preserve"> Max Instantaneous Real Power - Ckt 35</t>
  </si>
  <si>
    <t xml:space="preserve"> Max Instantaneous Real Power - Ckt 36</t>
  </si>
  <si>
    <t xml:space="preserve"> Max Instantaneous Real Power - Ckt 37</t>
  </si>
  <si>
    <t xml:space="preserve"> Max Instantaneous Real Power - Ckt 38</t>
  </si>
  <si>
    <t xml:space="preserve"> Max Instantaneous Real Power - Ckt 39</t>
  </si>
  <si>
    <t xml:space="preserve"> Max Instantaneous Real Power - Ckt 40</t>
  </si>
  <si>
    <t xml:space="preserve"> Max Instantaneous Real Power - Ckt 41</t>
  </si>
  <si>
    <t xml:space="preserve"> Max Instantaneous Real Power - Ckt 42</t>
  </si>
  <si>
    <t xml:space="preserve"> Max Instantaneous Real Power - Ckt 43</t>
  </si>
  <si>
    <t xml:space="preserve"> Max Instantaneous Real Power - Ckt 44</t>
  </si>
  <si>
    <t xml:space="preserve"> Max Instantaneous Real Power - Ckt 45</t>
  </si>
  <si>
    <t xml:space="preserve"> Max Instantaneous Real Power - Ckt 46</t>
  </si>
  <si>
    <t>kWh Snapshot Logical Circuit 1</t>
  </si>
  <si>
    <t>kWh Snapshot Logical Circuit 2</t>
  </si>
  <si>
    <t>kWh Snapshot Logical Circuit 3</t>
  </si>
  <si>
    <t>kWh Snapshot Logical Circuit 4</t>
  </si>
  <si>
    <t>kWh Snapshot Logical Circuit 5</t>
  </si>
  <si>
    <t>kWh Snapshot Logical Circuit 6</t>
  </si>
  <si>
    <t>kWh Snapshot Logical Circuit 7</t>
  </si>
  <si>
    <t>kWh Snapshot Logical Circuit 8</t>
  </si>
  <si>
    <t>kWh Snapshot Logical Circuit 9</t>
  </si>
  <si>
    <t>kWh Snapshot Logical Circuit 10</t>
  </si>
  <si>
    <t>kWh Snapshot Logical Circuit 11</t>
  </si>
  <si>
    <t>kWh Snapshot Logical Circuit 12</t>
  </si>
  <si>
    <t>kWh Snapshot Logical Circuit 13</t>
  </si>
  <si>
    <t>kWh Snapshot Logical Circuit 14</t>
  </si>
  <si>
    <t>kWh Snapshot Logical Circuit 15</t>
  </si>
  <si>
    <t>kWh Snapshot Logical Circuit 16</t>
  </si>
  <si>
    <t>kWh Snapshot Logical Circuit 17</t>
  </si>
  <si>
    <t>kWh Snapshot Logical Circuit 18</t>
  </si>
  <si>
    <t>kWh Snapshot Logical Circuit 19</t>
  </si>
  <si>
    <t>kWh Snapshot Logical Circuit 20</t>
  </si>
  <si>
    <t>kWh Snapshot Logical Circuit 21</t>
  </si>
  <si>
    <t>kWh Snapshot Logical Circuit 22</t>
  </si>
  <si>
    <t>kWh Snapshot Logical Circuit 23</t>
  </si>
  <si>
    <t>kWh Snapshot Logical Circuit 24</t>
  </si>
  <si>
    <t>kWh Snapshot Logical Circuit 25</t>
  </si>
  <si>
    <t>kWh Snapshot Logical Circuit 26</t>
  </si>
  <si>
    <t>kWh Snapshot Logical Circuit 27</t>
  </si>
  <si>
    <t>kWh Snapshot Logical Circuit 28</t>
  </si>
  <si>
    <t>kWh Snapshot Logical Circuit 29</t>
  </si>
  <si>
    <t>kWh Snapshot Logical Circuit 30</t>
  </si>
  <si>
    <t>kWh Snapshot Logical Circuit 31</t>
  </si>
  <si>
    <t>kWh Snapshot Logical Circuit 32</t>
  </si>
  <si>
    <t>kWh Snapshot Logical Circuit 33</t>
  </si>
  <si>
    <t>kWh Snapshot Logical Circuit 34</t>
  </si>
  <si>
    <t>kWh Snapshot Logical Circuit 35</t>
  </si>
  <si>
    <t>kWh Snapshot Logical Circuit 36</t>
  </si>
  <si>
    <t>kWh Snapshot Logical Circuit 37</t>
  </si>
  <si>
    <t>kWh Snapshot Logical Circuit 38</t>
  </si>
  <si>
    <t>kWh Snapshot Logical Circuit 39</t>
  </si>
  <si>
    <t>kWh Snapshot Logical Circuit 40</t>
  </si>
  <si>
    <t>kWh Snapshot Logical Circuit 41</t>
  </si>
  <si>
    <t>kWh Snapshot Logical Circuit 42</t>
  </si>
  <si>
    <t>kWh Snapshot Logical Circuit 43</t>
  </si>
  <si>
    <t>kWh Snapshot Logical Circuit 44</t>
  </si>
  <si>
    <t>kWh Snapshot Logical Circuit 45</t>
  </si>
  <si>
    <t>kWh Snapshot Logical Circuit 46</t>
  </si>
  <si>
    <t>Energy Snapshot Logical Circuit 1</t>
  </si>
  <si>
    <t>Energy Snapshot Logical Circuit 2</t>
  </si>
  <si>
    <t>Energy Snapshot Logical Circuit 3</t>
  </si>
  <si>
    <t>Energy Snapshot Logical Circuit 4</t>
  </si>
  <si>
    <t>Energy Snapshot Logical Circuit 5</t>
  </si>
  <si>
    <t>Energy Snapshot Logical Circuit 6</t>
  </si>
  <si>
    <t>Energy Snapshot Logical Circuit 7</t>
  </si>
  <si>
    <t>Energy Snapshot Logical Circuit 8</t>
  </si>
  <si>
    <t>Energy Snapshot Logical Circuit 9</t>
  </si>
  <si>
    <t>Energy Snapshot Logical Circuit 10</t>
  </si>
  <si>
    <t>Energy Snapshot Logical Circuit 11</t>
  </si>
  <si>
    <t>Energy Snapshot Logical Circuit 12</t>
  </si>
  <si>
    <t>Energy Snapshot Logical Circuit 13</t>
  </si>
  <si>
    <t>Energy Snapshot Logical Circuit 14</t>
  </si>
  <si>
    <t>Energy Snapshot Logical Circuit 15</t>
  </si>
  <si>
    <t>Energy Snapshot Logical Circuit 16</t>
  </si>
  <si>
    <t>Energy Snapshot Logical Circuit 17</t>
  </si>
  <si>
    <t>Energy Snapshot Logical Circuit 18</t>
  </si>
  <si>
    <t>Energy Snapshot Logical Circuit 19</t>
  </si>
  <si>
    <t>Energy Snapshot Logical Circuit 20</t>
  </si>
  <si>
    <t>Energy Snapshot Logical Circuit 21</t>
  </si>
  <si>
    <t>Energy Snapshot Logical Circuit 22</t>
  </si>
  <si>
    <t>Energy Snapshot Logical Circuit 23</t>
  </si>
  <si>
    <t>Energy Snapshot Logical Circuit 24</t>
  </si>
  <si>
    <t>Energy Snapshot Logical Circuit 25</t>
  </si>
  <si>
    <t>Energy Snapshot Logical Circuit 26</t>
  </si>
  <si>
    <t>Energy Snapshot Logical Circuit 27</t>
  </si>
  <si>
    <t>Energy Snapshot Logical Circuit 28</t>
  </si>
  <si>
    <t>Energy Snapshot Logical Circuit 29</t>
  </si>
  <si>
    <t>Energy Snapshot Logical Circuit 30</t>
  </si>
  <si>
    <t>Energy Snapshot Logical Circuit 31</t>
  </si>
  <si>
    <t>Energy Snapshot Logical Circuit 32</t>
  </si>
  <si>
    <t>Energy Snapshot Logical Circuit 33</t>
  </si>
  <si>
    <t>Energy Snapshot Logical Circuit 34</t>
  </si>
  <si>
    <t>Energy Snapshot Logical Circuit 35</t>
  </si>
  <si>
    <t>Energy Snapshot Logical Circuit 36</t>
  </si>
  <si>
    <t>Energy Snapshot Logical Circuit 37</t>
  </si>
  <si>
    <t>Energy Snapshot Logical Circuit 38</t>
  </si>
  <si>
    <t>Energy Snapshot Logical Circuit 39</t>
  </si>
  <si>
    <t>Energy Snapshot Logical Circuit 40</t>
  </si>
  <si>
    <t>Energy Snapshot Logical Circuit 41</t>
  </si>
  <si>
    <t>Energy Snapshot Logical Circuit 42</t>
  </si>
  <si>
    <t>Energy Snapshot Logical Circuit 43</t>
  </si>
  <si>
    <t>Energy Snapshot Logical Circuit 44</t>
  </si>
  <si>
    <t>Energy Snapshot Logical Circuit 45</t>
  </si>
  <si>
    <t>Energy Snapshot Logical Circuit 46</t>
  </si>
  <si>
    <t>AV255</t>
  </si>
  <si>
    <t>AV256</t>
  </si>
  <si>
    <t>AV257</t>
  </si>
  <si>
    <t>AV258</t>
  </si>
  <si>
    <t>AV259</t>
  </si>
  <si>
    <t>AV260</t>
  </si>
  <si>
    <t>AV261</t>
  </si>
  <si>
    <t>AV262</t>
  </si>
  <si>
    <t>AV263</t>
  </si>
  <si>
    <t>AV264</t>
  </si>
  <si>
    <t>AV265</t>
  </si>
  <si>
    <t>AV266</t>
  </si>
  <si>
    <t>AV267</t>
  </si>
  <si>
    <t>AV268</t>
  </si>
  <si>
    <t>AV269</t>
  </si>
  <si>
    <t>AV270</t>
  </si>
  <si>
    <t>AV271</t>
  </si>
  <si>
    <t>AV272</t>
  </si>
  <si>
    <t>AV273</t>
  </si>
  <si>
    <t>AV274</t>
  </si>
  <si>
    <t>AV275</t>
  </si>
  <si>
    <t>AV276</t>
  </si>
  <si>
    <t>AV277</t>
  </si>
  <si>
    <t>AV278</t>
  </si>
  <si>
    <t>AV279</t>
  </si>
  <si>
    <t>AV280</t>
  </si>
  <si>
    <t>AV281</t>
  </si>
  <si>
    <t>AV282</t>
  </si>
  <si>
    <t>AV283</t>
  </si>
  <si>
    <t>AV284</t>
  </si>
  <si>
    <t>AV285</t>
  </si>
  <si>
    <t>AV286</t>
  </si>
  <si>
    <t>AV287</t>
  </si>
  <si>
    <t>AV288</t>
  </si>
  <si>
    <t>AV289</t>
  </si>
  <si>
    <t>AV290</t>
  </si>
  <si>
    <t>AV291</t>
  </si>
  <si>
    <t>AV292</t>
  </si>
  <si>
    <t>AV293</t>
  </si>
  <si>
    <t>AV294</t>
  </si>
  <si>
    <t>AV295</t>
  </si>
  <si>
    <t>AV296</t>
  </si>
  <si>
    <t>AV297</t>
  </si>
  <si>
    <t>AV298</t>
  </si>
  <si>
    <t>AV299</t>
  </si>
  <si>
    <t>AV300</t>
  </si>
  <si>
    <t xml:space="preserve">Latching Alarm Status: Logical Ckt 2 </t>
  </si>
  <si>
    <t xml:space="preserve">Latching Alarm Status: Logical Ckt 3 </t>
  </si>
  <si>
    <t xml:space="preserve">Latching Alarm Status: Logical Ckt 4 </t>
  </si>
  <si>
    <t xml:space="preserve">Latching Alarm Status: Logical Ckt 5 </t>
  </si>
  <si>
    <t xml:space="preserve">Latching Alarm Status: Logical Ckt 6 </t>
  </si>
  <si>
    <t xml:space="preserve">Latching Alarm Status: Logical Ckt 7 </t>
  </si>
  <si>
    <t xml:space="preserve">Latching Alarm Status: Logical Ckt 8 </t>
  </si>
  <si>
    <t xml:space="preserve">Latching Alarm Status: Logical Ckt 9 </t>
  </si>
  <si>
    <t xml:space="preserve">Latching Alarm Status: Logical Ckt 10 </t>
  </si>
  <si>
    <t xml:space="preserve">Latching Alarm Status: Logical Ckt 11 </t>
  </si>
  <si>
    <t xml:space="preserve">Latching Alarm Status: Logical Ckt 12 </t>
  </si>
  <si>
    <t xml:space="preserve">Latching Alarm Status: Logical Ckt 13 </t>
  </si>
  <si>
    <t xml:space="preserve">Latching Alarm Status: Logical Ckt 14 </t>
  </si>
  <si>
    <t xml:space="preserve">Latching Alarm Status: Logical Ckt 15 </t>
  </si>
  <si>
    <t xml:space="preserve">Latching Alarm Status: Logical Ckt 16 </t>
  </si>
  <si>
    <t xml:space="preserve">Latching Alarm Status: Logical Ckt 17 </t>
  </si>
  <si>
    <t xml:space="preserve">Latching Alarm Status: Logical Ckt 18 </t>
  </si>
  <si>
    <t xml:space="preserve">Latching Alarm Status: Logical Ckt 19 </t>
  </si>
  <si>
    <t xml:space="preserve">Latching Alarm Status: Logical Ckt 20 </t>
  </si>
  <si>
    <t xml:space="preserve">Latching Alarm Status: Logical Ckt 21 </t>
  </si>
  <si>
    <t xml:space="preserve">Latching Alarm Status: Logical Ckt 22 </t>
  </si>
  <si>
    <t xml:space="preserve">Latching Alarm Status: Logical Ckt 23 </t>
  </si>
  <si>
    <t xml:space="preserve">Latching Alarm Status: Logical Ckt 24 </t>
  </si>
  <si>
    <t xml:space="preserve">Latching Alarm Status: Logical Ckt 25 </t>
  </si>
  <si>
    <t xml:space="preserve">Latching Alarm Status: Logical Ckt 26 </t>
  </si>
  <si>
    <t xml:space="preserve">Latching Alarm Status: Logical Ckt 27 </t>
  </si>
  <si>
    <t xml:space="preserve">Latching Alarm Status: Logical Ckt 28 </t>
  </si>
  <si>
    <t xml:space="preserve">Latching Alarm Status: Logical Ckt 29 </t>
  </si>
  <si>
    <t xml:space="preserve">Latching Alarm Status: Logical Ckt 30 </t>
  </si>
  <si>
    <t xml:space="preserve">Latching Alarm Status: Logical Ckt 31 </t>
  </si>
  <si>
    <t xml:space="preserve">Latching Alarm Status: Logical Ckt 32 </t>
  </si>
  <si>
    <t xml:space="preserve">Latching Alarm Status: Logical Ckt 33 </t>
  </si>
  <si>
    <t xml:space="preserve">Latching Alarm Status: Logical Ckt 34 </t>
  </si>
  <si>
    <t xml:space="preserve">Latching Alarm Status: Logical Ckt 35 </t>
  </si>
  <si>
    <t xml:space="preserve">Latching Alarm Status: Logical Ckt 36 </t>
  </si>
  <si>
    <t xml:space="preserve">Latching Alarm Status: Logical Ckt 37 </t>
  </si>
  <si>
    <t xml:space="preserve">Latching Alarm Status: Logical Ckt 38 </t>
  </si>
  <si>
    <t xml:space="preserve">Latching Alarm Status: Logical Ckt 39 </t>
  </si>
  <si>
    <t xml:space="preserve">Latching Alarm Status: Logical Ckt 41 </t>
  </si>
  <si>
    <t xml:space="preserve">Latching Alarm Status: Logical Ckt 42 </t>
  </si>
  <si>
    <t xml:space="preserve">Latching Alarm Status: Logical Ckt 43 </t>
  </si>
  <si>
    <t xml:space="preserve">Latching Alarm Status: Logical Ckt 44 </t>
  </si>
  <si>
    <t xml:space="preserve">Latching Alarm Status: Logical Ckt 45 </t>
  </si>
  <si>
    <t xml:space="preserve">Latching Alarm Status: Logical Ckt 46 </t>
  </si>
  <si>
    <t>Number of Channels Logical Circuit 1</t>
  </si>
  <si>
    <t>AI582</t>
  </si>
  <si>
    <t>Number of Channels Assigned to Logical Circuit 1</t>
  </si>
  <si>
    <t>Logical Ckt 1: Phase 1 - Panel &amp; Chan</t>
  </si>
  <si>
    <t>AI628</t>
  </si>
  <si>
    <t>Logical Ckt 1: Phase 2 - Panel &amp; Chan</t>
  </si>
  <si>
    <t>AI674</t>
  </si>
  <si>
    <t>Logical Ckt 1: Phase 3 - Panel &amp; Chan</t>
  </si>
  <si>
    <t>AI720</t>
  </si>
  <si>
    <t xml:space="preserve">Latching Alarm Status: Logical Ckt 1 </t>
  </si>
  <si>
    <t xml:space="preserve">Logical Ckt 1: Reset (1 of 6 values) </t>
  </si>
  <si>
    <t xml:space="preserve">Logical Ckt 2: Reset (1 of 6 values) </t>
  </si>
  <si>
    <t xml:space="preserve">Logical Ckt 3: Reset (1 of 6 values) </t>
  </si>
  <si>
    <t xml:space="preserve">Logical Ckt 4: Reset (1 of 6 values) </t>
  </si>
  <si>
    <t xml:space="preserve">Logical Ckt 5: Reset (1 of 6 values) </t>
  </si>
  <si>
    <t xml:space="preserve">Logical Ckt 6: Reset (1 of 6 values) </t>
  </si>
  <si>
    <t xml:space="preserve">Logical Ckt 7: Reset (1 of 6 values) </t>
  </si>
  <si>
    <t xml:space="preserve">Logical Ckt 8: Reset (1 of 6 values) </t>
  </si>
  <si>
    <t xml:space="preserve">Logical Ckt 9: Reset (1 of 6 values) </t>
  </si>
  <si>
    <t xml:space="preserve">Logical Ckt 10: Reset (1 of 6 values) </t>
  </si>
  <si>
    <t xml:space="preserve">Logical Ckt 11: Reset (1 of 6 values) </t>
  </si>
  <si>
    <t xml:space="preserve">Logical Ckt 12: Reset (1 of 6 values) </t>
  </si>
  <si>
    <t xml:space="preserve">Logical Ckt 13: Reset (1 of 6 values) </t>
  </si>
  <si>
    <t xml:space="preserve">Logical Ckt 14: Reset (1 of 6 values) </t>
  </si>
  <si>
    <t xml:space="preserve">Logical Ckt 15: Reset (1 of 6 values) </t>
  </si>
  <si>
    <t xml:space="preserve">Logical Ckt 16: Reset (1 of 6 values) </t>
  </si>
  <si>
    <t xml:space="preserve">Logical Ckt 17: Reset (1 of 6 values) </t>
  </si>
  <si>
    <t xml:space="preserve">Logical Ckt 18: Reset (1 of 6 values) </t>
  </si>
  <si>
    <t xml:space="preserve">Logical Ckt 19: Reset (1 of 6 values) </t>
  </si>
  <si>
    <t xml:space="preserve">Logical Ckt 20: Reset (1 of 6 values) </t>
  </si>
  <si>
    <t xml:space="preserve">Logical Ckt 21: Reset (1 of 6 values) </t>
  </si>
  <si>
    <t xml:space="preserve">Logical Ckt 22: Reset (1 of 6 values) </t>
  </si>
  <si>
    <t xml:space="preserve">Logical Ckt 23: Reset (1 of 6 values) </t>
  </si>
  <si>
    <t xml:space="preserve">Logical Ckt 24: Reset (1 of 6 values) </t>
  </si>
  <si>
    <t xml:space="preserve">Logical Ckt 25: Reset (1 of 6 values) </t>
  </si>
  <si>
    <t xml:space="preserve">Logical Ckt 26: Reset (1 of 6 values) </t>
  </si>
  <si>
    <t xml:space="preserve">Logical Ckt 27: Reset (1 of 6 values) </t>
  </si>
  <si>
    <t xml:space="preserve">Logical Ckt 28: Reset (1 of 6 values) </t>
  </si>
  <si>
    <t xml:space="preserve">Logical Ckt 29: Reset (1 of 6 values) </t>
  </si>
  <si>
    <t xml:space="preserve">Logical Ckt 30: Reset (1 of 6 values) </t>
  </si>
  <si>
    <t xml:space="preserve">Logical Ckt 31: Reset (1 of 6 values) </t>
  </si>
  <si>
    <t xml:space="preserve">Logical Ckt 32: Reset (1 of 6 values) </t>
  </si>
  <si>
    <t xml:space="preserve">Logical Ckt 33: Reset (1 of 6 values) </t>
  </si>
  <si>
    <t xml:space="preserve">Logical Ckt 34: Reset (1 of 6 values) </t>
  </si>
  <si>
    <t xml:space="preserve">Logical Ckt 35: Reset (1 of 6 values) </t>
  </si>
  <si>
    <t xml:space="preserve">Logical Ckt 36: Reset (1 of 6 values) </t>
  </si>
  <si>
    <t xml:space="preserve">Logical Ckt 37: Reset (1 of 6 values) </t>
  </si>
  <si>
    <t xml:space="preserve">Logical Ckt 38: Reset (1 of 6 values) </t>
  </si>
  <si>
    <t xml:space="preserve">Logical Ckt 39: Reset (1 of 6 values) </t>
  </si>
  <si>
    <t xml:space="preserve">Logical Ckt 41: Reset (1 of 6 values) </t>
  </si>
  <si>
    <t xml:space="preserve">Logical Ckt 42: Reset (1 of 6 values) </t>
  </si>
  <si>
    <t xml:space="preserve">Logical Ckt 43: Reset (1 of 6 values) </t>
  </si>
  <si>
    <t xml:space="preserve">Logical Ckt 44: Reset (1 of 6 values) </t>
  </si>
  <si>
    <t xml:space="preserve">Logical Ckt 45: Reset (1 of 6 values) </t>
  </si>
  <si>
    <t>Logical Ckt 46: Reset (1 of 6 values)</t>
  </si>
  <si>
    <t>E3x Series Modbus Pointmap and BACnet Objects</t>
  </si>
  <si>
    <t>Rev.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</si>
</sst>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sz val="10"/>
      <name val="Courier"/>
      <family val="3"/>
    </font>
    <font>
      <sz val="14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4" fillId="28" borderId="0" applyNumberFormat="0" applyBorder="0" applyAlignment="0" applyProtection="0"/>
    <xf numFmtId="0" fontId="15" fillId="29" borderId="16" applyNumberFormat="0" applyAlignment="0" applyProtection="0"/>
    <xf numFmtId="0" fontId="16" fillId="30" borderId="17" applyNumberFormat="0" applyAlignment="0" applyProtection="0"/>
    <xf numFmtId="0" fontId="17" fillId="0" borderId="0" applyNumberFormat="0" applyFill="0" applyBorder="0" applyAlignment="0" applyProtection="0"/>
    <xf numFmtId="0" fontId="18" fillId="31" borderId="0" applyNumberFormat="0" applyBorder="0" applyAlignment="0" applyProtection="0"/>
    <xf numFmtId="0" fontId="19" fillId="0" borderId="18" applyNumberFormat="0" applyFill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1" fillId="0" borderId="0" applyNumberFormat="0" applyFill="0" applyBorder="0" applyAlignment="0" applyProtection="0"/>
    <xf numFmtId="0" fontId="22" fillId="32" borderId="16" applyNumberFormat="0" applyAlignment="0" applyProtection="0"/>
    <xf numFmtId="0" fontId="23" fillId="0" borderId="21" applyNumberFormat="0" applyFill="0" applyAlignment="0" applyProtection="0"/>
    <xf numFmtId="0" fontId="24" fillId="33" borderId="0" applyNumberFormat="0" applyBorder="0" applyAlignment="0" applyProtection="0"/>
    <xf numFmtId="0" fontId="1" fillId="0" borderId="0"/>
    <xf numFmtId="0" fontId="1" fillId="0" borderId="0"/>
    <xf numFmtId="0" fontId="12" fillId="0" borderId="0"/>
    <xf numFmtId="0" fontId="12" fillId="34" borderId="22" applyNumberFormat="0" applyFont="0" applyAlignment="0" applyProtection="0"/>
    <xf numFmtId="0" fontId="25" fillId="29" borderId="23" applyNumberFormat="0" applyAlignment="0" applyProtection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</cellStyleXfs>
  <cellXfs count="4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0" xfId="0" quotePrefix="1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/>
    <xf numFmtId="0" fontId="1" fillId="0" borderId="3" xfId="0" applyFont="1" applyBorder="1" applyAlignment="1">
      <alignment horizontal="left"/>
    </xf>
    <xf numFmtId="0" fontId="1" fillId="0" borderId="3" xfId="0" quotePrefix="1" applyFont="1" applyBorder="1" applyAlignment="1">
      <alignment horizontal="left"/>
    </xf>
    <xf numFmtId="0" fontId="1" fillId="0" borderId="3" xfId="0" applyFont="1" applyBorder="1"/>
    <xf numFmtId="0" fontId="1" fillId="0" borderId="0" xfId="0" applyFont="1"/>
    <xf numFmtId="0" fontId="1" fillId="0" borderId="0" xfId="0" applyFont="1" applyAlignment="1"/>
    <xf numFmtId="0" fontId="6" fillId="0" borderId="0" xfId="0" quotePrefix="1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7" fillId="0" borderId="0" xfId="0" quotePrefix="1" applyFont="1" applyAlignment="1">
      <alignment horizontal="left"/>
    </xf>
    <xf numFmtId="0" fontId="1" fillId="0" borderId="0" xfId="0" applyFont="1" applyBorder="1"/>
    <xf numFmtId="0" fontId="5" fillId="0" borderId="0" xfId="0" quotePrefix="1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7" fillId="0" borderId="0" xfId="0" quotePrefix="1" applyFont="1" applyBorder="1" applyAlignment="1">
      <alignment horizontal="left"/>
    </xf>
    <xf numFmtId="0" fontId="1" fillId="0" borderId="4" xfId="0" quotePrefix="1" applyFont="1" applyFill="1" applyBorder="1" applyAlignment="1">
      <alignment horizontal="left"/>
    </xf>
    <xf numFmtId="0" fontId="1" fillId="0" borderId="0" xfId="0" quotePrefix="1" applyFont="1" applyFill="1" applyBorder="1" applyAlignment="1">
      <alignment horizontal="left"/>
    </xf>
    <xf numFmtId="17" fontId="1" fillId="0" borderId="3" xfId="0" applyNumberFormat="1" applyFont="1" applyBorder="1" applyAlignment="1">
      <alignment horizontal="left"/>
    </xf>
    <xf numFmtId="17" fontId="1" fillId="0" borderId="0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/>
    <xf numFmtId="0" fontId="1" fillId="0" borderId="1" xfId="0" quotePrefix="1" applyFont="1" applyBorder="1" applyAlignment="1">
      <alignment horizontal="left" indent="2"/>
    </xf>
    <xf numFmtId="0" fontId="1" fillId="0" borderId="3" xfId="0" quotePrefix="1" applyFont="1" applyFill="1" applyBorder="1" applyAlignment="1">
      <alignment horizontal="left"/>
    </xf>
    <xf numFmtId="0" fontId="1" fillId="0" borderId="1" xfId="0" quotePrefix="1" applyFont="1" applyFill="1" applyBorder="1" applyAlignment="1">
      <alignment horizontal="left" indent="2"/>
    </xf>
    <xf numFmtId="0" fontId="1" fillId="0" borderId="2" xfId="0" applyFont="1" applyBorder="1"/>
    <xf numFmtId="0" fontId="1" fillId="0" borderId="4" xfId="0" quotePrefix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2" xfId="0" quotePrefix="1" applyFont="1" applyBorder="1" applyAlignment="1">
      <alignment horizontal="left"/>
    </xf>
    <xf numFmtId="0" fontId="1" fillId="0" borderId="4" xfId="0" quotePrefix="1" applyFont="1" applyBorder="1" applyAlignment="1">
      <alignment horizontal="left" indent="2"/>
    </xf>
    <xf numFmtId="0" fontId="1" fillId="0" borderId="4" xfId="0" applyFont="1" applyBorder="1" applyAlignment="1">
      <alignment horizontal="left" indent="2"/>
    </xf>
    <xf numFmtId="0" fontId="1" fillId="0" borderId="1" xfId="0" applyFont="1" applyBorder="1" applyAlignment="1">
      <alignment horizontal="left" indent="2"/>
    </xf>
    <xf numFmtId="0" fontId="1" fillId="0" borderId="2" xfId="0" quotePrefix="1" applyFont="1" applyFill="1" applyBorder="1" applyAlignment="1">
      <alignment horizontal="left"/>
    </xf>
    <xf numFmtId="0" fontId="1" fillId="0" borderId="4" xfId="0" quotePrefix="1" applyFont="1" applyFill="1" applyBorder="1" applyAlignment="1">
      <alignment horizontal="left" indent="2"/>
    </xf>
    <xf numFmtId="0" fontId="1" fillId="0" borderId="3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16" fontId="1" fillId="0" borderId="2" xfId="0" quotePrefix="1" applyNumberFormat="1" applyFont="1" applyBorder="1" applyAlignment="1">
      <alignment horizontal="left"/>
    </xf>
    <xf numFmtId="0" fontId="4" fillId="0" borderId="0" xfId="0" applyFont="1" applyBorder="1"/>
    <xf numFmtId="0" fontId="7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0" xfId="0" quotePrefix="1" applyFont="1" applyBorder="1" applyAlignment="1">
      <alignment horizontal="left"/>
    </xf>
    <xf numFmtId="0" fontId="1" fillId="0" borderId="0" xfId="0" quotePrefix="1" applyFont="1" applyAlignment="1">
      <alignment horizontal="left" indent="2"/>
    </xf>
    <xf numFmtId="0" fontId="1" fillId="0" borderId="0" xfId="0" applyFont="1" applyFill="1" applyBorder="1"/>
    <xf numFmtId="0" fontId="8" fillId="0" borderId="0" xfId="0" applyFont="1" applyAlignment="1">
      <alignment horizontal="left"/>
    </xf>
    <xf numFmtId="0" fontId="8" fillId="0" borderId="0" xfId="0" quotePrefix="1" applyFont="1" applyAlignment="1">
      <alignment horizontal="left"/>
    </xf>
    <xf numFmtId="0" fontId="1" fillId="0" borderId="4" xfId="0" quotePrefix="1" applyFont="1" applyBorder="1" applyAlignment="1">
      <alignment horizontal="left" indent="4"/>
    </xf>
    <xf numFmtId="0" fontId="1" fillId="0" borderId="1" xfId="0" quotePrefix="1" applyFont="1" applyBorder="1" applyAlignment="1">
      <alignment horizontal="left" indent="4"/>
    </xf>
    <xf numFmtId="0" fontId="1" fillId="0" borderId="8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0" xfId="0" quotePrefix="1" applyFont="1" applyAlignment="1">
      <alignment horizontal="left"/>
    </xf>
    <xf numFmtId="0" fontId="9" fillId="0" borderId="0" xfId="0" quotePrefix="1" applyFont="1" applyAlignment="1">
      <alignment horizontal="right"/>
    </xf>
    <xf numFmtId="0" fontId="9" fillId="0" borderId="0" xfId="0" quotePrefix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quotePrefix="1" applyFont="1" applyBorder="1" applyAlignment="1">
      <alignment horizontal="right"/>
    </xf>
    <xf numFmtId="0" fontId="9" fillId="0" borderId="0" xfId="0" quotePrefix="1" applyFont="1" applyBorder="1" applyAlignment="1">
      <alignment horizontal="left"/>
    </xf>
    <xf numFmtId="0" fontId="1" fillId="0" borderId="8" xfId="0" quotePrefix="1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quotePrefix="1" applyFont="1" applyBorder="1" applyAlignment="1">
      <alignment horizontal="left" indent="2"/>
    </xf>
    <xf numFmtId="0" fontId="1" fillId="0" borderId="3" xfId="0" applyFont="1" applyBorder="1" applyAlignment="1"/>
    <xf numFmtId="0" fontId="4" fillId="0" borderId="0" xfId="0" quotePrefix="1" applyFont="1" applyBorder="1" applyAlignment="1">
      <alignment horizontal="left"/>
    </xf>
    <xf numFmtId="0" fontId="1" fillId="0" borderId="0" xfId="0" applyFont="1" applyBorder="1" applyAlignment="1"/>
    <xf numFmtId="0" fontId="1" fillId="0" borderId="5" xfId="0" quotePrefix="1" applyFont="1" applyBorder="1" applyAlignment="1">
      <alignment horizontal="left"/>
    </xf>
    <xf numFmtId="14" fontId="1" fillId="0" borderId="0" xfId="0" quotePrefix="1" applyNumberFormat="1" applyFont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0" xfId="0" quotePrefix="1" applyFont="1" applyFill="1" applyBorder="1" applyAlignment="1">
      <alignment horizontal="left" indent="2"/>
    </xf>
    <xf numFmtId="0" fontId="1" fillId="0" borderId="6" xfId="0" quotePrefix="1" applyFont="1" applyFill="1" applyBorder="1" applyAlignment="1">
      <alignment horizontal="left" indent="2"/>
    </xf>
    <xf numFmtId="0" fontId="1" fillId="0" borderId="11" xfId="0" quotePrefix="1" applyFont="1" applyFill="1" applyBorder="1" applyAlignment="1">
      <alignment horizontal="left" indent="2"/>
    </xf>
    <xf numFmtId="0" fontId="1" fillId="2" borderId="0" xfId="0" quotePrefix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1" fillId="2" borderId="0" xfId="0" applyFont="1" applyFill="1"/>
    <xf numFmtId="0" fontId="1" fillId="2" borderId="2" xfId="0" quotePrefix="1" applyFont="1" applyFill="1" applyBorder="1" applyAlignment="1">
      <alignment horizontal="left"/>
    </xf>
    <xf numFmtId="0" fontId="1" fillId="2" borderId="3" xfId="0" quotePrefix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0" borderId="2" xfId="0" quotePrefix="1" applyFont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" fillId="0" borderId="5" xfId="0" quotePrefix="1" applyFont="1" applyBorder="1" applyAlignment="1">
      <alignment horizontal="left" indent="2"/>
    </xf>
    <xf numFmtId="0" fontId="1" fillId="0" borderId="5" xfId="0" applyFont="1" applyBorder="1" applyAlignment="1">
      <alignment horizontal="left" indent="2"/>
    </xf>
    <xf numFmtId="0" fontId="1" fillId="0" borderId="6" xfId="0" applyFont="1" applyBorder="1" applyAlignment="1">
      <alignment horizontal="left" indent="2"/>
    </xf>
    <xf numFmtId="0" fontId="1" fillId="0" borderId="7" xfId="0" applyFont="1" applyFill="1" applyBorder="1" applyAlignment="1">
      <alignment horizontal="left"/>
    </xf>
    <xf numFmtId="0" fontId="1" fillId="0" borderId="5" xfId="0" quotePrefix="1" applyFont="1" applyFill="1" applyBorder="1" applyAlignment="1">
      <alignment horizontal="left"/>
    </xf>
    <xf numFmtId="0" fontId="1" fillId="0" borderId="9" xfId="0" quotePrefix="1" applyFont="1" applyBorder="1" applyAlignment="1">
      <alignment horizontal="left"/>
    </xf>
    <xf numFmtId="0" fontId="1" fillId="0" borderId="10" xfId="0" quotePrefix="1" applyFont="1" applyBorder="1" applyAlignment="1">
      <alignment horizontal="left" indent="2"/>
    </xf>
    <xf numFmtId="0" fontId="1" fillId="0" borderId="11" xfId="0" quotePrefix="1" applyFont="1" applyBorder="1" applyAlignment="1">
      <alignment horizontal="left" indent="2"/>
    </xf>
    <xf numFmtId="0" fontId="1" fillId="2" borderId="2" xfId="0" applyFont="1" applyFill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/>
    <xf numFmtId="0" fontId="10" fillId="0" borderId="0" xfId="0" applyFont="1"/>
    <xf numFmtId="0" fontId="1" fillId="0" borderId="0" xfId="0" quotePrefix="1" applyFont="1" applyAlignment="1">
      <alignment horizontal="left" wrapText="1"/>
    </xf>
    <xf numFmtId="0" fontId="1" fillId="0" borderId="1" xfId="0" quotePrefix="1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" fillId="0" borderId="0" xfId="0" quotePrefix="1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quotePrefix="1" applyFont="1" applyBorder="1" applyAlignment="1">
      <alignment horizontal="left" wrapText="1"/>
    </xf>
    <xf numFmtId="0" fontId="1" fillId="0" borderId="2" xfId="0" quotePrefix="1" applyFont="1" applyBorder="1" applyAlignment="1">
      <alignment horizontal="left" wrapText="1"/>
    </xf>
    <xf numFmtId="0" fontId="1" fillId="0" borderId="4" xfId="0" quotePrefix="1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quotePrefix="1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2" xfId="0" quotePrefix="1" applyFont="1" applyFill="1" applyBorder="1" applyAlignment="1">
      <alignment horizontal="left" wrapText="1"/>
    </xf>
    <xf numFmtId="0" fontId="1" fillId="0" borderId="4" xfId="0" quotePrefix="1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1" xfId="0" quotePrefix="1" applyFont="1" applyFill="1" applyBorder="1" applyAlignment="1">
      <alignment horizontal="left" wrapText="1"/>
    </xf>
    <xf numFmtId="0" fontId="1" fillId="0" borderId="3" xfId="0" quotePrefix="1" applyFont="1" applyFill="1" applyBorder="1" applyAlignment="1">
      <alignment horizontal="left" wrapText="1"/>
    </xf>
    <xf numFmtId="0" fontId="1" fillId="2" borderId="0" xfId="0" quotePrefix="1" applyFont="1" applyFill="1" applyBorder="1" applyAlignment="1">
      <alignment horizontal="left" wrapText="1"/>
    </xf>
    <xf numFmtId="0" fontId="1" fillId="0" borderId="0" xfId="0" quotePrefix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4" fillId="0" borderId="3" xfId="0" applyFont="1" applyBorder="1" applyAlignment="1">
      <alignment horizontal="center" vertical="center" textRotation="90" wrapText="1" readingOrder="1"/>
    </xf>
    <xf numFmtId="0" fontId="4" fillId="0" borderId="3" xfId="0" applyFont="1" applyBorder="1" applyAlignment="1"/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textRotation="90" wrapText="1"/>
    </xf>
    <xf numFmtId="0" fontId="4" fillId="0" borderId="3" xfId="0" applyFont="1" applyBorder="1" applyAlignment="1">
      <alignment horizontal="center" wrapText="1" readingOrder="1"/>
    </xf>
    <xf numFmtId="0" fontId="4" fillId="0" borderId="3" xfId="0" applyFont="1" applyBorder="1" applyAlignment="1">
      <alignment horizontal="left" wrapText="1" readingOrder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17" fontId="1" fillId="0" borderId="2" xfId="0" applyNumberFormat="1" applyFont="1" applyBorder="1" applyAlignment="1">
      <alignment horizontal="left"/>
    </xf>
    <xf numFmtId="0" fontId="1" fillId="0" borderId="6" xfId="0" quotePrefix="1" applyFont="1" applyBorder="1" applyAlignment="1">
      <alignment horizontal="left"/>
    </xf>
    <xf numFmtId="17" fontId="1" fillId="0" borderId="5" xfId="0" applyNumberFormat="1" applyFont="1" applyBorder="1" applyAlignment="1">
      <alignment horizontal="left"/>
    </xf>
    <xf numFmtId="0" fontId="1" fillId="2" borderId="4" xfId="0" quotePrefix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0" fontId="1" fillId="0" borderId="3" xfId="0" applyFont="1" applyFill="1" applyBorder="1"/>
    <xf numFmtId="17" fontId="1" fillId="0" borderId="3" xfId="0" applyNumberFormat="1" applyFont="1" applyFill="1" applyBorder="1" applyAlignment="1">
      <alignment horizontal="left" wrapText="1"/>
    </xf>
    <xf numFmtId="17" fontId="1" fillId="0" borderId="3" xfId="0" applyNumberFormat="1" applyFont="1" applyFill="1" applyBorder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3" xfId="0" quotePrefix="1" applyNumberFormat="1" applyFont="1" applyBorder="1" applyAlignment="1">
      <alignment horizontal="left"/>
    </xf>
    <xf numFmtId="0" fontId="1" fillId="0" borderId="8" xfId="0" applyFont="1" applyFill="1" applyBorder="1" applyAlignment="1">
      <alignment horizontal="left" wrapText="1"/>
    </xf>
    <xf numFmtId="0" fontId="1" fillId="0" borderId="1" xfId="0" quotePrefix="1" applyFont="1" applyBorder="1" applyAlignment="1"/>
    <xf numFmtId="0" fontId="6" fillId="0" borderId="0" xfId="37" quotePrefix="1" applyFont="1" applyAlignment="1">
      <alignment horizontal="left"/>
    </xf>
    <xf numFmtId="0" fontId="1" fillId="0" borderId="0" xfId="37" applyFont="1" applyAlignment="1">
      <alignment horizontal="left"/>
    </xf>
    <xf numFmtId="0" fontId="1" fillId="0" borderId="0" xfId="37" applyFont="1" applyAlignment="1"/>
    <xf numFmtId="0" fontId="1" fillId="0" borderId="0" xfId="37" applyFont="1"/>
    <xf numFmtId="0" fontId="3" fillId="0" borderId="0" xfId="37" quotePrefix="1" applyFont="1" applyAlignment="1">
      <alignment horizontal="left"/>
    </xf>
    <xf numFmtId="0" fontId="4" fillId="0" borderId="2" xfId="37" applyFont="1" applyBorder="1" applyAlignment="1">
      <alignment horizontal="left"/>
    </xf>
    <xf numFmtId="0" fontId="4" fillId="0" borderId="2" xfId="37" quotePrefix="1" applyFont="1" applyBorder="1" applyAlignment="1">
      <alignment horizontal="left"/>
    </xf>
    <xf numFmtId="0" fontId="4" fillId="0" borderId="1" xfId="37" applyFont="1" applyBorder="1" applyAlignment="1">
      <alignment horizontal="left"/>
    </xf>
    <xf numFmtId="0" fontId="4" fillId="0" borderId="1" xfId="37" quotePrefix="1" applyFont="1" applyBorder="1" applyAlignment="1">
      <alignment horizontal="left"/>
    </xf>
    <xf numFmtId="0" fontId="1" fillId="0" borderId="3" xfId="37" applyFont="1" applyBorder="1" applyAlignment="1">
      <alignment horizontal="left"/>
    </xf>
    <xf numFmtId="0" fontId="1" fillId="0" borderId="0" xfId="37" quotePrefix="1" applyFont="1" applyAlignment="1">
      <alignment horizontal="left"/>
    </xf>
    <xf numFmtId="0" fontId="10" fillId="0" borderId="0" xfId="37" applyFont="1" applyAlignment="1"/>
    <xf numFmtId="0" fontId="10" fillId="0" borderId="0" xfId="37" applyFont="1"/>
    <xf numFmtId="0" fontId="4" fillId="0" borderId="4" xfId="37" applyFont="1" applyBorder="1" applyAlignment="1">
      <alignment horizontal="left"/>
    </xf>
    <xf numFmtId="0" fontId="1" fillId="0" borderId="2" xfId="37" applyFont="1" applyBorder="1" applyAlignment="1">
      <alignment horizontal="left"/>
    </xf>
    <xf numFmtId="0" fontId="1" fillId="0" borderId="8" xfId="37" applyFont="1" applyBorder="1" applyAlignment="1">
      <alignment horizontal="left"/>
    </xf>
    <xf numFmtId="0" fontId="1" fillId="0" borderId="1" xfId="37" applyFont="1" applyBorder="1" applyAlignment="1">
      <alignment horizontal="left"/>
    </xf>
    <xf numFmtId="0" fontId="1" fillId="3" borderId="2" xfId="37" applyFont="1" applyFill="1" applyBorder="1" applyAlignment="1">
      <alignment horizontal="left"/>
    </xf>
    <xf numFmtId="0" fontId="1" fillId="3" borderId="3" xfId="37" applyFont="1" applyFill="1" applyBorder="1" applyAlignment="1">
      <alignment horizontal="left"/>
    </xf>
    <xf numFmtId="0" fontId="1" fillId="3" borderId="1" xfId="37" applyFont="1" applyFill="1" applyBorder="1" applyAlignment="1">
      <alignment horizontal="left"/>
    </xf>
    <xf numFmtId="0" fontId="1" fillId="0" borderId="0" xfId="37" applyFont="1" applyBorder="1" applyAlignment="1">
      <alignment horizontal="left"/>
    </xf>
    <xf numFmtId="0" fontId="1" fillId="0" borderId="0" xfId="37" quotePrefix="1" applyFont="1" applyBorder="1" applyAlignment="1">
      <alignment horizontal="left"/>
    </xf>
    <xf numFmtId="0" fontId="1" fillId="0" borderId="0" xfId="37" applyFont="1" applyBorder="1"/>
    <xf numFmtId="0" fontId="1" fillId="0" borderId="4" xfId="37" applyFont="1" applyBorder="1" applyAlignment="1">
      <alignment horizontal="left"/>
    </xf>
    <xf numFmtId="0" fontId="4" fillId="0" borderId="0" xfId="37" applyFont="1" applyBorder="1" applyAlignment="1">
      <alignment horizontal="left"/>
    </xf>
    <xf numFmtId="0" fontId="4" fillId="0" borderId="0" xfId="37" quotePrefix="1" applyFont="1" applyBorder="1" applyAlignment="1">
      <alignment horizontal="left"/>
    </xf>
    <xf numFmtId="0" fontId="4" fillId="0" borderId="0" xfId="37" applyFont="1"/>
    <xf numFmtId="0" fontId="4" fillId="0" borderId="0" xfId="37" applyFont="1" applyBorder="1"/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left"/>
    </xf>
    <xf numFmtId="0" fontId="4" fillId="0" borderId="0" xfId="37" applyFont="1" applyFill="1" applyBorder="1"/>
    <xf numFmtId="0" fontId="1" fillId="0" borderId="2" xfId="37" quotePrefix="1" applyFont="1" applyFill="1" applyBorder="1" applyAlignment="1">
      <alignment horizontal="left"/>
    </xf>
    <xf numFmtId="0" fontId="1" fillId="0" borderId="2" xfId="37" applyFont="1" applyFill="1" applyBorder="1" applyAlignment="1">
      <alignment horizontal="left"/>
    </xf>
    <xf numFmtId="0" fontId="1" fillId="0" borderId="2" xfId="37" quotePrefix="1" applyFont="1" applyFill="1" applyBorder="1" applyAlignment="1">
      <alignment horizontal="left" wrapText="1"/>
    </xf>
    <xf numFmtId="0" fontId="1" fillId="0" borderId="0" xfId="37" applyFont="1" applyFill="1"/>
    <xf numFmtId="0" fontId="1" fillId="0" borderId="4" xfId="37" quotePrefix="1" applyFont="1" applyFill="1" applyBorder="1" applyAlignment="1">
      <alignment horizontal="left" indent="2"/>
    </xf>
    <xf numFmtId="0" fontId="1" fillId="0" borderId="4" xfId="37" quotePrefix="1" applyFont="1" applyFill="1" applyBorder="1" applyAlignment="1">
      <alignment horizontal="left" wrapText="1"/>
    </xf>
    <xf numFmtId="0" fontId="1" fillId="0" borderId="1" xfId="37" quotePrefix="1" applyFont="1" applyFill="1" applyBorder="1" applyAlignment="1">
      <alignment horizontal="left" wrapText="1"/>
    </xf>
    <xf numFmtId="0" fontId="1" fillId="0" borderId="3" xfId="37" quotePrefix="1" applyFont="1" applyFill="1" applyBorder="1" applyAlignment="1">
      <alignment horizontal="left"/>
    </xf>
    <xf numFmtId="0" fontId="1" fillId="0" borderId="3" xfId="37" applyFont="1" applyFill="1" applyBorder="1" applyAlignment="1">
      <alignment horizontal="left"/>
    </xf>
    <xf numFmtId="0" fontId="1" fillId="0" borderId="3" xfId="37" quotePrefix="1" applyFont="1" applyFill="1" applyBorder="1" applyAlignment="1">
      <alignment horizontal="left" wrapText="1"/>
    </xf>
    <xf numFmtId="0" fontId="1" fillId="0" borderId="0" xfId="37" quotePrefix="1" applyFont="1" applyFill="1" applyBorder="1" applyAlignment="1">
      <alignment horizontal="left"/>
    </xf>
    <xf numFmtId="0" fontId="1" fillId="0" borderId="0" xfId="37" applyFont="1" applyFill="1" applyBorder="1" applyAlignment="1">
      <alignment horizontal="left"/>
    </xf>
    <xf numFmtId="0" fontId="1" fillId="0" borderId="0" xfId="37" quotePrefix="1" applyFont="1" applyFill="1" applyBorder="1" applyAlignment="1">
      <alignment horizontal="left" wrapText="1"/>
    </xf>
    <xf numFmtId="0" fontId="1" fillId="0" borderId="7" xfId="37" applyFont="1" applyFill="1" applyBorder="1" applyAlignment="1">
      <alignment horizontal="left"/>
    </xf>
    <xf numFmtId="0" fontId="1" fillId="0" borderId="4" xfId="37" applyFont="1" applyFill="1" applyBorder="1" applyAlignment="1">
      <alignment horizontal="left"/>
    </xf>
    <xf numFmtId="0" fontId="1" fillId="0" borderId="0" xfId="37" applyFont="1" applyFill="1" applyAlignment="1">
      <alignment horizontal="left"/>
    </xf>
    <xf numFmtId="0" fontId="1" fillId="0" borderId="1" xfId="37" applyFont="1" applyFill="1" applyBorder="1" applyAlignment="1">
      <alignment horizontal="left"/>
    </xf>
    <xf numFmtId="0" fontId="1" fillId="0" borderId="3" xfId="37" applyFont="1" applyFill="1" applyBorder="1"/>
    <xf numFmtId="0" fontId="1" fillId="0" borderId="0" xfId="37" applyFont="1" applyFill="1" applyBorder="1"/>
    <xf numFmtId="0" fontId="7" fillId="0" borderId="0" xfId="37" applyFont="1" applyFill="1" applyAlignment="1">
      <alignment horizontal="left"/>
    </xf>
    <xf numFmtId="0" fontId="1" fillId="0" borderId="0" xfId="37" applyFill="1"/>
    <xf numFmtId="0" fontId="7" fillId="0" borderId="0" xfId="37" quotePrefix="1" applyFont="1" applyFill="1" applyBorder="1" applyAlignment="1">
      <alignment horizontal="left"/>
    </xf>
    <xf numFmtId="0" fontId="1" fillId="0" borderId="0" xfId="37" applyFont="1" applyFill="1" applyAlignment="1">
      <alignment wrapText="1"/>
    </xf>
    <xf numFmtId="0" fontId="1" fillId="0" borderId="9" xfId="37" applyFont="1" applyFill="1" applyBorder="1" applyAlignment="1">
      <alignment horizontal="left"/>
    </xf>
    <xf numFmtId="0" fontId="1" fillId="0" borderId="5" xfId="37" applyFont="1" applyFill="1" applyBorder="1" applyAlignment="1">
      <alignment horizontal="left"/>
    </xf>
    <xf numFmtId="0" fontId="1" fillId="0" borderId="10" xfId="37" applyFont="1" applyFill="1" applyBorder="1" applyAlignment="1">
      <alignment horizontal="left"/>
    </xf>
    <xf numFmtId="0" fontId="1" fillId="0" borderId="6" xfId="37" applyFont="1" applyFill="1" applyBorder="1" applyAlignment="1">
      <alignment horizontal="left"/>
    </xf>
    <xf numFmtId="0" fontId="1" fillId="0" borderId="11" xfId="37" applyFont="1" applyFill="1" applyBorder="1" applyAlignment="1">
      <alignment horizontal="left"/>
    </xf>
    <xf numFmtId="0" fontId="7" fillId="0" borderId="0" xfId="37" quotePrefix="1" applyFont="1" applyFill="1" applyAlignment="1">
      <alignment horizontal="left"/>
    </xf>
    <xf numFmtId="0" fontId="1" fillId="0" borderId="0" xfId="37" quotePrefix="1" applyFont="1" applyFill="1" applyAlignment="1">
      <alignment horizontal="left" wrapText="1"/>
    </xf>
    <xf numFmtId="0" fontId="1" fillId="0" borderId="0" xfId="37" quotePrefix="1" applyFont="1" applyFill="1" applyAlignment="1">
      <alignment horizontal="left"/>
    </xf>
    <xf numFmtId="0" fontId="4" fillId="0" borderId="0" xfId="37" applyFont="1" applyFill="1"/>
    <xf numFmtId="0" fontId="1" fillId="0" borderId="0" xfId="37" applyFont="1" applyFill="1" applyBorder="1" applyAlignment="1">
      <alignment wrapText="1"/>
    </xf>
    <xf numFmtId="0" fontId="1" fillId="0" borderId="0" xfId="37" quotePrefix="1" applyFont="1" applyFill="1" applyBorder="1" applyAlignment="1">
      <alignment horizontal="left" indent="2"/>
    </xf>
    <xf numFmtId="0" fontId="4" fillId="0" borderId="0" xfId="0" applyFont="1" applyFill="1" applyBorder="1"/>
    <xf numFmtId="0" fontId="1" fillId="0" borderId="7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8" xfId="0" quotePrefix="1" applyFont="1" applyBorder="1" applyAlignment="1">
      <alignment horizontal="left" wrapText="1"/>
    </xf>
    <xf numFmtId="0" fontId="4" fillId="0" borderId="3" xfId="0" applyFont="1" applyBorder="1"/>
    <xf numFmtId="0" fontId="4" fillId="0" borderId="2" xfId="0" applyFont="1" applyBorder="1"/>
    <xf numFmtId="0" fontId="4" fillId="0" borderId="8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8" xfId="0" quotePrefix="1" applyFont="1" applyBorder="1" applyAlignment="1">
      <alignment horizontal="right"/>
    </xf>
    <xf numFmtId="0" fontId="1" fillId="0" borderId="7" xfId="0" quotePrefix="1" applyFont="1" applyBorder="1" applyAlignment="1">
      <alignment horizontal="right"/>
    </xf>
    <xf numFmtId="0" fontId="1" fillId="0" borderId="6" xfId="0" quotePrefix="1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3" xfId="0" quotePrefix="1" applyFont="1" applyBorder="1" applyAlignment="1">
      <alignment horizontal="right"/>
    </xf>
    <xf numFmtId="0" fontId="1" fillId="0" borderId="14" xfId="0" quotePrefix="1" applyFont="1" applyBorder="1" applyAlignment="1">
      <alignment horizontal="right"/>
    </xf>
    <xf numFmtId="0" fontId="1" fillId="0" borderId="15" xfId="0" quotePrefix="1" applyFont="1" applyBorder="1" applyAlignment="1">
      <alignment horizontal="right"/>
    </xf>
    <xf numFmtId="0" fontId="4" fillId="0" borderId="8" xfId="0" quotePrefix="1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4" xfId="37" quotePrefix="1" applyFont="1" applyFill="1" applyBorder="1" applyAlignment="1">
      <alignment horizontal="left"/>
    </xf>
    <xf numFmtId="0" fontId="1" fillId="0" borderId="3" xfId="0" quotePrefix="1" applyNumberFormat="1" applyFont="1" applyBorder="1" applyAlignment="1">
      <alignment horizontal="left" wrapText="1"/>
    </xf>
    <xf numFmtId="0" fontId="1" fillId="0" borderId="3" xfId="0" quotePrefix="1" applyFont="1" applyBorder="1"/>
    <xf numFmtId="0" fontId="7" fillId="0" borderId="0" xfId="38" quotePrefix="1" applyFont="1" applyAlignment="1">
      <alignment horizontal="left"/>
    </xf>
    <xf numFmtId="0" fontId="11" fillId="35" borderId="0" xfId="0" applyFont="1" applyFill="1"/>
    <xf numFmtId="0" fontId="7" fillId="35" borderId="0" xfId="0" quotePrefix="1" applyFont="1" applyFill="1" applyBorder="1" applyAlignment="1">
      <alignment horizontal="left"/>
    </xf>
    <xf numFmtId="0" fontId="1" fillId="35" borderId="0" xfId="0" applyFont="1" applyFill="1" applyBorder="1" applyAlignment="1">
      <alignment horizontal="left"/>
    </xf>
    <xf numFmtId="0" fontId="1" fillId="35" borderId="0" xfId="0" quotePrefix="1" applyFont="1" applyFill="1" applyBorder="1" applyAlignment="1">
      <alignment horizontal="left" wrapText="1"/>
    </xf>
    <xf numFmtId="0" fontId="1" fillId="35" borderId="0" xfId="0" quotePrefix="1" applyFont="1" applyFill="1" applyBorder="1" applyAlignment="1">
      <alignment horizontal="left"/>
    </xf>
    <xf numFmtId="0" fontId="1" fillId="35" borderId="0" xfId="0" applyFont="1" applyFill="1" applyBorder="1"/>
    <xf numFmtId="0" fontId="1" fillId="35" borderId="2" xfId="0" quotePrefix="1" applyFont="1" applyFill="1" applyBorder="1" applyAlignment="1">
      <alignment horizontal="left"/>
    </xf>
    <xf numFmtId="0" fontId="1" fillId="35" borderId="2" xfId="0" applyFont="1" applyFill="1" applyBorder="1" applyAlignment="1">
      <alignment horizontal="left"/>
    </xf>
    <xf numFmtId="0" fontId="1" fillId="35" borderId="2" xfId="0" quotePrefix="1" applyFont="1" applyFill="1" applyBorder="1" applyAlignment="1">
      <alignment horizontal="left" wrapText="1"/>
    </xf>
    <xf numFmtId="0" fontId="1" fillId="35" borderId="4" xfId="0" quotePrefix="1" applyFont="1" applyFill="1" applyBorder="1" applyAlignment="1">
      <alignment horizontal="left" indent="2"/>
    </xf>
    <xf numFmtId="0" fontId="1" fillId="35" borderId="4" xfId="37" quotePrefix="1" applyFont="1" applyFill="1" applyBorder="1" applyAlignment="1">
      <alignment horizontal="left" wrapText="1"/>
    </xf>
    <xf numFmtId="0" fontId="1" fillId="35" borderId="4" xfId="0" quotePrefix="1" applyFont="1" applyFill="1" applyBorder="1" applyAlignment="1">
      <alignment horizontal="left"/>
    </xf>
    <xf numFmtId="0" fontId="1" fillId="35" borderId="4" xfId="0" quotePrefix="1" applyFont="1" applyFill="1" applyBorder="1" applyAlignment="1">
      <alignment horizontal="left" wrapText="1"/>
    </xf>
    <xf numFmtId="0" fontId="1" fillId="35" borderId="4" xfId="0" applyFont="1" applyFill="1" applyBorder="1" applyAlignment="1">
      <alignment horizontal="left" wrapText="1"/>
    </xf>
    <xf numFmtId="0" fontId="1" fillId="35" borderId="1" xfId="0" quotePrefix="1" applyFont="1" applyFill="1" applyBorder="1" applyAlignment="1">
      <alignment horizontal="left" indent="2"/>
    </xf>
    <xf numFmtId="0" fontId="1" fillId="35" borderId="1" xfId="0" quotePrefix="1" applyFont="1" applyFill="1" applyBorder="1" applyAlignment="1">
      <alignment horizontal="left" wrapText="1"/>
    </xf>
    <xf numFmtId="0" fontId="1" fillId="35" borderId="1" xfId="0" quotePrefix="1" applyFont="1" applyFill="1" applyBorder="1" applyAlignment="1">
      <alignment horizontal="left"/>
    </xf>
    <xf numFmtId="0" fontId="11" fillId="36" borderId="0" xfId="0" applyFont="1" applyFill="1"/>
    <xf numFmtId="0" fontId="7" fillId="36" borderId="0" xfId="0" quotePrefix="1" applyFont="1" applyFill="1" applyBorder="1" applyAlignment="1">
      <alignment horizontal="left"/>
    </xf>
    <xf numFmtId="0" fontId="1" fillId="36" borderId="0" xfId="0" applyFont="1" applyFill="1" applyBorder="1" applyAlignment="1">
      <alignment horizontal="left"/>
    </xf>
    <xf numFmtId="0" fontId="1" fillId="36" borderId="0" xfId="0" quotePrefix="1" applyFont="1" applyFill="1" applyBorder="1" applyAlignment="1">
      <alignment horizontal="left" wrapText="1"/>
    </xf>
    <xf numFmtId="0" fontId="1" fillId="36" borderId="0" xfId="0" quotePrefix="1" applyFont="1" applyFill="1" applyBorder="1" applyAlignment="1">
      <alignment horizontal="left"/>
    </xf>
    <xf numFmtId="0" fontId="1" fillId="36" borderId="2" xfId="0" quotePrefix="1" applyFont="1" applyFill="1" applyBorder="1" applyAlignment="1">
      <alignment horizontal="left"/>
    </xf>
    <xf numFmtId="0" fontId="1" fillId="36" borderId="2" xfId="0" applyFont="1" applyFill="1" applyBorder="1" applyAlignment="1">
      <alignment horizontal="left"/>
    </xf>
    <xf numFmtId="0" fontId="1" fillId="36" borderId="2" xfId="0" quotePrefix="1" applyFont="1" applyFill="1" applyBorder="1" applyAlignment="1">
      <alignment horizontal="left" wrapText="1"/>
    </xf>
    <xf numFmtId="0" fontId="1" fillId="36" borderId="4" xfId="0" quotePrefix="1" applyFont="1" applyFill="1" applyBorder="1" applyAlignment="1">
      <alignment horizontal="left" indent="2"/>
    </xf>
    <xf numFmtId="0" fontId="1" fillId="36" borderId="4" xfId="37" quotePrefix="1" applyFont="1" applyFill="1" applyBorder="1" applyAlignment="1">
      <alignment horizontal="left" wrapText="1"/>
    </xf>
    <xf numFmtId="0" fontId="1" fillId="36" borderId="4" xfId="0" quotePrefix="1" applyFont="1" applyFill="1" applyBorder="1" applyAlignment="1">
      <alignment horizontal="left"/>
    </xf>
    <xf numFmtId="0" fontId="1" fillId="36" borderId="4" xfId="0" quotePrefix="1" applyFont="1" applyFill="1" applyBorder="1" applyAlignment="1">
      <alignment horizontal="left" wrapText="1"/>
    </xf>
    <xf numFmtId="0" fontId="1" fillId="36" borderId="4" xfId="0" applyFont="1" applyFill="1" applyBorder="1" applyAlignment="1">
      <alignment horizontal="left" wrapText="1"/>
    </xf>
    <xf numFmtId="0" fontId="1" fillId="36" borderId="1" xfId="0" quotePrefix="1" applyFont="1" applyFill="1" applyBorder="1" applyAlignment="1">
      <alignment horizontal="left" indent="2"/>
    </xf>
    <xf numFmtId="0" fontId="1" fillId="36" borderId="1" xfId="0" quotePrefix="1" applyFont="1" applyFill="1" applyBorder="1" applyAlignment="1">
      <alignment horizontal="left" wrapText="1"/>
    </xf>
    <xf numFmtId="0" fontId="1" fillId="36" borderId="1" xfId="0" quotePrefix="1" applyFont="1" applyFill="1" applyBorder="1" applyAlignment="1">
      <alignment horizontal="left"/>
    </xf>
    <xf numFmtId="0" fontId="1" fillId="36" borderId="0" xfId="0" applyFont="1" applyFill="1" applyBorder="1"/>
    <xf numFmtId="0" fontId="7" fillId="36" borderId="0" xfId="0" quotePrefix="1" applyFont="1" applyFill="1" applyAlignment="1">
      <alignment horizontal="left"/>
    </xf>
    <xf numFmtId="0" fontId="1" fillId="36" borderId="0" xfId="0" applyFont="1" applyFill="1" applyAlignment="1">
      <alignment horizontal="left"/>
    </xf>
    <xf numFmtId="0" fontId="1" fillId="36" borderId="0" xfId="0" applyFont="1" applyFill="1" applyAlignment="1">
      <alignment wrapText="1"/>
    </xf>
    <xf numFmtId="0" fontId="1" fillId="36" borderId="0" xfId="0" applyFont="1" applyFill="1"/>
    <xf numFmtId="0" fontId="1" fillId="36" borderId="3" xfId="0" applyFont="1" applyFill="1" applyBorder="1" applyAlignment="1">
      <alignment horizontal="left"/>
    </xf>
    <xf numFmtId="0" fontId="1" fillId="36" borderId="3" xfId="0" quotePrefix="1" applyFont="1" applyFill="1" applyBorder="1" applyAlignment="1">
      <alignment horizontal="left" wrapText="1"/>
    </xf>
    <xf numFmtId="0" fontId="1" fillId="36" borderId="3" xfId="0" quotePrefix="1" applyFont="1" applyFill="1" applyBorder="1" applyAlignment="1">
      <alignment horizontal="left"/>
    </xf>
    <xf numFmtId="0" fontId="1" fillId="35" borderId="3" xfId="0" applyFont="1" applyFill="1" applyBorder="1" applyAlignment="1">
      <alignment horizontal="left"/>
    </xf>
    <xf numFmtId="0" fontId="1" fillId="35" borderId="3" xfId="0" quotePrefix="1" applyFont="1" applyFill="1" applyBorder="1" applyAlignment="1">
      <alignment horizontal="left" wrapText="1"/>
    </xf>
    <xf numFmtId="0" fontId="1" fillId="35" borderId="3" xfId="0" quotePrefix="1" applyFont="1" applyFill="1" applyBorder="1" applyAlignment="1">
      <alignment horizontal="left"/>
    </xf>
    <xf numFmtId="0" fontId="29" fillId="0" borderId="0" xfId="39" applyFont="1"/>
    <xf numFmtId="0" fontId="29" fillId="0" borderId="0" xfId="39" applyFont="1" applyAlignment="1">
      <alignment horizontal="center"/>
    </xf>
    <xf numFmtId="0" fontId="29" fillId="0" borderId="3" xfId="39" applyFont="1" applyBorder="1" applyAlignment="1">
      <alignment horizontal="center"/>
    </xf>
    <xf numFmtId="0" fontId="29" fillId="0" borderId="3" xfId="39" applyFont="1" applyBorder="1"/>
    <xf numFmtId="0" fontId="29" fillId="0" borderId="0" xfId="39" applyFont="1" applyBorder="1"/>
    <xf numFmtId="0" fontId="29" fillId="0" borderId="0" xfId="39" applyFont="1" applyBorder="1" applyAlignment="1">
      <alignment horizontal="center"/>
    </xf>
    <xf numFmtId="0" fontId="29" fillId="0" borderId="1" xfId="39" applyFont="1" applyBorder="1" applyAlignment="1">
      <alignment horizontal="center"/>
    </xf>
    <xf numFmtId="0" fontId="29" fillId="0" borderId="0" xfId="39" applyFont="1" applyAlignment="1">
      <alignment horizontal="left"/>
    </xf>
    <xf numFmtId="0" fontId="29" fillId="0" borderId="4" xfId="39" applyFont="1" applyBorder="1" applyAlignment="1">
      <alignment horizontal="center"/>
    </xf>
    <xf numFmtId="0" fontId="29" fillId="0" borderId="2" xfId="39" applyFont="1" applyBorder="1" applyAlignment="1">
      <alignment horizontal="center"/>
    </xf>
    <xf numFmtId="0" fontId="30" fillId="0" borderId="3" xfId="39" applyFont="1" applyBorder="1"/>
    <xf numFmtId="0" fontId="31" fillId="0" borderId="3" xfId="39" applyFont="1" applyBorder="1"/>
    <xf numFmtId="0" fontId="31" fillId="0" borderId="0" xfId="39" applyFont="1"/>
    <xf numFmtId="0" fontId="29" fillId="0" borderId="3" xfId="39" applyFont="1" applyBorder="1" applyAlignment="1">
      <alignment horizontal="center" vertical="center"/>
    </xf>
    <xf numFmtId="0" fontId="29" fillId="0" borderId="12" xfId="39" applyFont="1" applyBorder="1" applyAlignment="1">
      <alignment horizontal="center"/>
    </xf>
    <xf numFmtId="0" fontId="29" fillId="0" borderId="13" xfId="39" applyFont="1" applyBorder="1"/>
    <xf numFmtId="0" fontId="29" fillId="0" borderId="8" xfId="39" applyFont="1" applyBorder="1"/>
    <xf numFmtId="0" fontId="29" fillId="0" borderId="7" xfId="39" applyFont="1" applyBorder="1"/>
    <xf numFmtId="0" fontId="29" fillId="0" borderId="14" xfId="39" applyFont="1" applyBorder="1"/>
    <xf numFmtId="0" fontId="29" fillId="0" borderId="9" xfId="39" applyFont="1" applyBorder="1" applyAlignment="1">
      <alignment horizontal="center"/>
    </xf>
    <xf numFmtId="0" fontId="4" fillId="0" borderId="0" xfId="0" applyFont="1" applyFill="1"/>
    <xf numFmtId="0" fontId="1" fillId="0" borderId="1" xfId="37" quotePrefix="1" applyFont="1" applyFill="1" applyBorder="1" applyAlignment="1">
      <alignment horizontal="left" indent="2"/>
    </xf>
    <xf numFmtId="0" fontId="1" fillId="0" borderId="4" xfId="0" applyFont="1" applyFill="1" applyBorder="1" applyAlignment="1">
      <alignment horizontal="left" indent="2"/>
    </xf>
    <xf numFmtId="0" fontId="1" fillId="0" borderId="5" xfId="0" applyFont="1" applyFill="1" applyBorder="1" applyAlignment="1">
      <alignment horizontal="left" indent="2"/>
    </xf>
    <xf numFmtId="0" fontId="1" fillId="0" borderId="5" xfId="0" quotePrefix="1" applyFont="1" applyFill="1" applyBorder="1" applyAlignment="1">
      <alignment horizontal="left" indent="2"/>
    </xf>
    <xf numFmtId="0" fontId="7" fillId="0" borderId="0" xfId="0" quotePrefix="1" applyFont="1" applyFill="1" applyAlignment="1">
      <alignment horizontal="left"/>
    </xf>
    <xf numFmtId="0" fontId="1" fillId="0" borderId="0" xfId="0" applyFont="1" applyFill="1" applyAlignment="1">
      <alignment wrapText="1"/>
    </xf>
    <xf numFmtId="0" fontId="1" fillId="0" borderId="3" xfId="37" applyFont="1" applyFill="1" applyBorder="1" applyAlignment="1">
      <alignment horizontal="left" wrapText="1"/>
    </xf>
    <xf numFmtId="0" fontId="0" fillId="0" borderId="12" xfId="0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6" xfId="0" quotePrefix="1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29" fillId="0" borderId="2" xfId="39" applyFont="1" applyBorder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29" fillId="0" borderId="0" xfId="39" applyFont="1"/>
    <xf numFmtId="0" fontId="4" fillId="0" borderId="0" xfId="0" applyFont="1" applyAlignment="1">
      <alignment wrapText="1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 wrapText="1"/>
    </xf>
    <xf numFmtId="0" fontId="29" fillId="35" borderId="2" xfId="39" applyFont="1" applyFill="1" applyBorder="1"/>
    <xf numFmtId="0" fontId="29" fillId="36" borderId="2" xfId="39" applyFont="1" applyFill="1" applyBorder="1"/>
    <xf numFmtId="0" fontId="4" fillId="0" borderId="15" xfId="0" applyFont="1" applyBorder="1" applyAlignment="1">
      <alignment wrapText="1"/>
    </xf>
    <xf numFmtId="0" fontId="4" fillId="0" borderId="0" xfId="0" applyFont="1" applyAlignment="1"/>
    <xf numFmtId="0" fontId="1" fillId="35" borderId="0" xfId="0" applyFont="1" applyFill="1" applyAlignment="1">
      <alignment horizontal="left"/>
    </xf>
    <xf numFmtId="0" fontId="4" fillId="0" borderId="0" xfId="0" applyFont="1" applyBorder="1" applyAlignment="1">
      <alignment horizontal="left" wrapText="1" readingOrder="1"/>
    </xf>
    <xf numFmtId="0" fontId="4" fillId="0" borderId="0" xfId="0" applyFont="1" applyBorder="1" applyAlignment="1"/>
    <xf numFmtId="0" fontId="29" fillId="0" borderId="3" xfId="39" applyFont="1" applyBorder="1"/>
    <xf numFmtId="0" fontId="29" fillId="0" borderId="0" xfId="39" applyFont="1" applyBorder="1"/>
    <xf numFmtId="0" fontId="29" fillId="0" borderId="12" xfId="39" applyFont="1" applyBorder="1" applyAlignment="1">
      <alignment horizontal="center"/>
    </xf>
    <xf numFmtId="0" fontId="29" fillId="0" borderId="13" xfId="39" applyFont="1" applyBorder="1"/>
    <xf numFmtId="0" fontId="29" fillId="0" borderId="8" xfId="39" applyFont="1" applyBorder="1"/>
    <xf numFmtId="0" fontId="29" fillId="0" borderId="10" xfId="39" applyFont="1" applyBorder="1" applyAlignment="1">
      <alignment horizontal="center"/>
    </xf>
    <xf numFmtId="0" fontId="1" fillId="0" borderId="0" xfId="0" quotePrefix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29" fillId="0" borderId="2" xfId="39" applyFont="1" applyBorder="1" applyAlignment="1">
      <alignment horizontal="center" vertical="center"/>
    </xf>
    <xf numFmtId="0" fontId="29" fillId="0" borderId="1" xfId="39" applyFont="1" applyBorder="1" applyAlignment="1">
      <alignment horizontal="center" vertical="center"/>
    </xf>
    <xf numFmtId="0" fontId="29" fillId="0" borderId="4" xfId="39" applyFont="1" applyBorder="1" applyAlignment="1">
      <alignment horizontal="center" vertic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3" xfId="38"/>
    <cellStyle name="Normal 4" xfId="39"/>
    <cellStyle name="Note 2" xfId="40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4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4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</xdr:colOff>
      <xdr:row>0</xdr:row>
      <xdr:rowOff>85725</xdr:rowOff>
    </xdr:from>
    <xdr:to>
      <xdr:col>15</xdr:col>
      <xdr:colOff>438150</xdr:colOff>
      <xdr:row>2</xdr:row>
      <xdr:rowOff>0</xdr:rowOff>
    </xdr:to>
    <xdr:pic>
      <xdr:nvPicPr>
        <xdr:cNvPr id="13313" name="Picture 1">
          <a:extLst>
            <a:ext uri="{FF2B5EF4-FFF2-40B4-BE49-F238E27FC236}">
              <a16:creationId xmlns:a16="http://schemas.microsoft.com/office/drawing/2014/main" id="{00000000-0008-0000-0000-000001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85725"/>
          <a:ext cx="16097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523875</xdr:colOff>
      <xdr:row>0</xdr:row>
      <xdr:rowOff>781050</xdr:rowOff>
    </xdr:to>
    <xdr:pic>
      <xdr:nvPicPr>
        <xdr:cNvPr id="15361" name="Picture 1">
          <a:extLst>
            <a:ext uri="{FF2B5EF4-FFF2-40B4-BE49-F238E27FC236}">
              <a16:creationId xmlns:a16="http://schemas.microsoft.com/office/drawing/2014/main" id="{00000000-0008-0000-0100-0000013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7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3</xdr:row>
      <xdr:rowOff>28575</xdr:rowOff>
    </xdr:from>
    <xdr:to>
      <xdr:col>8</xdr:col>
      <xdr:colOff>1504950</xdr:colOff>
      <xdr:row>18</xdr:row>
      <xdr:rowOff>76200</xdr:rowOff>
    </xdr:to>
    <xdr:pic>
      <xdr:nvPicPr>
        <xdr:cNvPr id="9781" name="Picture 1" descr="e30strips_topfeed">
          <a:extLst>
            <a:ext uri="{FF2B5EF4-FFF2-40B4-BE49-F238E27FC236}">
              <a16:creationId xmlns:a16="http://schemas.microsoft.com/office/drawing/2014/main" id="{00000000-0008-0000-0300-00003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819150"/>
          <a:ext cx="3562350" cy="247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3067050</xdr:colOff>
      <xdr:row>3</xdr:row>
      <xdr:rowOff>38100</xdr:rowOff>
    </xdr:from>
    <xdr:to>
      <xdr:col>14</xdr:col>
      <xdr:colOff>257175</xdr:colOff>
      <xdr:row>18</xdr:row>
      <xdr:rowOff>38100</xdr:rowOff>
    </xdr:to>
    <xdr:pic>
      <xdr:nvPicPr>
        <xdr:cNvPr id="9782" name="Picture 2" descr="e30strips_bottomfeed">
          <a:extLst>
            <a:ext uri="{FF2B5EF4-FFF2-40B4-BE49-F238E27FC236}">
              <a16:creationId xmlns:a16="http://schemas.microsoft.com/office/drawing/2014/main" id="{00000000-0008-0000-0300-00003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828675"/>
          <a:ext cx="353377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523875</xdr:colOff>
      <xdr:row>54</xdr:row>
      <xdr:rowOff>104775</xdr:rowOff>
    </xdr:from>
    <xdr:to>
      <xdr:col>8</xdr:col>
      <xdr:colOff>1266825</xdr:colOff>
      <xdr:row>82</xdr:row>
      <xdr:rowOff>133350</xdr:rowOff>
    </xdr:to>
    <xdr:pic>
      <xdr:nvPicPr>
        <xdr:cNvPr id="9783" name="Picture 3" descr="e30strips_sequential">
          <a:extLst>
            <a:ext uri="{FF2B5EF4-FFF2-40B4-BE49-F238E27FC236}">
              <a16:creationId xmlns:a16="http://schemas.microsoft.com/office/drawing/2014/main" id="{00000000-0008-0000-0300-00003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9286875"/>
          <a:ext cx="3181350" cy="456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533400</xdr:colOff>
      <xdr:row>20</xdr:row>
      <xdr:rowOff>38100</xdr:rowOff>
    </xdr:from>
    <xdr:to>
      <xdr:col>8</xdr:col>
      <xdr:colOff>1276350</xdr:colOff>
      <xdr:row>48</xdr:row>
      <xdr:rowOff>47625</xdr:rowOff>
    </xdr:to>
    <xdr:pic>
      <xdr:nvPicPr>
        <xdr:cNvPr id="9784" name="Picture 4" descr="e30strips_odd-even">
          <a:extLst>
            <a:ext uri="{FF2B5EF4-FFF2-40B4-BE49-F238E27FC236}">
              <a16:creationId xmlns:a16="http://schemas.microsoft.com/office/drawing/2014/main" id="{00000000-0008-0000-0300-00003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3581400"/>
          <a:ext cx="3181350" cy="454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457200</xdr:colOff>
      <xdr:row>4</xdr:row>
      <xdr:rowOff>28575</xdr:rowOff>
    </xdr:from>
    <xdr:to>
      <xdr:col>16</xdr:col>
      <xdr:colOff>28575</xdr:colOff>
      <xdr:row>21</xdr:row>
      <xdr:rowOff>38100</xdr:rowOff>
    </xdr:to>
    <xdr:pic>
      <xdr:nvPicPr>
        <xdr:cNvPr id="26744" name="Picture 6">
          <a:extLst>
            <a:ext uri="{FF2B5EF4-FFF2-40B4-BE49-F238E27FC236}">
              <a16:creationId xmlns:a16="http://schemas.microsoft.com/office/drawing/2014/main" id="{00000000-0008-0000-0400-0000786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981075"/>
          <a:ext cx="3838575" cy="276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4</xdr:row>
      <xdr:rowOff>123825</xdr:rowOff>
    </xdr:from>
    <xdr:to>
      <xdr:col>9</xdr:col>
      <xdr:colOff>171450</xdr:colOff>
      <xdr:row>33</xdr:row>
      <xdr:rowOff>114300</xdr:rowOff>
    </xdr:to>
    <xdr:grpSp>
      <xdr:nvGrpSpPr>
        <xdr:cNvPr id="26745" name="Group 8">
          <a:extLst>
            <a:ext uri="{FF2B5EF4-FFF2-40B4-BE49-F238E27FC236}">
              <a16:creationId xmlns:a16="http://schemas.microsoft.com/office/drawing/2014/main" id="{00000000-0008-0000-0400-000079680000}"/>
            </a:ext>
          </a:extLst>
        </xdr:cNvPr>
        <xdr:cNvGrpSpPr>
          <a:grpSpLocks/>
        </xdr:cNvGrpSpPr>
      </xdr:nvGrpSpPr>
      <xdr:grpSpPr bwMode="auto">
        <a:xfrm>
          <a:off x="3590925" y="1076325"/>
          <a:ext cx="5362575" cy="4686300"/>
          <a:chOff x="277" y="119"/>
          <a:chExt cx="563" cy="492"/>
        </a:xfrm>
      </xdr:grpSpPr>
      <xdr:pic>
        <xdr:nvPicPr>
          <xdr:cNvPr id="26750" name="Picture 9">
            <a:extLst>
              <a:ext uri="{FF2B5EF4-FFF2-40B4-BE49-F238E27FC236}">
                <a16:creationId xmlns:a16="http://schemas.microsoft.com/office/drawing/2014/main" id="{00000000-0008-0000-0400-00007E6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7" y="119"/>
            <a:ext cx="563" cy="4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6751" name="Line 10">
            <a:extLst>
              <a:ext uri="{FF2B5EF4-FFF2-40B4-BE49-F238E27FC236}">
                <a16:creationId xmlns:a16="http://schemas.microsoft.com/office/drawing/2014/main" id="{00000000-0008-0000-0400-00007F6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81" y="323"/>
            <a:ext cx="552" cy="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752" name="Line 11">
            <a:extLst>
              <a:ext uri="{FF2B5EF4-FFF2-40B4-BE49-F238E27FC236}">
                <a16:creationId xmlns:a16="http://schemas.microsoft.com/office/drawing/2014/main" id="{00000000-0008-0000-0400-0000806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88" y="587"/>
            <a:ext cx="552" cy="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38100</xdr:colOff>
      <xdr:row>52</xdr:row>
      <xdr:rowOff>114300</xdr:rowOff>
    </xdr:from>
    <xdr:to>
      <xdr:col>9</xdr:col>
      <xdr:colOff>257175</xdr:colOff>
      <xdr:row>81</xdr:row>
      <xdr:rowOff>104775</xdr:rowOff>
    </xdr:to>
    <xdr:grpSp>
      <xdr:nvGrpSpPr>
        <xdr:cNvPr id="26746" name="Group 12">
          <a:extLst>
            <a:ext uri="{FF2B5EF4-FFF2-40B4-BE49-F238E27FC236}">
              <a16:creationId xmlns:a16="http://schemas.microsoft.com/office/drawing/2014/main" id="{00000000-0008-0000-0400-00007A680000}"/>
            </a:ext>
          </a:extLst>
        </xdr:cNvPr>
        <xdr:cNvGrpSpPr>
          <a:grpSpLocks/>
        </xdr:cNvGrpSpPr>
      </xdr:nvGrpSpPr>
      <xdr:grpSpPr bwMode="auto">
        <a:xfrm>
          <a:off x="3648075" y="8972550"/>
          <a:ext cx="5391150" cy="4686300"/>
          <a:chOff x="293" y="911"/>
          <a:chExt cx="566" cy="492"/>
        </a:xfrm>
      </xdr:grpSpPr>
      <xdr:pic>
        <xdr:nvPicPr>
          <xdr:cNvPr id="26747" name="Picture 13">
            <a:extLst>
              <a:ext uri="{FF2B5EF4-FFF2-40B4-BE49-F238E27FC236}">
                <a16:creationId xmlns:a16="http://schemas.microsoft.com/office/drawing/2014/main" id="{00000000-0008-0000-0400-00007B6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3" y="911"/>
            <a:ext cx="563" cy="4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6748" name="Line 14">
            <a:extLst>
              <a:ext uri="{FF2B5EF4-FFF2-40B4-BE49-F238E27FC236}">
                <a16:creationId xmlns:a16="http://schemas.microsoft.com/office/drawing/2014/main" id="{00000000-0008-0000-0400-00007C6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07" y="1092"/>
            <a:ext cx="552" cy="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749" name="Line 15">
            <a:extLst>
              <a:ext uri="{FF2B5EF4-FFF2-40B4-BE49-F238E27FC236}">
                <a16:creationId xmlns:a16="http://schemas.microsoft.com/office/drawing/2014/main" id="{00000000-0008-0000-0400-00007D6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04" y="1357"/>
            <a:ext cx="552" cy="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22</xdr:row>
      <xdr:rowOff>9525</xdr:rowOff>
    </xdr:from>
    <xdr:to>
      <xdr:col>9</xdr:col>
      <xdr:colOff>304800</xdr:colOff>
      <xdr:row>47</xdr:row>
      <xdr:rowOff>76200</xdr:rowOff>
    </xdr:to>
    <xdr:pic>
      <xdr:nvPicPr>
        <xdr:cNvPr id="29841" name="Picture 1">
          <a:extLst>
            <a:ext uri="{FF2B5EF4-FFF2-40B4-BE49-F238E27FC236}">
              <a16:creationId xmlns:a16="http://schemas.microsoft.com/office/drawing/2014/main" id="{00000000-0008-0000-0600-000091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00475"/>
          <a:ext cx="228600" cy="411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95250</xdr:colOff>
      <xdr:row>22</xdr:row>
      <xdr:rowOff>9525</xdr:rowOff>
    </xdr:from>
    <xdr:to>
      <xdr:col>15</xdr:col>
      <xdr:colOff>314325</xdr:colOff>
      <xdr:row>47</xdr:row>
      <xdr:rowOff>76200</xdr:rowOff>
    </xdr:to>
    <xdr:pic>
      <xdr:nvPicPr>
        <xdr:cNvPr id="29842" name="Picture 3">
          <a:extLst>
            <a:ext uri="{FF2B5EF4-FFF2-40B4-BE49-F238E27FC236}">
              <a16:creationId xmlns:a16="http://schemas.microsoft.com/office/drawing/2014/main" id="{00000000-0008-0000-0600-000092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6175" y="3800475"/>
          <a:ext cx="219075" cy="411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76200</xdr:colOff>
      <xdr:row>71</xdr:row>
      <xdr:rowOff>9525</xdr:rowOff>
    </xdr:from>
    <xdr:to>
      <xdr:col>9</xdr:col>
      <xdr:colOff>304800</xdr:colOff>
      <xdr:row>96</xdr:row>
      <xdr:rowOff>152400</xdr:rowOff>
    </xdr:to>
    <xdr:pic>
      <xdr:nvPicPr>
        <xdr:cNvPr id="29843" name="Picture 4">
          <a:extLst>
            <a:ext uri="{FF2B5EF4-FFF2-40B4-BE49-F238E27FC236}">
              <a16:creationId xmlns:a16="http://schemas.microsoft.com/office/drawing/2014/main" id="{00000000-0008-0000-0600-000093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1772900"/>
          <a:ext cx="2286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95250</xdr:colOff>
      <xdr:row>71</xdr:row>
      <xdr:rowOff>9525</xdr:rowOff>
    </xdr:from>
    <xdr:to>
      <xdr:col>15</xdr:col>
      <xdr:colOff>314325</xdr:colOff>
      <xdr:row>96</xdr:row>
      <xdr:rowOff>152400</xdr:rowOff>
    </xdr:to>
    <xdr:pic>
      <xdr:nvPicPr>
        <xdr:cNvPr id="29844" name="Picture 5">
          <a:extLst>
            <a:ext uri="{FF2B5EF4-FFF2-40B4-BE49-F238E27FC236}">
              <a16:creationId xmlns:a16="http://schemas.microsoft.com/office/drawing/2014/main" id="{00000000-0008-0000-0600-000094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6175" y="11772900"/>
          <a:ext cx="219075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76200</xdr:colOff>
      <xdr:row>115</xdr:row>
      <xdr:rowOff>114300</xdr:rowOff>
    </xdr:from>
    <xdr:to>
      <xdr:col>9</xdr:col>
      <xdr:colOff>304800</xdr:colOff>
      <xdr:row>141</xdr:row>
      <xdr:rowOff>95250</xdr:rowOff>
    </xdr:to>
    <xdr:pic>
      <xdr:nvPicPr>
        <xdr:cNvPr id="29845" name="Picture 6">
          <a:extLst>
            <a:ext uri="{FF2B5EF4-FFF2-40B4-BE49-F238E27FC236}">
              <a16:creationId xmlns:a16="http://schemas.microsoft.com/office/drawing/2014/main" id="{00000000-0008-0000-0600-000095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9040475"/>
          <a:ext cx="2286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95250</xdr:colOff>
      <xdr:row>115</xdr:row>
      <xdr:rowOff>123825</xdr:rowOff>
    </xdr:from>
    <xdr:to>
      <xdr:col>15</xdr:col>
      <xdr:colOff>314325</xdr:colOff>
      <xdr:row>141</xdr:row>
      <xdr:rowOff>104775</xdr:rowOff>
    </xdr:to>
    <xdr:pic>
      <xdr:nvPicPr>
        <xdr:cNvPr id="29846" name="Picture 7">
          <a:extLst>
            <a:ext uri="{FF2B5EF4-FFF2-40B4-BE49-F238E27FC236}">
              <a16:creationId xmlns:a16="http://schemas.microsoft.com/office/drawing/2014/main" id="{00000000-0008-0000-0600-000096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6175" y="19050000"/>
          <a:ext cx="219075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76200</xdr:colOff>
      <xdr:row>164</xdr:row>
      <xdr:rowOff>104775</xdr:rowOff>
    </xdr:from>
    <xdr:to>
      <xdr:col>9</xdr:col>
      <xdr:colOff>304800</xdr:colOff>
      <xdr:row>190</xdr:row>
      <xdr:rowOff>85725</xdr:rowOff>
    </xdr:to>
    <xdr:pic>
      <xdr:nvPicPr>
        <xdr:cNvPr id="29847" name="Picture 8">
          <a:extLst>
            <a:ext uri="{FF2B5EF4-FFF2-40B4-BE49-F238E27FC236}">
              <a16:creationId xmlns:a16="http://schemas.microsoft.com/office/drawing/2014/main" id="{00000000-0008-0000-0600-00009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7003375"/>
          <a:ext cx="2286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95250</xdr:colOff>
      <xdr:row>164</xdr:row>
      <xdr:rowOff>123825</xdr:rowOff>
    </xdr:from>
    <xdr:to>
      <xdr:col>15</xdr:col>
      <xdr:colOff>314325</xdr:colOff>
      <xdr:row>190</xdr:row>
      <xdr:rowOff>104775</xdr:rowOff>
    </xdr:to>
    <xdr:pic>
      <xdr:nvPicPr>
        <xdr:cNvPr id="29848" name="Picture 9">
          <a:extLst>
            <a:ext uri="{FF2B5EF4-FFF2-40B4-BE49-F238E27FC236}">
              <a16:creationId xmlns:a16="http://schemas.microsoft.com/office/drawing/2014/main" id="{00000000-0008-0000-0600-000098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6175" y="27022425"/>
          <a:ext cx="219075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76200</xdr:colOff>
      <xdr:row>213</xdr:row>
      <xdr:rowOff>114300</xdr:rowOff>
    </xdr:from>
    <xdr:to>
      <xdr:col>9</xdr:col>
      <xdr:colOff>304800</xdr:colOff>
      <xdr:row>239</xdr:row>
      <xdr:rowOff>95250</xdr:rowOff>
    </xdr:to>
    <xdr:pic>
      <xdr:nvPicPr>
        <xdr:cNvPr id="29849" name="Picture 10">
          <a:extLst>
            <a:ext uri="{FF2B5EF4-FFF2-40B4-BE49-F238E27FC236}">
              <a16:creationId xmlns:a16="http://schemas.microsoft.com/office/drawing/2014/main" id="{00000000-0008-0000-0600-000099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4985325"/>
          <a:ext cx="2286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76200</xdr:colOff>
      <xdr:row>239</xdr:row>
      <xdr:rowOff>9525</xdr:rowOff>
    </xdr:from>
    <xdr:to>
      <xdr:col>9</xdr:col>
      <xdr:colOff>304800</xdr:colOff>
      <xdr:row>264</xdr:row>
      <xdr:rowOff>152400</xdr:rowOff>
    </xdr:to>
    <xdr:pic>
      <xdr:nvPicPr>
        <xdr:cNvPr id="29850" name="Picture 11">
          <a:extLst>
            <a:ext uri="{FF2B5EF4-FFF2-40B4-BE49-F238E27FC236}">
              <a16:creationId xmlns:a16="http://schemas.microsoft.com/office/drawing/2014/main" id="{00000000-0008-0000-0600-00009A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090600"/>
          <a:ext cx="2286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76200</xdr:colOff>
      <xdr:row>271</xdr:row>
      <xdr:rowOff>95250</xdr:rowOff>
    </xdr:from>
    <xdr:to>
      <xdr:col>9</xdr:col>
      <xdr:colOff>304800</xdr:colOff>
      <xdr:row>297</xdr:row>
      <xdr:rowOff>76200</xdr:rowOff>
    </xdr:to>
    <xdr:pic>
      <xdr:nvPicPr>
        <xdr:cNvPr id="29851" name="Picture 14">
          <a:extLst>
            <a:ext uri="{FF2B5EF4-FFF2-40B4-BE49-F238E27FC236}">
              <a16:creationId xmlns:a16="http://schemas.microsoft.com/office/drawing/2014/main" id="{00000000-0008-0000-0600-00009B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4396025"/>
          <a:ext cx="2286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76200</xdr:colOff>
      <xdr:row>297</xdr:row>
      <xdr:rowOff>9525</xdr:rowOff>
    </xdr:from>
    <xdr:to>
      <xdr:col>9</xdr:col>
      <xdr:colOff>304800</xdr:colOff>
      <xdr:row>322</xdr:row>
      <xdr:rowOff>152400</xdr:rowOff>
    </xdr:to>
    <xdr:pic>
      <xdr:nvPicPr>
        <xdr:cNvPr id="29852" name="Picture 15">
          <a:extLst>
            <a:ext uri="{FF2B5EF4-FFF2-40B4-BE49-F238E27FC236}">
              <a16:creationId xmlns:a16="http://schemas.microsoft.com/office/drawing/2014/main" id="{00000000-0008-0000-0600-00009C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8520350"/>
          <a:ext cx="2286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76200</xdr:colOff>
      <xdr:row>329</xdr:row>
      <xdr:rowOff>85725</xdr:rowOff>
    </xdr:from>
    <xdr:to>
      <xdr:col>9</xdr:col>
      <xdr:colOff>304800</xdr:colOff>
      <xdr:row>355</xdr:row>
      <xdr:rowOff>66675</xdr:rowOff>
    </xdr:to>
    <xdr:pic>
      <xdr:nvPicPr>
        <xdr:cNvPr id="29853" name="Picture 16">
          <a:extLst>
            <a:ext uri="{FF2B5EF4-FFF2-40B4-BE49-F238E27FC236}">
              <a16:creationId xmlns:a16="http://schemas.microsoft.com/office/drawing/2014/main" id="{00000000-0008-0000-0600-00009D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3816250"/>
          <a:ext cx="2286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76200</xdr:colOff>
      <xdr:row>355</xdr:row>
      <xdr:rowOff>9525</xdr:rowOff>
    </xdr:from>
    <xdr:to>
      <xdr:col>9</xdr:col>
      <xdr:colOff>304800</xdr:colOff>
      <xdr:row>380</xdr:row>
      <xdr:rowOff>152400</xdr:rowOff>
    </xdr:to>
    <xdr:pic>
      <xdr:nvPicPr>
        <xdr:cNvPr id="29854" name="Picture 17">
          <a:extLst>
            <a:ext uri="{FF2B5EF4-FFF2-40B4-BE49-F238E27FC236}">
              <a16:creationId xmlns:a16="http://schemas.microsoft.com/office/drawing/2014/main" id="{00000000-0008-0000-0600-00009E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7950100"/>
          <a:ext cx="2286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76200</xdr:colOff>
      <xdr:row>387</xdr:row>
      <xdr:rowOff>95250</xdr:rowOff>
    </xdr:from>
    <xdr:to>
      <xdr:col>9</xdr:col>
      <xdr:colOff>304800</xdr:colOff>
      <xdr:row>413</xdr:row>
      <xdr:rowOff>76200</xdr:rowOff>
    </xdr:to>
    <xdr:pic>
      <xdr:nvPicPr>
        <xdr:cNvPr id="29855" name="Picture 18">
          <a:extLst>
            <a:ext uri="{FF2B5EF4-FFF2-40B4-BE49-F238E27FC236}">
              <a16:creationId xmlns:a16="http://schemas.microsoft.com/office/drawing/2014/main" id="{00000000-0008-0000-0600-00009F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3255525"/>
          <a:ext cx="2286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76200</xdr:colOff>
      <xdr:row>413</xdr:row>
      <xdr:rowOff>9525</xdr:rowOff>
    </xdr:from>
    <xdr:to>
      <xdr:col>9</xdr:col>
      <xdr:colOff>304800</xdr:colOff>
      <xdr:row>438</xdr:row>
      <xdr:rowOff>152400</xdr:rowOff>
    </xdr:to>
    <xdr:pic>
      <xdr:nvPicPr>
        <xdr:cNvPr id="29856" name="Picture 19">
          <a:extLst>
            <a:ext uri="{FF2B5EF4-FFF2-40B4-BE49-F238E27FC236}">
              <a16:creationId xmlns:a16="http://schemas.microsoft.com/office/drawing/2014/main" id="{00000000-0008-0000-0600-0000A0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7379850"/>
          <a:ext cx="2286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3</xdr:row>
      <xdr:rowOff>28575</xdr:rowOff>
    </xdr:from>
    <xdr:to>
      <xdr:col>8</xdr:col>
      <xdr:colOff>1504950</xdr:colOff>
      <xdr:row>18</xdr:row>
      <xdr:rowOff>76200</xdr:rowOff>
    </xdr:to>
    <xdr:pic>
      <xdr:nvPicPr>
        <xdr:cNvPr id="11830" name="Picture 1" descr="e30strips_topfeed">
          <a:extLst>
            <a:ext uri="{FF2B5EF4-FFF2-40B4-BE49-F238E27FC236}">
              <a16:creationId xmlns:a16="http://schemas.microsoft.com/office/drawing/2014/main" id="{00000000-0008-0000-0900-000036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819150"/>
          <a:ext cx="3552825" cy="247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3067050</xdr:colOff>
      <xdr:row>3</xdr:row>
      <xdr:rowOff>28575</xdr:rowOff>
    </xdr:from>
    <xdr:to>
      <xdr:col>14</xdr:col>
      <xdr:colOff>257175</xdr:colOff>
      <xdr:row>18</xdr:row>
      <xdr:rowOff>28575</xdr:rowOff>
    </xdr:to>
    <xdr:pic>
      <xdr:nvPicPr>
        <xdr:cNvPr id="11831" name="Picture 2" descr="e30strips_bottomfeed">
          <a:extLst>
            <a:ext uri="{FF2B5EF4-FFF2-40B4-BE49-F238E27FC236}">
              <a16:creationId xmlns:a16="http://schemas.microsoft.com/office/drawing/2014/main" id="{00000000-0008-0000-0900-000037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" y="819150"/>
          <a:ext cx="3543300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523875</xdr:colOff>
      <xdr:row>54</xdr:row>
      <xdr:rowOff>95250</xdr:rowOff>
    </xdr:from>
    <xdr:to>
      <xdr:col>8</xdr:col>
      <xdr:colOff>1266825</xdr:colOff>
      <xdr:row>82</xdr:row>
      <xdr:rowOff>123825</xdr:rowOff>
    </xdr:to>
    <xdr:pic>
      <xdr:nvPicPr>
        <xdr:cNvPr id="11832" name="Picture 3" descr="e30strips_sequential">
          <a:extLst>
            <a:ext uri="{FF2B5EF4-FFF2-40B4-BE49-F238E27FC236}">
              <a16:creationId xmlns:a16="http://schemas.microsoft.com/office/drawing/2014/main" id="{00000000-0008-0000-0900-000038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9277350"/>
          <a:ext cx="3171825" cy="456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102</xdr:row>
      <xdr:rowOff>95250</xdr:rowOff>
    </xdr:from>
    <xdr:to>
      <xdr:col>8</xdr:col>
      <xdr:colOff>1266825</xdr:colOff>
      <xdr:row>130</xdr:row>
      <xdr:rowOff>104775</xdr:rowOff>
    </xdr:to>
    <xdr:pic>
      <xdr:nvPicPr>
        <xdr:cNvPr id="11833" name="Picture 4" descr="e30strips_odd-even">
          <a:extLst>
            <a:ext uri="{FF2B5EF4-FFF2-40B4-BE49-F238E27FC236}">
              <a16:creationId xmlns:a16="http://schemas.microsoft.com/office/drawing/2014/main" id="{00000000-0008-0000-0900-000039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7183100"/>
          <a:ext cx="3181350" cy="454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457200</xdr:colOff>
      <xdr:row>4</xdr:row>
      <xdr:rowOff>28575</xdr:rowOff>
    </xdr:from>
    <xdr:to>
      <xdr:col>16</xdr:col>
      <xdr:colOff>28575</xdr:colOff>
      <xdr:row>21</xdr:row>
      <xdr:rowOff>38100</xdr:rowOff>
    </xdr:to>
    <xdr:pic>
      <xdr:nvPicPr>
        <xdr:cNvPr id="27768" name="Picture 6">
          <a:extLst>
            <a:ext uri="{FF2B5EF4-FFF2-40B4-BE49-F238E27FC236}">
              <a16:creationId xmlns:a16="http://schemas.microsoft.com/office/drawing/2014/main" id="{00000000-0008-0000-0A00-000078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981075"/>
          <a:ext cx="3838575" cy="276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4</xdr:row>
      <xdr:rowOff>123825</xdr:rowOff>
    </xdr:from>
    <xdr:to>
      <xdr:col>9</xdr:col>
      <xdr:colOff>171450</xdr:colOff>
      <xdr:row>33</xdr:row>
      <xdr:rowOff>114300</xdr:rowOff>
    </xdr:to>
    <xdr:grpSp>
      <xdr:nvGrpSpPr>
        <xdr:cNvPr id="27769" name="Group 8">
          <a:extLst>
            <a:ext uri="{FF2B5EF4-FFF2-40B4-BE49-F238E27FC236}">
              <a16:creationId xmlns:a16="http://schemas.microsoft.com/office/drawing/2014/main" id="{00000000-0008-0000-0A00-0000796C0000}"/>
            </a:ext>
          </a:extLst>
        </xdr:cNvPr>
        <xdr:cNvGrpSpPr>
          <a:grpSpLocks/>
        </xdr:cNvGrpSpPr>
      </xdr:nvGrpSpPr>
      <xdr:grpSpPr bwMode="auto">
        <a:xfrm>
          <a:off x="3590925" y="1076325"/>
          <a:ext cx="5362575" cy="4686300"/>
          <a:chOff x="277" y="119"/>
          <a:chExt cx="563" cy="492"/>
        </a:xfrm>
      </xdr:grpSpPr>
      <xdr:pic>
        <xdr:nvPicPr>
          <xdr:cNvPr id="27774" name="Picture 9">
            <a:extLst>
              <a:ext uri="{FF2B5EF4-FFF2-40B4-BE49-F238E27FC236}">
                <a16:creationId xmlns:a16="http://schemas.microsoft.com/office/drawing/2014/main" id="{00000000-0008-0000-0A00-00007E6C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7" y="119"/>
            <a:ext cx="563" cy="4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7775" name="Line 10">
            <a:extLst>
              <a:ext uri="{FF2B5EF4-FFF2-40B4-BE49-F238E27FC236}">
                <a16:creationId xmlns:a16="http://schemas.microsoft.com/office/drawing/2014/main" id="{00000000-0008-0000-0A00-00007F6C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81" y="323"/>
            <a:ext cx="552" cy="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776" name="Line 11">
            <a:extLst>
              <a:ext uri="{FF2B5EF4-FFF2-40B4-BE49-F238E27FC236}">
                <a16:creationId xmlns:a16="http://schemas.microsoft.com/office/drawing/2014/main" id="{00000000-0008-0000-0A00-0000806C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88" y="587"/>
            <a:ext cx="552" cy="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38100</xdr:colOff>
      <xdr:row>52</xdr:row>
      <xdr:rowOff>114300</xdr:rowOff>
    </xdr:from>
    <xdr:to>
      <xdr:col>9</xdr:col>
      <xdr:colOff>257175</xdr:colOff>
      <xdr:row>81</xdr:row>
      <xdr:rowOff>104775</xdr:rowOff>
    </xdr:to>
    <xdr:grpSp>
      <xdr:nvGrpSpPr>
        <xdr:cNvPr id="27770" name="Group 12">
          <a:extLst>
            <a:ext uri="{FF2B5EF4-FFF2-40B4-BE49-F238E27FC236}">
              <a16:creationId xmlns:a16="http://schemas.microsoft.com/office/drawing/2014/main" id="{00000000-0008-0000-0A00-00007A6C0000}"/>
            </a:ext>
          </a:extLst>
        </xdr:cNvPr>
        <xdr:cNvGrpSpPr>
          <a:grpSpLocks/>
        </xdr:cNvGrpSpPr>
      </xdr:nvGrpSpPr>
      <xdr:grpSpPr bwMode="auto">
        <a:xfrm>
          <a:off x="3638550" y="8972550"/>
          <a:ext cx="5400675" cy="4686300"/>
          <a:chOff x="293" y="911"/>
          <a:chExt cx="566" cy="492"/>
        </a:xfrm>
      </xdr:grpSpPr>
      <xdr:pic>
        <xdr:nvPicPr>
          <xdr:cNvPr id="27771" name="Picture 13">
            <a:extLst>
              <a:ext uri="{FF2B5EF4-FFF2-40B4-BE49-F238E27FC236}">
                <a16:creationId xmlns:a16="http://schemas.microsoft.com/office/drawing/2014/main" id="{00000000-0008-0000-0A00-00007B6C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3" y="911"/>
            <a:ext cx="563" cy="4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7772" name="Line 14">
            <a:extLst>
              <a:ext uri="{FF2B5EF4-FFF2-40B4-BE49-F238E27FC236}">
                <a16:creationId xmlns:a16="http://schemas.microsoft.com/office/drawing/2014/main" id="{00000000-0008-0000-0A00-00007C6C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07" y="1092"/>
            <a:ext cx="552" cy="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773" name="Line 15">
            <a:extLst>
              <a:ext uri="{FF2B5EF4-FFF2-40B4-BE49-F238E27FC236}">
                <a16:creationId xmlns:a16="http://schemas.microsoft.com/office/drawing/2014/main" id="{00000000-0008-0000-0A00-00007D6C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04" y="1357"/>
            <a:ext cx="552" cy="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3</xdr:row>
      <xdr:rowOff>28575</xdr:rowOff>
    </xdr:from>
    <xdr:to>
      <xdr:col>8</xdr:col>
      <xdr:colOff>1504950</xdr:colOff>
      <xdr:row>18</xdr:row>
      <xdr:rowOff>76200</xdr:rowOff>
    </xdr:to>
    <xdr:pic>
      <xdr:nvPicPr>
        <xdr:cNvPr id="12853" name="Picture 1" descr="e30strips_topfeed">
          <a:extLst>
            <a:ext uri="{FF2B5EF4-FFF2-40B4-BE49-F238E27FC236}">
              <a16:creationId xmlns:a16="http://schemas.microsoft.com/office/drawing/2014/main" id="{00000000-0008-0000-0C00-000035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819150"/>
          <a:ext cx="3552825" cy="247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3067050</xdr:colOff>
      <xdr:row>3</xdr:row>
      <xdr:rowOff>28575</xdr:rowOff>
    </xdr:from>
    <xdr:to>
      <xdr:col>14</xdr:col>
      <xdr:colOff>257175</xdr:colOff>
      <xdr:row>18</xdr:row>
      <xdr:rowOff>28575</xdr:rowOff>
    </xdr:to>
    <xdr:pic>
      <xdr:nvPicPr>
        <xdr:cNvPr id="12854" name="Picture 2" descr="e30strips_bottomfeed">
          <a:extLst>
            <a:ext uri="{FF2B5EF4-FFF2-40B4-BE49-F238E27FC236}">
              <a16:creationId xmlns:a16="http://schemas.microsoft.com/office/drawing/2014/main" id="{00000000-0008-0000-0C00-000036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" y="819150"/>
          <a:ext cx="3543300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523875</xdr:colOff>
      <xdr:row>54</xdr:row>
      <xdr:rowOff>95250</xdr:rowOff>
    </xdr:from>
    <xdr:to>
      <xdr:col>8</xdr:col>
      <xdr:colOff>1266825</xdr:colOff>
      <xdr:row>82</xdr:row>
      <xdr:rowOff>123825</xdr:rowOff>
    </xdr:to>
    <xdr:pic>
      <xdr:nvPicPr>
        <xdr:cNvPr id="12855" name="Picture 3" descr="e30strips_sequential">
          <a:extLst>
            <a:ext uri="{FF2B5EF4-FFF2-40B4-BE49-F238E27FC236}">
              <a16:creationId xmlns:a16="http://schemas.microsoft.com/office/drawing/2014/main" id="{00000000-0008-0000-0C00-000037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9277350"/>
          <a:ext cx="3171825" cy="456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102</xdr:row>
      <xdr:rowOff>95250</xdr:rowOff>
    </xdr:from>
    <xdr:to>
      <xdr:col>8</xdr:col>
      <xdr:colOff>1266825</xdr:colOff>
      <xdr:row>130</xdr:row>
      <xdr:rowOff>104775</xdr:rowOff>
    </xdr:to>
    <xdr:pic>
      <xdr:nvPicPr>
        <xdr:cNvPr id="12856" name="Picture 4" descr="e30strips_odd-even">
          <a:extLst>
            <a:ext uri="{FF2B5EF4-FFF2-40B4-BE49-F238E27FC236}">
              <a16:creationId xmlns:a16="http://schemas.microsoft.com/office/drawing/2014/main" id="{00000000-0008-0000-0C00-000038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7183100"/>
          <a:ext cx="3181350" cy="454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457200</xdr:colOff>
      <xdr:row>4</xdr:row>
      <xdr:rowOff>28575</xdr:rowOff>
    </xdr:from>
    <xdr:to>
      <xdr:col>16</xdr:col>
      <xdr:colOff>28575</xdr:colOff>
      <xdr:row>21</xdr:row>
      <xdr:rowOff>38100</xdr:rowOff>
    </xdr:to>
    <xdr:pic>
      <xdr:nvPicPr>
        <xdr:cNvPr id="28792" name="Picture 6">
          <a:extLst>
            <a:ext uri="{FF2B5EF4-FFF2-40B4-BE49-F238E27FC236}">
              <a16:creationId xmlns:a16="http://schemas.microsoft.com/office/drawing/2014/main" id="{00000000-0008-0000-0D00-0000787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981075"/>
          <a:ext cx="3838575" cy="276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4</xdr:row>
      <xdr:rowOff>123825</xdr:rowOff>
    </xdr:from>
    <xdr:to>
      <xdr:col>9</xdr:col>
      <xdr:colOff>171450</xdr:colOff>
      <xdr:row>33</xdr:row>
      <xdr:rowOff>114300</xdr:rowOff>
    </xdr:to>
    <xdr:grpSp>
      <xdr:nvGrpSpPr>
        <xdr:cNvPr id="28793" name="Group 8">
          <a:extLst>
            <a:ext uri="{FF2B5EF4-FFF2-40B4-BE49-F238E27FC236}">
              <a16:creationId xmlns:a16="http://schemas.microsoft.com/office/drawing/2014/main" id="{00000000-0008-0000-0D00-000079700000}"/>
            </a:ext>
          </a:extLst>
        </xdr:cNvPr>
        <xdr:cNvGrpSpPr>
          <a:grpSpLocks/>
        </xdr:cNvGrpSpPr>
      </xdr:nvGrpSpPr>
      <xdr:grpSpPr bwMode="auto">
        <a:xfrm>
          <a:off x="3590925" y="1076325"/>
          <a:ext cx="5362575" cy="4686300"/>
          <a:chOff x="277" y="119"/>
          <a:chExt cx="563" cy="492"/>
        </a:xfrm>
      </xdr:grpSpPr>
      <xdr:pic>
        <xdr:nvPicPr>
          <xdr:cNvPr id="28798" name="Picture 9">
            <a:extLst>
              <a:ext uri="{FF2B5EF4-FFF2-40B4-BE49-F238E27FC236}">
                <a16:creationId xmlns:a16="http://schemas.microsoft.com/office/drawing/2014/main" id="{00000000-0008-0000-0D00-00007E7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7" y="119"/>
            <a:ext cx="563" cy="4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8799" name="Line 10">
            <a:extLst>
              <a:ext uri="{FF2B5EF4-FFF2-40B4-BE49-F238E27FC236}">
                <a16:creationId xmlns:a16="http://schemas.microsoft.com/office/drawing/2014/main" id="{00000000-0008-0000-0D00-00007F7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81" y="323"/>
            <a:ext cx="552" cy="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800" name="Line 11">
            <a:extLst>
              <a:ext uri="{FF2B5EF4-FFF2-40B4-BE49-F238E27FC236}">
                <a16:creationId xmlns:a16="http://schemas.microsoft.com/office/drawing/2014/main" id="{00000000-0008-0000-0D00-0000807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88" y="587"/>
            <a:ext cx="552" cy="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38100</xdr:colOff>
      <xdr:row>52</xdr:row>
      <xdr:rowOff>114300</xdr:rowOff>
    </xdr:from>
    <xdr:to>
      <xdr:col>9</xdr:col>
      <xdr:colOff>257175</xdr:colOff>
      <xdr:row>81</xdr:row>
      <xdr:rowOff>104775</xdr:rowOff>
    </xdr:to>
    <xdr:grpSp>
      <xdr:nvGrpSpPr>
        <xdr:cNvPr id="28794" name="Group 12">
          <a:extLst>
            <a:ext uri="{FF2B5EF4-FFF2-40B4-BE49-F238E27FC236}">
              <a16:creationId xmlns:a16="http://schemas.microsoft.com/office/drawing/2014/main" id="{00000000-0008-0000-0D00-00007A700000}"/>
            </a:ext>
          </a:extLst>
        </xdr:cNvPr>
        <xdr:cNvGrpSpPr>
          <a:grpSpLocks/>
        </xdr:cNvGrpSpPr>
      </xdr:nvGrpSpPr>
      <xdr:grpSpPr bwMode="auto">
        <a:xfrm>
          <a:off x="3638550" y="8972550"/>
          <a:ext cx="5400675" cy="4686300"/>
          <a:chOff x="293" y="911"/>
          <a:chExt cx="566" cy="492"/>
        </a:xfrm>
      </xdr:grpSpPr>
      <xdr:pic>
        <xdr:nvPicPr>
          <xdr:cNvPr id="28795" name="Picture 13">
            <a:extLst>
              <a:ext uri="{FF2B5EF4-FFF2-40B4-BE49-F238E27FC236}">
                <a16:creationId xmlns:a16="http://schemas.microsoft.com/office/drawing/2014/main" id="{00000000-0008-0000-0D00-00007B7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3" y="911"/>
            <a:ext cx="563" cy="4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8796" name="Line 14">
            <a:extLst>
              <a:ext uri="{FF2B5EF4-FFF2-40B4-BE49-F238E27FC236}">
                <a16:creationId xmlns:a16="http://schemas.microsoft.com/office/drawing/2014/main" id="{00000000-0008-0000-0D00-00007C7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07" y="1092"/>
            <a:ext cx="552" cy="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797" name="Line 15">
            <a:extLst>
              <a:ext uri="{FF2B5EF4-FFF2-40B4-BE49-F238E27FC236}">
                <a16:creationId xmlns:a16="http://schemas.microsoft.com/office/drawing/2014/main" id="{00000000-0008-0000-0D00-00007D7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04" y="1357"/>
            <a:ext cx="552" cy="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showGridLines="0" zoomScaleNormal="100" workbookViewId="0">
      <selection activeCell="S3" sqref="S3"/>
    </sheetView>
  </sheetViews>
  <sheetFormatPr defaultColWidth="9.109375" defaultRowHeight="13.2" x14ac:dyDescent="0.25"/>
  <cols>
    <col min="1" max="1" width="16.33203125" style="12" customWidth="1"/>
    <col min="2" max="2" width="11.5546875" style="154" customWidth="1"/>
    <col min="3" max="16384" width="9.109375" style="12"/>
  </cols>
  <sheetData>
    <row r="1" spans="1:6" ht="30" x14ac:dyDescent="0.5">
      <c r="A1" s="19" t="s">
        <v>4680</v>
      </c>
    </row>
    <row r="2" spans="1:6" ht="38.25" customHeight="1" x14ac:dyDescent="0.25">
      <c r="A2" s="4"/>
      <c r="C2" s="1"/>
      <c r="D2" s="1"/>
      <c r="E2" s="1"/>
      <c r="F2" s="1"/>
    </row>
    <row r="3" spans="1:6" x14ac:dyDescent="0.25">
      <c r="A3" s="49" t="s">
        <v>235</v>
      </c>
      <c r="C3" s="1"/>
      <c r="D3" s="1"/>
      <c r="E3" s="1"/>
      <c r="F3" s="1"/>
    </row>
    <row r="4" spans="1:6" x14ac:dyDescent="0.25">
      <c r="A4" s="4" t="s">
        <v>4681</v>
      </c>
      <c r="B4" s="79">
        <v>41745</v>
      </c>
      <c r="C4" s="1" t="s">
        <v>234</v>
      </c>
      <c r="D4" s="1"/>
      <c r="E4" s="1"/>
      <c r="F4" s="1"/>
    </row>
  </sheetData>
  <phoneticPr fontId="0" type="noConversion"/>
  <pageMargins left="0.75" right="0.75" top="1" bottom="1" header="0.5" footer="0.5"/>
  <pageSetup scale="78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8"/>
  <sheetViews>
    <sheetView showGridLines="0" zoomScale="75" zoomScaleNormal="75" zoomScaleSheetLayoutView="50" workbookViewId="0">
      <selection activeCell="A3" sqref="A3"/>
    </sheetView>
  </sheetViews>
  <sheetFormatPr defaultColWidth="9.109375" defaultRowHeight="13.2" x14ac:dyDescent="0.25"/>
  <cols>
    <col min="1" max="1" width="9.109375" style="1" customWidth="1"/>
    <col min="2" max="2" width="7.5546875" style="1" bestFit="1" customWidth="1"/>
    <col min="3" max="3" width="9.6640625" style="1" bestFit="1" customWidth="1"/>
    <col min="4" max="4" width="9.44140625" style="1" bestFit="1" customWidth="1"/>
    <col min="5" max="5" width="9.88671875" style="1" bestFit="1" customWidth="1"/>
    <col min="6" max="6" width="8.33203125" style="1" customWidth="1"/>
    <col min="7" max="7" width="19.33203125" style="12" customWidth="1"/>
    <col min="8" max="8" width="8.88671875" style="12" customWidth="1"/>
    <col min="9" max="9" width="49.5546875" style="12" customWidth="1"/>
    <col min="10" max="16384" width="9.109375" style="12"/>
  </cols>
  <sheetData>
    <row r="1" spans="1:12" s="110" customFormat="1" ht="24.6" x14ac:dyDescent="0.4">
      <c r="A1" s="14" t="s">
        <v>613</v>
      </c>
      <c r="B1" s="109"/>
      <c r="C1" s="109"/>
      <c r="D1" s="109"/>
      <c r="E1" s="109"/>
      <c r="F1" s="109"/>
      <c r="G1" s="109"/>
      <c r="I1" s="109"/>
      <c r="J1" s="109"/>
    </row>
    <row r="2" spans="1:12" ht="17.399999999999999" x14ac:dyDescent="0.3">
      <c r="A2" s="6" t="s">
        <v>475</v>
      </c>
    </row>
    <row r="3" spans="1:12" ht="17.399999999999999" x14ac:dyDescent="0.3">
      <c r="A3" s="6"/>
      <c r="H3" s="186" t="s">
        <v>442</v>
      </c>
      <c r="L3" s="186" t="s">
        <v>443</v>
      </c>
    </row>
    <row r="4" spans="1:12" x14ac:dyDescent="0.25">
      <c r="B4" s="7"/>
      <c r="C4" s="94" t="s">
        <v>283</v>
      </c>
      <c r="D4" s="7" t="s">
        <v>26</v>
      </c>
      <c r="E4" s="7" t="s">
        <v>19</v>
      </c>
      <c r="G4" s="1"/>
    </row>
    <row r="5" spans="1:12" x14ac:dyDescent="0.25">
      <c r="B5" s="62" t="s">
        <v>561</v>
      </c>
      <c r="C5" s="23" t="s">
        <v>286</v>
      </c>
      <c r="D5" s="5" t="s">
        <v>27</v>
      </c>
      <c r="E5" s="5" t="s">
        <v>27</v>
      </c>
      <c r="G5" s="1"/>
    </row>
    <row r="6" spans="1:12" x14ac:dyDescent="0.25">
      <c r="B6" s="29">
        <v>1</v>
      </c>
      <c r="C6" s="61">
        <v>1</v>
      </c>
      <c r="D6" s="9">
        <v>1</v>
      </c>
      <c r="E6" s="9" t="s">
        <v>22</v>
      </c>
      <c r="G6" s="1"/>
    </row>
    <row r="7" spans="1:12" x14ac:dyDescent="0.25">
      <c r="B7" s="20"/>
      <c r="C7" s="61">
        <v>3</v>
      </c>
      <c r="D7" s="9">
        <v>2</v>
      </c>
      <c r="E7" s="9" t="s">
        <v>23</v>
      </c>
      <c r="G7" s="1"/>
    </row>
    <row r="8" spans="1:12" x14ac:dyDescent="0.25">
      <c r="B8" s="29">
        <f>+B6+1</f>
        <v>2</v>
      </c>
      <c r="C8" s="9">
        <v>2</v>
      </c>
      <c r="D8" s="9">
        <v>1</v>
      </c>
      <c r="E8" s="9" t="s">
        <v>22</v>
      </c>
      <c r="G8" s="1"/>
    </row>
    <row r="9" spans="1:12" x14ac:dyDescent="0.25">
      <c r="B9" s="20"/>
      <c r="C9" s="9">
        <v>4</v>
      </c>
      <c r="D9" s="9">
        <v>2</v>
      </c>
      <c r="E9" s="9" t="s">
        <v>23</v>
      </c>
      <c r="G9" s="1"/>
    </row>
    <row r="10" spans="1:12" x14ac:dyDescent="0.25">
      <c r="B10" s="29">
        <f>+B8+1</f>
        <v>3</v>
      </c>
      <c r="C10" s="9">
        <v>5</v>
      </c>
      <c r="D10" s="9">
        <v>1</v>
      </c>
      <c r="E10" s="9" t="s">
        <v>24</v>
      </c>
      <c r="G10" s="1"/>
    </row>
    <row r="11" spans="1:12" x14ac:dyDescent="0.25">
      <c r="B11" s="20"/>
      <c r="C11" s="9">
        <v>7</v>
      </c>
      <c r="D11" s="9">
        <v>2</v>
      </c>
      <c r="E11" s="9" t="s">
        <v>22</v>
      </c>
      <c r="G11" s="1"/>
    </row>
    <row r="12" spans="1:12" x14ac:dyDescent="0.25">
      <c r="B12" s="29">
        <f>+B10+1</f>
        <v>4</v>
      </c>
      <c r="C12" s="9">
        <v>6</v>
      </c>
      <c r="D12" s="9">
        <v>1</v>
      </c>
      <c r="E12" s="9" t="s">
        <v>24</v>
      </c>
      <c r="G12" s="1"/>
    </row>
    <row r="13" spans="1:12" x14ac:dyDescent="0.25">
      <c r="B13" s="20"/>
      <c r="C13" s="9">
        <v>8</v>
      </c>
      <c r="D13" s="9">
        <v>2</v>
      </c>
      <c r="E13" s="9" t="s">
        <v>22</v>
      </c>
      <c r="G13" s="1"/>
    </row>
    <row r="14" spans="1:12" x14ac:dyDescent="0.25">
      <c r="B14" s="29">
        <f>+B12+1</f>
        <v>5</v>
      </c>
      <c r="C14" s="9">
        <v>9</v>
      </c>
      <c r="D14" s="9">
        <v>1</v>
      </c>
      <c r="E14" s="9" t="s">
        <v>23</v>
      </c>
      <c r="G14" s="1"/>
    </row>
    <row r="15" spans="1:12" x14ac:dyDescent="0.25">
      <c r="B15" s="20"/>
      <c r="C15" s="9">
        <v>11</v>
      </c>
      <c r="D15" s="9">
        <v>2</v>
      </c>
      <c r="E15" s="9" t="s">
        <v>24</v>
      </c>
      <c r="G15" s="1"/>
    </row>
    <row r="16" spans="1:12" x14ac:dyDescent="0.25">
      <c r="B16" s="29">
        <f>+B14+1</f>
        <v>6</v>
      </c>
      <c r="C16" s="9">
        <v>10</v>
      </c>
      <c r="D16" s="9">
        <v>1</v>
      </c>
      <c r="E16" s="9" t="s">
        <v>23</v>
      </c>
      <c r="G16" s="1"/>
    </row>
    <row r="17" spans="2:7" x14ac:dyDescent="0.25">
      <c r="B17" s="20"/>
      <c r="C17" s="9">
        <v>12</v>
      </c>
      <c r="D17" s="9">
        <v>2</v>
      </c>
      <c r="E17" s="9" t="s">
        <v>24</v>
      </c>
      <c r="G17" s="1"/>
    </row>
    <row r="18" spans="2:7" x14ac:dyDescent="0.25">
      <c r="B18" s="29">
        <f>+B16+1</f>
        <v>7</v>
      </c>
      <c r="C18" s="9">
        <v>13</v>
      </c>
      <c r="D18" s="9">
        <v>1</v>
      </c>
      <c r="E18" s="9" t="s">
        <v>22</v>
      </c>
      <c r="G18" s="1"/>
    </row>
    <row r="19" spans="2:7" x14ac:dyDescent="0.25">
      <c r="B19" s="20"/>
      <c r="C19" s="9">
        <v>15</v>
      </c>
      <c r="D19" s="9">
        <v>2</v>
      </c>
      <c r="E19" s="9" t="s">
        <v>23</v>
      </c>
      <c r="G19" s="1"/>
    </row>
    <row r="20" spans="2:7" x14ac:dyDescent="0.25">
      <c r="B20" s="29">
        <f>+B18+1</f>
        <v>8</v>
      </c>
      <c r="C20" s="9">
        <v>14</v>
      </c>
      <c r="D20" s="9">
        <v>1</v>
      </c>
      <c r="E20" s="9" t="s">
        <v>22</v>
      </c>
      <c r="G20" s="1"/>
    </row>
    <row r="21" spans="2:7" x14ac:dyDescent="0.25">
      <c r="B21" s="20"/>
      <c r="C21" s="9">
        <v>16</v>
      </c>
      <c r="D21" s="9">
        <v>2</v>
      </c>
      <c r="E21" s="9" t="s">
        <v>23</v>
      </c>
      <c r="G21" s="1"/>
    </row>
    <row r="22" spans="2:7" x14ac:dyDescent="0.25">
      <c r="B22" s="29">
        <f>+B20+1</f>
        <v>9</v>
      </c>
      <c r="C22" s="9">
        <v>17</v>
      </c>
      <c r="D22" s="9">
        <v>1</v>
      </c>
      <c r="E22" s="9" t="s">
        <v>24</v>
      </c>
      <c r="G22" s="1"/>
    </row>
    <row r="23" spans="2:7" x14ac:dyDescent="0.25">
      <c r="B23" s="20"/>
      <c r="C23" s="9">
        <v>19</v>
      </c>
      <c r="D23" s="9">
        <v>2</v>
      </c>
      <c r="E23" s="9" t="s">
        <v>22</v>
      </c>
      <c r="G23" s="1"/>
    </row>
    <row r="24" spans="2:7" x14ac:dyDescent="0.25">
      <c r="B24" s="29">
        <f>+B22+1</f>
        <v>10</v>
      </c>
      <c r="C24" s="9">
        <v>18</v>
      </c>
      <c r="D24" s="9">
        <v>1</v>
      </c>
      <c r="E24" s="9" t="s">
        <v>24</v>
      </c>
      <c r="G24" s="1"/>
    </row>
    <row r="25" spans="2:7" x14ac:dyDescent="0.25">
      <c r="B25" s="20"/>
      <c r="C25" s="9">
        <v>20</v>
      </c>
      <c r="D25" s="9">
        <v>2</v>
      </c>
      <c r="E25" s="9" t="s">
        <v>22</v>
      </c>
      <c r="G25" s="1"/>
    </row>
    <row r="26" spans="2:7" x14ac:dyDescent="0.25">
      <c r="B26" s="29">
        <f>+B24+1</f>
        <v>11</v>
      </c>
      <c r="C26" s="9">
        <v>21</v>
      </c>
      <c r="D26" s="9">
        <v>1</v>
      </c>
      <c r="E26" s="9" t="s">
        <v>23</v>
      </c>
      <c r="G26" s="1"/>
    </row>
    <row r="27" spans="2:7" x14ac:dyDescent="0.25">
      <c r="B27" s="20"/>
      <c r="C27" s="9">
        <v>23</v>
      </c>
      <c r="D27" s="9">
        <v>2</v>
      </c>
      <c r="E27" s="9" t="s">
        <v>24</v>
      </c>
      <c r="G27" s="1"/>
    </row>
    <row r="28" spans="2:7" x14ac:dyDescent="0.25">
      <c r="B28" s="29">
        <f>+B26+1</f>
        <v>12</v>
      </c>
      <c r="C28" s="9">
        <v>22</v>
      </c>
      <c r="D28" s="9">
        <v>1</v>
      </c>
      <c r="E28" s="9" t="s">
        <v>23</v>
      </c>
      <c r="G28" s="1"/>
    </row>
    <row r="29" spans="2:7" x14ac:dyDescent="0.25">
      <c r="B29" s="20"/>
      <c r="C29" s="9">
        <v>24</v>
      </c>
      <c r="D29" s="9">
        <v>2</v>
      </c>
      <c r="E29" s="9" t="s">
        <v>24</v>
      </c>
      <c r="G29" s="1"/>
    </row>
    <row r="30" spans="2:7" x14ac:dyDescent="0.25">
      <c r="B30" s="29">
        <f>+B28+1</f>
        <v>13</v>
      </c>
      <c r="C30" s="9">
        <v>25</v>
      </c>
      <c r="D30" s="9">
        <v>1</v>
      </c>
      <c r="E30" s="9" t="s">
        <v>22</v>
      </c>
      <c r="G30" s="1"/>
    </row>
    <row r="31" spans="2:7" x14ac:dyDescent="0.25">
      <c r="B31" s="20"/>
      <c r="C31" s="9">
        <v>27</v>
      </c>
      <c r="D31" s="9">
        <v>2</v>
      </c>
      <c r="E31" s="9" t="s">
        <v>23</v>
      </c>
      <c r="G31" s="1"/>
    </row>
    <row r="32" spans="2:7" x14ac:dyDescent="0.25">
      <c r="B32" s="29">
        <f>+B30+1</f>
        <v>14</v>
      </c>
      <c r="C32" s="9">
        <v>26</v>
      </c>
      <c r="D32" s="9">
        <v>1</v>
      </c>
      <c r="E32" s="9" t="s">
        <v>22</v>
      </c>
      <c r="G32" s="1"/>
    </row>
    <row r="33" spans="2:7" x14ac:dyDescent="0.25">
      <c r="B33" s="20"/>
      <c r="C33" s="9">
        <v>28</v>
      </c>
      <c r="D33" s="9">
        <v>2</v>
      </c>
      <c r="E33" s="9" t="s">
        <v>23</v>
      </c>
      <c r="G33" s="1"/>
    </row>
    <row r="34" spans="2:7" x14ac:dyDescent="0.25">
      <c r="B34" s="29">
        <f>+B32+1</f>
        <v>15</v>
      </c>
      <c r="C34" s="9">
        <v>29</v>
      </c>
      <c r="D34" s="9">
        <v>1</v>
      </c>
      <c r="E34" s="9" t="s">
        <v>24</v>
      </c>
      <c r="G34" s="1"/>
    </row>
    <row r="35" spans="2:7" x14ac:dyDescent="0.25">
      <c r="B35" s="20"/>
      <c r="C35" s="9">
        <v>31</v>
      </c>
      <c r="D35" s="9">
        <v>2</v>
      </c>
      <c r="E35" s="9" t="s">
        <v>22</v>
      </c>
      <c r="G35" s="1"/>
    </row>
    <row r="36" spans="2:7" x14ac:dyDescent="0.25">
      <c r="B36" s="29">
        <f>+B34+1</f>
        <v>16</v>
      </c>
      <c r="C36" s="9">
        <v>30</v>
      </c>
      <c r="D36" s="9">
        <v>1</v>
      </c>
      <c r="E36" s="9" t="s">
        <v>24</v>
      </c>
      <c r="G36" s="1"/>
    </row>
    <row r="37" spans="2:7" x14ac:dyDescent="0.25">
      <c r="B37" s="20"/>
      <c r="C37" s="9">
        <v>32</v>
      </c>
      <c r="D37" s="9">
        <v>2</v>
      </c>
      <c r="E37" s="9" t="s">
        <v>22</v>
      </c>
      <c r="G37" s="1"/>
    </row>
    <row r="38" spans="2:7" x14ac:dyDescent="0.25">
      <c r="B38" s="29">
        <f>+B36+1</f>
        <v>17</v>
      </c>
      <c r="C38" s="9">
        <v>33</v>
      </c>
      <c r="D38" s="9">
        <v>1</v>
      </c>
      <c r="E38" s="9" t="s">
        <v>23</v>
      </c>
      <c r="G38" s="1"/>
    </row>
    <row r="39" spans="2:7" x14ac:dyDescent="0.25">
      <c r="B39" s="20"/>
      <c r="C39" s="9">
        <v>35</v>
      </c>
      <c r="D39" s="9">
        <v>2</v>
      </c>
      <c r="E39" s="9" t="s">
        <v>24</v>
      </c>
      <c r="G39" s="1"/>
    </row>
    <row r="40" spans="2:7" x14ac:dyDescent="0.25">
      <c r="B40" s="29">
        <f>+B38+1</f>
        <v>18</v>
      </c>
      <c r="C40" s="9">
        <v>34</v>
      </c>
      <c r="D40" s="9">
        <v>1</v>
      </c>
      <c r="E40" s="9" t="s">
        <v>23</v>
      </c>
      <c r="G40" s="1"/>
    </row>
    <row r="41" spans="2:7" x14ac:dyDescent="0.25">
      <c r="B41" s="20"/>
      <c r="C41" s="9">
        <v>36</v>
      </c>
      <c r="D41" s="9">
        <v>2</v>
      </c>
      <c r="E41" s="9" t="s">
        <v>24</v>
      </c>
      <c r="G41" s="1"/>
    </row>
    <row r="42" spans="2:7" x14ac:dyDescent="0.25">
      <c r="B42" s="29">
        <f>+B40+1</f>
        <v>19</v>
      </c>
      <c r="C42" s="9">
        <v>37</v>
      </c>
      <c r="D42" s="9">
        <v>1</v>
      </c>
      <c r="E42" s="9" t="s">
        <v>22</v>
      </c>
      <c r="G42" s="1"/>
    </row>
    <row r="43" spans="2:7" x14ac:dyDescent="0.25">
      <c r="B43" s="20"/>
      <c r="C43" s="9">
        <v>39</v>
      </c>
      <c r="D43" s="9">
        <v>2</v>
      </c>
      <c r="E43" s="9" t="s">
        <v>23</v>
      </c>
      <c r="G43" s="1"/>
    </row>
    <row r="44" spans="2:7" x14ac:dyDescent="0.25">
      <c r="B44" s="29">
        <f>+B42+1</f>
        <v>20</v>
      </c>
      <c r="C44" s="9">
        <v>38</v>
      </c>
      <c r="D44" s="9">
        <v>1</v>
      </c>
      <c r="E44" s="9" t="s">
        <v>22</v>
      </c>
      <c r="G44" s="1"/>
    </row>
    <row r="45" spans="2:7" x14ac:dyDescent="0.25">
      <c r="B45" s="20"/>
      <c r="C45" s="9">
        <v>40</v>
      </c>
      <c r="D45" s="9">
        <v>2</v>
      </c>
      <c r="E45" s="9" t="s">
        <v>23</v>
      </c>
      <c r="G45" s="1"/>
    </row>
    <row r="46" spans="2:7" x14ac:dyDescent="0.25">
      <c r="B46" s="95">
        <f>+B44+1</f>
        <v>21</v>
      </c>
      <c r="C46" s="96">
        <v>41</v>
      </c>
      <c r="D46" s="96">
        <v>1</v>
      </c>
      <c r="E46" s="96" t="s">
        <v>24</v>
      </c>
      <c r="F46" s="4" t="s">
        <v>612</v>
      </c>
      <c r="G46" s="1"/>
    </row>
    <row r="47" spans="2:7" x14ac:dyDescent="0.25">
      <c r="B47" s="97"/>
      <c r="C47" s="96">
        <v>42</v>
      </c>
      <c r="D47" s="96">
        <v>2</v>
      </c>
      <c r="E47" s="96" t="s">
        <v>24</v>
      </c>
      <c r="G47" s="1"/>
    </row>
    <row r="48" spans="2:7" x14ac:dyDescent="0.25">
      <c r="B48" s="81"/>
      <c r="C48" s="81"/>
      <c r="D48" s="81"/>
      <c r="E48" s="81"/>
      <c r="G48" s="1"/>
    </row>
    <row r="49" spans="1:8" x14ac:dyDescent="0.25">
      <c r="B49" s="15"/>
      <c r="C49" s="15"/>
      <c r="D49" s="15"/>
      <c r="E49" s="15"/>
      <c r="G49" s="1"/>
    </row>
    <row r="50" spans="1:8" ht="17.399999999999999" x14ac:dyDescent="0.3">
      <c r="A50" s="6" t="s">
        <v>284</v>
      </c>
    </row>
    <row r="51" spans="1:8" ht="17.399999999999999" x14ac:dyDescent="0.3">
      <c r="A51" s="6"/>
    </row>
    <row r="52" spans="1:8" x14ac:dyDescent="0.25">
      <c r="B52" s="7"/>
      <c r="C52" s="94" t="s">
        <v>283</v>
      </c>
      <c r="D52" s="7" t="s">
        <v>26</v>
      </c>
      <c r="E52" s="7" t="s">
        <v>19</v>
      </c>
      <c r="G52" s="1"/>
    </row>
    <row r="53" spans="1:8" x14ac:dyDescent="0.25">
      <c r="B53" s="62" t="s">
        <v>561</v>
      </c>
      <c r="C53" s="23" t="s">
        <v>286</v>
      </c>
      <c r="D53" s="5" t="s">
        <v>27</v>
      </c>
      <c r="E53" s="5" t="s">
        <v>27</v>
      </c>
      <c r="G53" s="1"/>
    </row>
    <row r="54" spans="1:8" x14ac:dyDescent="0.25">
      <c r="B54" s="29">
        <v>1</v>
      </c>
      <c r="C54" s="61">
        <v>1</v>
      </c>
      <c r="D54" s="9">
        <v>1</v>
      </c>
      <c r="E54" s="9" t="s">
        <v>22</v>
      </c>
      <c r="G54" s="1"/>
      <c r="H54" s="186" t="s">
        <v>445</v>
      </c>
    </row>
    <row r="55" spans="1:8" x14ac:dyDescent="0.25">
      <c r="B55" s="20"/>
      <c r="C55" s="61">
        <f t="shared" ref="C55:C95" si="0">+C54+1</f>
        <v>2</v>
      </c>
      <c r="D55" s="9">
        <v>2</v>
      </c>
      <c r="E55" s="9" t="s">
        <v>23</v>
      </c>
      <c r="G55" s="1"/>
    </row>
    <row r="56" spans="1:8" x14ac:dyDescent="0.25">
      <c r="B56" s="29">
        <f>+B54+1</f>
        <v>2</v>
      </c>
      <c r="C56" s="9">
        <f t="shared" si="0"/>
        <v>3</v>
      </c>
      <c r="D56" s="9">
        <v>1</v>
      </c>
      <c r="E56" s="9" t="s">
        <v>24</v>
      </c>
      <c r="G56" s="1"/>
    </row>
    <row r="57" spans="1:8" x14ac:dyDescent="0.25">
      <c r="B57" s="20"/>
      <c r="C57" s="9">
        <f t="shared" si="0"/>
        <v>4</v>
      </c>
      <c r="D57" s="9">
        <v>2</v>
      </c>
      <c r="E57" s="9" t="s">
        <v>22</v>
      </c>
      <c r="G57" s="1"/>
    </row>
    <row r="58" spans="1:8" x14ac:dyDescent="0.25">
      <c r="B58" s="29">
        <f>+B56+1</f>
        <v>3</v>
      </c>
      <c r="C58" s="9">
        <f t="shared" si="0"/>
        <v>5</v>
      </c>
      <c r="D58" s="9">
        <v>1</v>
      </c>
      <c r="E58" s="9" t="s">
        <v>23</v>
      </c>
      <c r="G58" s="1"/>
    </row>
    <row r="59" spans="1:8" x14ac:dyDescent="0.25">
      <c r="B59" s="20"/>
      <c r="C59" s="9">
        <f t="shared" si="0"/>
        <v>6</v>
      </c>
      <c r="D59" s="9">
        <v>2</v>
      </c>
      <c r="E59" s="9" t="s">
        <v>24</v>
      </c>
      <c r="G59" s="1"/>
    </row>
    <row r="60" spans="1:8" x14ac:dyDescent="0.25">
      <c r="B60" s="29">
        <f>+B58+1</f>
        <v>4</v>
      </c>
      <c r="C60" s="9">
        <f t="shared" si="0"/>
        <v>7</v>
      </c>
      <c r="D60" s="9">
        <v>1</v>
      </c>
      <c r="E60" s="9" t="s">
        <v>22</v>
      </c>
      <c r="G60" s="1"/>
    </row>
    <row r="61" spans="1:8" x14ac:dyDescent="0.25">
      <c r="B61" s="20"/>
      <c r="C61" s="9">
        <f t="shared" si="0"/>
        <v>8</v>
      </c>
      <c r="D61" s="9">
        <v>2</v>
      </c>
      <c r="E61" s="9" t="s">
        <v>23</v>
      </c>
      <c r="G61" s="1"/>
    </row>
    <row r="62" spans="1:8" x14ac:dyDescent="0.25">
      <c r="B62" s="29">
        <f>+B60+1</f>
        <v>5</v>
      </c>
      <c r="C62" s="9">
        <f t="shared" si="0"/>
        <v>9</v>
      </c>
      <c r="D62" s="9">
        <v>1</v>
      </c>
      <c r="E62" s="9" t="s">
        <v>24</v>
      </c>
      <c r="G62" s="1"/>
    </row>
    <row r="63" spans="1:8" x14ac:dyDescent="0.25">
      <c r="B63" s="20"/>
      <c r="C63" s="9">
        <f t="shared" si="0"/>
        <v>10</v>
      </c>
      <c r="D63" s="9">
        <v>2</v>
      </c>
      <c r="E63" s="9" t="s">
        <v>22</v>
      </c>
      <c r="G63" s="1"/>
    </row>
    <row r="64" spans="1:8" x14ac:dyDescent="0.25">
      <c r="B64" s="29">
        <f>+B62+1</f>
        <v>6</v>
      </c>
      <c r="C64" s="9">
        <f t="shared" si="0"/>
        <v>11</v>
      </c>
      <c r="D64" s="9">
        <v>1</v>
      </c>
      <c r="E64" s="9" t="s">
        <v>23</v>
      </c>
      <c r="G64" s="1"/>
    </row>
    <row r="65" spans="2:7" x14ac:dyDescent="0.25">
      <c r="B65" s="20"/>
      <c r="C65" s="9">
        <f t="shared" si="0"/>
        <v>12</v>
      </c>
      <c r="D65" s="9">
        <v>2</v>
      </c>
      <c r="E65" s="9" t="s">
        <v>24</v>
      </c>
      <c r="G65" s="1"/>
    </row>
    <row r="66" spans="2:7" x14ac:dyDescent="0.25">
      <c r="B66" s="29">
        <f>+B64+1</f>
        <v>7</v>
      </c>
      <c r="C66" s="9">
        <f t="shared" si="0"/>
        <v>13</v>
      </c>
      <c r="D66" s="9">
        <v>1</v>
      </c>
      <c r="E66" s="9" t="s">
        <v>22</v>
      </c>
      <c r="G66" s="1"/>
    </row>
    <row r="67" spans="2:7" x14ac:dyDescent="0.25">
      <c r="B67" s="20"/>
      <c r="C67" s="9">
        <f t="shared" si="0"/>
        <v>14</v>
      </c>
      <c r="D67" s="9">
        <v>2</v>
      </c>
      <c r="E67" s="9" t="s">
        <v>23</v>
      </c>
      <c r="G67" s="1"/>
    </row>
    <row r="68" spans="2:7" x14ac:dyDescent="0.25">
      <c r="B68" s="29">
        <f>+B66+1</f>
        <v>8</v>
      </c>
      <c r="C68" s="9">
        <f t="shared" si="0"/>
        <v>15</v>
      </c>
      <c r="D68" s="9">
        <v>1</v>
      </c>
      <c r="E68" s="9" t="s">
        <v>24</v>
      </c>
      <c r="G68" s="1"/>
    </row>
    <row r="69" spans="2:7" x14ac:dyDescent="0.25">
      <c r="B69" s="20"/>
      <c r="C69" s="9">
        <f t="shared" si="0"/>
        <v>16</v>
      </c>
      <c r="D69" s="9">
        <v>2</v>
      </c>
      <c r="E69" s="9" t="s">
        <v>22</v>
      </c>
      <c r="G69" s="1"/>
    </row>
    <row r="70" spans="2:7" x14ac:dyDescent="0.25">
      <c r="B70" s="29">
        <f>+B68+1</f>
        <v>9</v>
      </c>
      <c r="C70" s="9">
        <f t="shared" si="0"/>
        <v>17</v>
      </c>
      <c r="D70" s="9">
        <v>1</v>
      </c>
      <c r="E70" s="9" t="s">
        <v>23</v>
      </c>
      <c r="G70" s="1"/>
    </row>
    <row r="71" spans="2:7" x14ac:dyDescent="0.25">
      <c r="B71" s="20"/>
      <c r="C71" s="9">
        <f t="shared" si="0"/>
        <v>18</v>
      </c>
      <c r="D71" s="9">
        <v>2</v>
      </c>
      <c r="E71" s="9" t="s">
        <v>24</v>
      </c>
      <c r="G71" s="1"/>
    </row>
    <row r="72" spans="2:7" x14ac:dyDescent="0.25">
      <c r="B72" s="29">
        <f>+B70+1</f>
        <v>10</v>
      </c>
      <c r="C72" s="9">
        <f t="shared" si="0"/>
        <v>19</v>
      </c>
      <c r="D72" s="9">
        <v>1</v>
      </c>
      <c r="E72" s="9" t="s">
        <v>22</v>
      </c>
      <c r="G72" s="1"/>
    </row>
    <row r="73" spans="2:7" x14ac:dyDescent="0.25">
      <c r="B73" s="20"/>
      <c r="C73" s="9">
        <f t="shared" si="0"/>
        <v>20</v>
      </c>
      <c r="D73" s="9">
        <v>2</v>
      </c>
      <c r="E73" s="9" t="s">
        <v>23</v>
      </c>
      <c r="G73" s="1"/>
    </row>
    <row r="74" spans="2:7" x14ac:dyDescent="0.25">
      <c r="B74" s="29">
        <f>+B72+1</f>
        <v>11</v>
      </c>
      <c r="C74" s="9">
        <f t="shared" si="0"/>
        <v>21</v>
      </c>
      <c r="D74" s="9">
        <v>1</v>
      </c>
      <c r="E74" s="9" t="s">
        <v>24</v>
      </c>
      <c r="G74" s="1"/>
    </row>
    <row r="75" spans="2:7" x14ac:dyDescent="0.25">
      <c r="B75" s="20"/>
      <c r="C75" s="9">
        <f t="shared" si="0"/>
        <v>22</v>
      </c>
      <c r="D75" s="9">
        <v>2</v>
      </c>
      <c r="E75" s="9" t="s">
        <v>22</v>
      </c>
      <c r="G75" s="1"/>
    </row>
    <row r="76" spans="2:7" x14ac:dyDescent="0.25">
      <c r="B76" s="29">
        <f>+B74+1</f>
        <v>12</v>
      </c>
      <c r="C76" s="9">
        <f t="shared" si="0"/>
        <v>23</v>
      </c>
      <c r="D76" s="9">
        <v>1</v>
      </c>
      <c r="E76" s="9" t="s">
        <v>23</v>
      </c>
      <c r="G76" s="1"/>
    </row>
    <row r="77" spans="2:7" x14ac:dyDescent="0.25">
      <c r="B77" s="20"/>
      <c r="C77" s="9">
        <f t="shared" si="0"/>
        <v>24</v>
      </c>
      <c r="D77" s="9">
        <v>2</v>
      </c>
      <c r="E77" s="9" t="s">
        <v>24</v>
      </c>
      <c r="G77" s="1"/>
    </row>
    <row r="78" spans="2:7" x14ac:dyDescent="0.25">
      <c r="B78" s="29">
        <f>+B76+1</f>
        <v>13</v>
      </c>
      <c r="C78" s="9">
        <f t="shared" si="0"/>
        <v>25</v>
      </c>
      <c r="D78" s="9">
        <v>1</v>
      </c>
      <c r="E78" s="9" t="s">
        <v>22</v>
      </c>
      <c r="G78" s="1"/>
    </row>
    <row r="79" spans="2:7" x14ac:dyDescent="0.25">
      <c r="B79" s="20"/>
      <c r="C79" s="9">
        <f t="shared" si="0"/>
        <v>26</v>
      </c>
      <c r="D79" s="9">
        <v>2</v>
      </c>
      <c r="E79" s="9" t="s">
        <v>23</v>
      </c>
      <c r="G79" s="1"/>
    </row>
    <row r="80" spans="2:7" x14ac:dyDescent="0.25">
      <c r="B80" s="29">
        <f>+B78+1</f>
        <v>14</v>
      </c>
      <c r="C80" s="9">
        <f t="shared" si="0"/>
        <v>27</v>
      </c>
      <c r="D80" s="9">
        <v>1</v>
      </c>
      <c r="E80" s="9" t="s">
        <v>24</v>
      </c>
      <c r="G80" s="1"/>
    </row>
    <row r="81" spans="2:7" x14ac:dyDescent="0.25">
      <c r="B81" s="20"/>
      <c r="C81" s="9">
        <f t="shared" si="0"/>
        <v>28</v>
      </c>
      <c r="D81" s="9">
        <v>2</v>
      </c>
      <c r="E81" s="9" t="s">
        <v>22</v>
      </c>
      <c r="G81" s="1"/>
    </row>
    <row r="82" spans="2:7" x14ac:dyDescent="0.25">
      <c r="B82" s="29">
        <f>+B80+1</f>
        <v>15</v>
      </c>
      <c r="C82" s="9">
        <f t="shared" si="0"/>
        <v>29</v>
      </c>
      <c r="D82" s="9">
        <v>1</v>
      </c>
      <c r="E82" s="9" t="s">
        <v>23</v>
      </c>
      <c r="G82" s="1"/>
    </row>
    <row r="83" spans="2:7" x14ac:dyDescent="0.25">
      <c r="B83" s="20"/>
      <c r="C83" s="9">
        <f t="shared" si="0"/>
        <v>30</v>
      </c>
      <c r="D83" s="9">
        <v>2</v>
      </c>
      <c r="E83" s="9" t="s">
        <v>24</v>
      </c>
      <c r="G83" s="1"/>
    </row>
    <row r="84" spans="2:7" x14ac:dyDescent="0.25">
      <c r="B84" s="29">
        <f>+B82+1</f>
        <v>16</v>
      </c>
      <c r="C84" s="9">
        <f t="shared" si="0"/>
        <v>31</v>
      </c>
      <c r="D84" s="9">
        <v>1</v>
      </c>
      <c r="E84" s="9" t="s">
        <v>22</v>
      </c>
      <c r="G84" s="1"/>
    </row>
    <row r="85" spans="2:7" x14ac:dyDescent="0.25">
      <c r="B85" s="20"/>
      <c r="C85" s="9">
        <f t="shared" si="0"/>
        <v>32</v>
      </c>
      <c r="D85" s="9">
        <v>2</v>
      </c>
      <c r="E85" s="9" t="s">
        <v>23</v>
      </c>
      <c r="G85" s="1"/>
    </row>
    <row r="86" spans="2:7" x14ac:dyDescent="0.25">
      <c r="B86" s="29">
        <f>+B84+1</f>
        <v>17</v>
      </c>
      <c r="C86" s="9">
        <f t="shared" si="0"/>
        <v>33</v>
      </c>
      <c r="D86" s="9">
        <v>1</v>
      </c>
      <c r="E86" s="9" t="s">
        <v>24</v>
      </c>
      <c r="G86" s="1"/>
    </row>
    <row r="87" spans="2:7" x14ac:dyDescent="0.25">
      <c r="B87" s="20"/>
      <c r="C87" s="9">
        <f t="shared" si="0"/>
        <v>34</v>
      </c>
      <c r="D87" s="9">
        <v>2</v>
      </c>
      <c r="E87" s="9" t="s">
        <v>22</v>
      </c>
      <c r="G87" s="1"/>
    </row>
    <row r="88" spans="2:7" x14ac:dyDescent="0.25">
      <c r="B88" s="29">
        <f>+B86+1</f>
        <v>18</v>
      </c>
      <c r="C88" s="9">
        <f t="shared" si="0"/>
        <v>35</v>
      </c>
      <c r="D88" s="9">
        <v>1</v>
      </c>
      <c r="E88" s="9" t="s">
        <v>23</v>
      </c>
      <c r="G88" s="1"/>
    </row>
    <row r="89" spans="2:7" x14ac:dyDescent="0.25">
      <c r="B89" s="20"/>
      <c r="C89" s="9">
        <f t="shared" si="0"/>
        <v>36</v>
      </c>
      <c r="D89" s="9">
        <v>2</v>
      </c>
      <c r="E89" s="9" t="s">
        <v>24</v>
      </c>
      <c r="G89" s="1"/>
    </row>
    <row r="90" spans="2:7" x14ac:dyDescent="0.25">
      <c r="B90" s="29">
        <f>+B88+1</f>
        <v>19</v>
      </c>
      <c r="C90" s="9">
        <f t="shared" si="0"/>
        <v>37</v>
      </c>
      <c r="D90" s="9">
        <v>1</v>
      </c>
      <c r="E90" s="9" t="s">
        <v>22</v>
      </c>
      <c r="G90" s="1"/>
    </row>
    <row r="91" spans="2:7" x14ac:dyDescent="0.25">
      <c r="B91" s="20"/>
      <c r="C91" s="9">
        <f t="shared" si="0"/>
        <v>38</v>
      </c>
      <c r="D91" s="9">
        <v>2</v>
      </c>
      <c r="E91" s="9" t="s">
        <v>23</v>
      </c>
      <c r="G91" s="1"/>
    </row>
    <row r="92" spans="2:7" x14ac:dyDescent="0.25">
      <c r="B92" s="29">
        <f>+B90+1</f>
        <v>20</v>
      </c>
      <c r="C92" s="9">
        <f t="shared" si="0"/>
        <v>39</v>
      </c>
      <c r="D92" s="9">
        <v>1</v>
      </c>
      <c r="E92" s="9" t="s">
        <v>24</v>
      </c>
      <c r="G92" s="1"/>
    </row>
    <row r="93" spans="2:7" x14ac:dyDescent="0.25">
      <c r="B93" s="20"/>
      <c r="C93" s="9">
        <f t="shared" si="0"/>
        <v>40</v>
      </c>
      <c r="D93" s="9">
        <v>2</v>
      </c>
      <c r="E93" s="9" t="s">
        <v>22</v>
      </c>
      <c r="G93" s="1"/>
    </row>
    <row r="94" spans="2:7" x14ac:dyDescent="0.25">
      <c r="B94" s="29">
        <f>+B92+1</f>
        <v>21</v>
      </c>
      <c r="C94" s="9">
        <f t="shared" si="0"/>
        <v>41</v>
      </c>
      <c r="D94" s="9">
        <v>1</v>
      </c>
      <c r="E94" s="9" t="s">
        <v>23</v>
      </c>
      <c r="G94" s="1"/>
    </row>
    <row r="95" spans="2:7" x14ac:dyDescent="0.25">
      <c r="B95" s="20"/>
      <c r="C95" s="9">
        <f t="shared" si="0"/>
        <v>42</v>
      </c>
      <c r="D95" s="9">
        <v>2</v>
      </c>
      <c r="E95" s="9" t="s">
        <v>24</v>
      </c>
      <c r="G95" s="1"/>
    </row>
    <row r="96" spans="2:7" x14ac:dyDescent="0.25">
      <c r="B96" s="15"/>
      <c r="C96" s="15"/>
      <c r="D96" s="15"/>
      <c r="E96" s="15"/>
      <c r="G96" s="1"/>
    </row>
    <row r="97" spans="1:8" x14ac:dyDescent="0.25">
      <c r="B97" s="15"/>
      <c r="C97" s="15"/>
      <c r="D97" s="15"/>
      <c r="E97" s="15"/>
      <c r="G97" s="1"/>
    </row>
    <row r="98" spans="1:8" ht="17.399999999999999" x14ac:dyDescent="0.3">
      <c r="A98" s="6" t="s">
        <v>446</v>
      </c>
    </row>
    <row r="99" spans="1:8" ht="17.399999999999999" x14ac:dyDescent="0.3">
      <c r="A99" s="6"/>
    </row>
    <row r="100" spans="1:8" x14ac:dyDescent="0.25">
      <c r="B100" s="7"/>
      <c r="C100" s="94" t="s">
        <v>283</v>
      </c>
      <c r="D100" s="7" t="s">
        <v>26</v>
      </c>
      <c r="E100" s="7" t="s">
        <v>19</v>
      </c>
      <c r="G100" s="1"/>
    </row>
    <row r="101" spans="1:8" x14ac:dyDescent="0.25">
      <c r="B101" s="62" t="s">
        <v>561</v>
      </c>
      <c r="C101" s="23" t="s">
        <v>286</v>
      </c>
      <c r="D101" s="5" t="s">
        <v>27</v>
      </c>
      <c r="E101" s="5" t="s">
        <v>27</v>
      </c>
      <c r="G101" s="1"/>
    </row>
    <row r="102" spans="1:8" x14ac:dyDescent="0.25">
      <c r="B102" s="29">
        <v>1</v>
      </c>
      <c r="C102" s="61">
        <v>1</v>
      </c>
      <c r="D102" s="9">
        <v>1</v>
      </c>
      <c r="E102" s="9" t="s">
        <v>22</v>
      </c>
      <c r="G102" s="1"/>
      <c r="H102" s="186" t="s">
        <v>476</v>
      </c>
    </row>
    <row r="103" spans="1:8" x14ac:dyDescent="0.25">
      <c r="B103" s="20"/>
      <c r="C103" s="61">
        <v>3</v>
      </c>
      <c r="D103" s="9">
        <v>2</v>
      </c>
      <c r="E103" s="9" t="s">
        <v>23</v>
      </c>
      <c r="G103" s="1"/>
    </row>
    <row r="104" spans="1:8" x14ac:dyDescent="0.25">
      <c r="B104" s="29">
        <f>+B102+1</f>
        <v>2</v>
      </c>
      <c r="C104" s="9">
        <v>5</v>
      </c>
      <c r="D104" s="9">
        <v>1</v>
      </c>
      <c r="E104" s="9" t="s">
        <v>24</v>
      </c>
      <c r="G104" s="1"/>
    </row>
    <row r="105" spans="1:8" x14ac:dyDescent="0.25">
      <c r="B105" s="20"/>
      <c r="C105" s="9">
        <v>7</v>
      </c>
      <c r="D105" s="9">
        <v>2</v>
      </c>
      <c r="E105" s="9" t="s">
        <v>22</v>
      </c>
      <c r="G105" s="1"/>
    </row>
    <row r="106" spans="1:8" x14ac:dyDescent="0.25">
      <c r="B106" s="29">
        <f>+B104+1</f>
        <v>3</v>
      </c>
      <c r="C106" s="9">
        <v>9</v>
      </c>
      <c r="D106" s="9">
        <v>1</v>
      </c>
      <c r="E106" s="9" t="s">
        <v>23</v>
      </c>
      <c r="G106" s="1"/>
    </row>
    <row r="107" spans="1:8" x14ac:dyDescent="0.25">
      <c r="B107" s="20"/>
      <c r="C107" s="9">
        <v>11</v>
      </c>
      <c r="D107" s="9">
        <v>2</v>
      </c>
      <c r="E107" s="9" t="s">
        <v>24</v>
      </c>
      <c r="G107" s="1"/>
    </row>
    <row r="108" spans="1:8" x14ac:dyDescent="0.25">
      <c r="B108" s="29">
        <f>+B106+1</f>
        <v>4</v>
      </c>
      <c r="C108" s="9">
        <v>13</v>
      </c>
      <c r="D108" s="9">
        <v>1</v>
      </c>
      <c r="E108" s="9" t="s">
        <v>22</v>
      </c>
      <c r="G108" s="1"/>
    </row>
    <row r="109" spans="1:8" x14ac:dyDescent="0.25">
      <c r="B109" s="20"/>
      <c r="C109" s="9">
        <v>15</v>
      </c>
      <c r="D109" s="9">
        <v>2</v>
      </c>
      <c r="E109" s="9" t="s">
        <v>23</v>
      </c>
      <c r="G109" s="1"/>
    </row>
    <row r="110" spans="1:8" x14ac:dyDescent="0.25">
      <c r="B110" s="29">
        <f>+B108+1</f>
        <v>5</v>
      </c>
      <c r="C110" s="9">
        <v>17</v>
      </c>
      <c r="D110" s="9">
        <v>1</v>
      </c>
      <c r="E110" s="9" t="s">
        <v>24</v>
      </c>
      <c r="G110" s="1"/>
    </row>
    <row r="111" spans="1:8" x14ac:dyDescent="0.25">
      <c r="B111" s="20"/>
      <c r="C111" s="9">
        <v>19</v>
      </c>
      <c r="D111" s="9">
        <v>2</v>
      </c>
      <c r="E111" s="9" t="s">
        <v>22</v>
      </c>
      <c r="G111" s="1"/>
    </row>
    <row r="112" spans="1:8" x14ac:dyDescent="0.25">
      <c r="B112" s="29">
        <f>+B110+1</f>
        <v>6</v>
      </c>
      <c r="C112" s="9">
        <v>21</v>
      </c>
      <c r="D112" s="9">
        <v>1</v>
      </c>
      <c r="E112" s="9" t="s">
        <v>23</v>
      </c>
      <c r="G112" s="1"/>
    </row>
    <row r="113" spans="2:7" x14ac:dyDescent="0.25">
      <c r="B113" s="20"/>
      <c r="C113" s="9">
        <v>23</v>
      </c>
      <c r="D113" s="9">
        <v>2</v>
      </c>
      <c r="E113" s="9" t="s">
        <v>24</v>
      </c>
      <c r="G113" s="1"/>
    </row>
    <row r="114" spans="2:7" x14ac:dyDescent="0.25">
      <c r="B114" s="29">
        <f>+B112+1</f>
        <v>7</v>
      </c>
      <c r="C114" s="9">
        <v>25</v>
      </c>
      <c r="D114" s="9">
        <v>1</v>
      </c>
      <c r="E114" s="9" t="s">
        <v>22</v>
      </c>
      <c r="G114" s="1"/>
    </row>
    <row r="115" spans="2:7" x14ac:dyDescent="0.25">
      <c r="B115" s="20"/>
      <c r="C115" s="9">
        <v>27</v>
      </c>
      <c r="D115" s="9">
        <v>2</v>
      </c>
      <c r="E115" s="9" t="s">
        <v>23</v>
      </c>
      <c r="G115" s="1"/>
    </row>
    <row r="116" spans="2:7" x14ac:dyDescent="0.25">
      <c r="B116" s="29">
        <f>+B114+1</f>
        <v>8</v>
      </c>
      <c r="C116" s="9">
        <v>29</v>
      </c>
      <c r="D116" s="9">
        <v>1</v>
      </c>
      <c r="E116" s="9" t="s">
        <v>24</v>
      </c>
      <c r="G116" s="1"/>
    </row>
    <row r="117" spans="2:7" x14ac:dyDescent="0.25">
      <c r="B117" s="20"/>
      <c r="C117" s="9">
        <v>31</v>
      </c>
      <c r="D117" s="9">
        <v>2</v>
      </c>
      <c r="E117" s="9" t="s">
        <v>22</v>
      </c>
      <c r="G117" s="1"/>
    </row>
    <row r="118" spans="2:7" x14ac:dyDescent="0.25">
      <c r="B118" s="29">
        <f>+B116+1</f>
        <v>9</v>
      </c>
      <c r="C118" s="9">
        <v>33</v>
      </c>
      <c r="D118" s="9">
        <v>1</v>
      </c>
      <c r="E118" s="9" t="s">
        <v>23</v>
      </c>
      <c r="G118" s="1"/>
    </row>
    <row r="119" spans="2:7" x14ac:dyDescent="0.25">
      <c r="B119" s="20"/>
      <c r="C119" s="9">
        <v>35</v>
      </c>
      <c r="D119" s="9">
        <v>2</v>
      </c>
      <c r="E119" s="9" t="s">
        <v>24</v>
      </c>
      <c r="G119" s="1"/>
    </row>
    <row r="120" spans="2:7" x14ac:dyDescent="0.25">
      <c r="B120" s="29">
        <f>+B118+1</f>
        <v>10</v>
      </c>
      <c r="C120" s="9">
        <v>37</v>
      </c>
      <c r="D120" s="9">
        <v>1</v>
      </c>
      <c r="E120" s="9" t="s">
        <v>22</v>
      </c>
      <c r="G120" s="1"/>
    </row>
    <row r="121" spans="2:7" x14ac:dyDescent="0.25">
      <c r="B121" s="20"/>
      <c r="C121" s="9">
        <v>39</v>
      </c>
      <c r="D121" s="9">
        <v>2</v>
      </c>
      <c r="E121" s="9" t="s">
        <v>23</v>
      </c>
      <c r="G121" s="1"/>
    </row>
    <row r="122" spans="2:7" x14ac:dyDescent="0.25">
      <c r="B122" s="29">
        <f>+B120+1</f>
        <v>11</v>
      </c>
      <c r="C122" s="9">
        <v>41</v>
      </c>
      <c r="D122" s="9">
        <v>1</v>
      </c>
      <c r="E122" s="9" t="s">
        <v>24</v>
      </c>
      <c r="G122" s="1"/>
    </row>
    <row r="123" spans="2:7" x14ac:dyDescent="0.25">
      <c r="B123" s="20"/>
      <c r="C123" s="9">
        <v>2</v>
      </c>
      <c r="D123" s="9">
        <v>2</v>
      </c>
      <c r="E123" s="9" t="s">
        <v>22</v>
      </c>
      <c r="G123" s="1"/>
    </row>
    <row r="124" spans="2:7" x14ac:dyDescent="0.25">
      <c r="B124" s="29">
        <f>+B122+1</f>
        <v>12</v>
      </c>
      <c r="C124" s="9">
        <v>4</v>
      </c>
      <c r="D124" s="9">
        <v>1</v>
      </c>
      <c r="E124" s="9" t="s">
        <v>23</v>
      </c>
      <c r="G124" s="1"/>
    </row>
    <row r="125" spans="2:7" x14ac:dyDescent="0.25">
      <c r="B125" s="20"/>
      <c r="C125" s="9">
        <v>6</v>
      </c>
      <c r="D125" s="9">
        <v>2</v>
      </c>
      <c r="E125" s="9" t="s">
        <v>24</v>
      </c>
      <c r="G125" s="1"/>
    </row>
    <row r="126" spans="2:7" x14ac:dyDescent="0.25">
      <c r="B126" s="29">
        <f>+B124+1</f>
        <v>13</v>
      </c>
      <c r="C126" s="9">
        <v>8</v>
      </c>
      <c r="D126" s="9">
        <v>1</v>
      </c>
      <c r="E126" s="9" t="s">
        <v>22</v>
      </c>
      <c r="G126" s="1"/>
    </row>
    <row r="127" spans="2:7" x14ac:dyDescent="0.25">
      <c r="B127" s="20"/>
      <c r="C127" s="9">
        <v>10</v>
      </c>
      <c r="D127" s="9">
        <v>2</v>
      </c>
      <c r="E127" s="9" t="s">
        <v>23</v>
      </c>
      <c r="G127" s="1"/>
    </row>
    <row r="128" spans="2:7" x14ac:dyDescent="0.25">
      <c r="B128" s="29">
        <f>+B126+1</f>
        <v>14</v>
      </c>
      <c r="C128" s="9">
        <v>12</v>
      </c>
      <c r="D128" s="9">
        <v>1</v>
      </c>
      <c r="E128" s="9" t="s">
        <v>24</v>
      </c>
      <c r="G128" s="1"/>
    </row>
    <row r="129" spans="2:7" x14ac:dyDescent="0.25">
      <c r="B129" s="20"/>
      <c r="C129" s="9">
        <v>14</v>
      </c>
      <c r="D129" s="9">
        <v>2</v>
      </c>
      <c r="E129" s="9" t="s">
        <v>22</v>
      </c>
      <c r="G129" s="1"/>
    </row>
    <row r="130" spans="2:7" x14ac:dyDescent="0.25">
      <c r="B130" s="29">
        <f>+B128+1</f>
        <v>15</v>
      </c>
      <c r="C130" s="9">
        <v>16</v>
      </c>
      <c r="D130" s="9">
        <v>1</v>
      </c>
      <c r="E130" s="9" t="s">
        <v>23</v>
      </c>
      <c r="G130" s="1"/>
    </row>
    <row r="131" spans="2:7" x14ac:dyDescent="0.25">
      <c r="B131" s="20"/>
      <c r="C131" s="9">
        <v>18</v>
      </c>
      <c r="D131" s="9">
        <v>2</v>
      </c>
      <c r="E131" s="9" t="s">
        <v>24</v>
      </c>
      <c r="G131" s="1"/>
    </row>
    <row r="132" spans="2:7" x14ac:dyDescent="0.25">
      <c r="B132" s="29">
        <f>+B130+1</f>
        <v>16</v>
      </c>
      <c r="C132" s="9">
        <v>20</v>
      </c>
      <c r="D132" s="9">
        <v>1</v>
      </c>
      <c r="E132" s="9" t="s">
        <v>22</v>
      </c>
      <c r="G132" s="1"/>
    </row>
    <row r="133" spans="2:7" x14ac:dyDescent="0.25">
      <c r="B133" s="20"/>
      <c r="C133" s="9">
        <v>22</v>
      </c>
      <c r="D133" s="9">
        <v>2</v>
      </c>
      <c r="E133" s="9" t="s">
        <v>23</v>
      </c>
      <c r="G133" s="1"/>
    </row>
    <row r="134" spans="2:7" x14ac:dyDescent="0.25">
      <c r="B134" s="29">
        <f>+B132+1</f>
        <v>17</v>
      </c>
      <c r="C134" s="9">
        <v>24</v>
      </c>
      <c r="D134" s="9">
        <v>1</v>
      </c>
      <c r="E134" s="9" t="s">
        <v>24</v>
      </c>
      <c r="G134" s="1"/>
    </row>
    <row r="135" spans="2:7" x14ac:dyDescent="0.25">
      <c r="B135" s="20"/>
      <c r="C135" s="9">
        <v>26</v>
      </c>
      <c r="D135" s="9">
        <v>2</v>
      </c>
      <c r="E135" s="9" t="s">
        <v>22</v>
      </c>
      <c r="G135" s="1"/>
    </row>
    <row r="136" spans="2:7" x14ac:dyDescent="0.25">
      <c r="B136" s="29">
        <f>+B134+1</f>
        <v>18</v>
      </c>
      <c r="C136" s="9">
        <v>28</v>
      </c>
      <c r="D136" s="9">
        <v>1</v>
      </c>
      <c r="E136" s="9" t="s">
        <v>23</v>
      </c>
      <c r="G136" s="1"/>
    </row>
    <row r="137" spans="2:7" x14ac:dyDescent="0.25">
      <c r="B137" s="20"/>
      <c r="C137" s="9">
        <v>30</v>
      </c>
      <c r="D137" s="9">
        <v>2</v>
      </c>
      <c r="E137" s="9" t="s">
        <v>24</v>
      </c>
      <c r="G137" s="1"/>
    </row>
    <row r="138" spans="2:7" x14ac:dyDescent="0.25">
      <c r="B138" s="29">
        <f>+B136+1</f>
        <v>19</v>
      </c>
      <c r="C138" s="9">
        <v>32</v>
      </c>
      <c r="D138" s="9">
        <v>1</v>
      </c>
      <c r="E138" s="9" t="s">
        <v>22</v>
      </c>
      <c r="G138" s="1"/>
    </row>
    <row r="139" spans="2:7" x14ac:dyDescent="0.25">
      <c r="B139" s="20"/>
      <c r="C139" s="9">
        <v>34</v>
      </c>
      <c r="D139" s="9">
        <v>2</v>
      </c>
      <c r="E139" s="9" t="s">
        <v>23</v>
      </c>
      <c r="G139" s="1"/>
    </row>
    <row r="140" spans="2:7" x14ac:dyDescent="0.25">
      <c r="B140" s="29">
        <f>+B138+1</f>
        <v>20</v>
      </c>
      <c r="C140" s="9">
        <v>36</v>
      </c>
      <c r="D140" s="9">
        <v>1</v>
      </c>
      <c r="E140" s="9" t="s">
        <v>24</v>
      </c>
      <c r="G140" s="1"/>
    </row>
    <row r="141" spans="2:7" x14ac:dyDescent="0.25">
      <c r="B141" s="20"/>
      <c r="C141" s="9">
        <v>38</v>
      </c>
      <c r="D141" s="9">
        <v>2</v>
      </c>
      <c r="E141" s="9" t="s">
        <v>22</v>
      </c>
      <c r="G141" s="1"/>
    </row>
    <row r="142" spans="2:7" x14ac:dyDescent="0.25">
      <c r="B142" s="29">
        <f>+B140+1</f>
        <v>21</v>
      </c>
      <c r="C142" s="9">
        <v>40</v>
      </c>
      <c r="D142" s="9">
        <v>1</v>
      </c>
      <c r="E142" s="9" t="s">
        <v>23</v>
      </c>
      <c r="G142" s="1"/>
    </row>
    <row r="143" spans="2:7" x14ac:dyDescent="0.25">
      <c r="B143" s="20"/>
      <c r="C143" s="9">
        <v>42</v>
      </c>
      <c r="D143" s="9">
        <v>2</v>
      </c>
      <c r="E143" s="9" t="s">
        <v>24</v>
      </c>
      <c r="G143" s="1"/>
    </row>
    <row r="144" spans="2:7" x14ac:dyDescent="0.25">
      <c r="B144" s="15"/>
      <c r="C144" s="15"/>
      <c r="D144" s="15"/>
      <c r="E144" s="15"/>
      <c r="G144" s="1"/>
    </row>
    <row r="146" spans="8:8" x14ac:dyDescent="0.25">
      <c r="H146" s="16"/>
    </row>
    <row r="147" spans="8:8" x14ac:dyDescent="0.25">
      <c r="H147" s="16"/>
    </row>
    <row r="148" spans="8:8" x14ac:dyDescent="0.25">
      <c r="H148" s="16"/>
    </row>
    <row r="149" spans="8:8" x14ac:dyDescent="0.25">
      <c r="H149" s="16"/>
    </row>
    <row r="150" spans="8:8" x14ac:dyDescent="0.25">
      <c r="H150" s="16"/>
    </row>
    <row r="151" spans="8:8" x14ac:dyDescent="0.25">
      <c r="H151" s="16"/>
    </row>
    <row r="152" spans="8:8" x14ac:dyDescent="0.25">
      <c r="H152" s="16"/>
    </row>
    <row r="153" spans="8:8" x14ac:dyDescent="0.25">
      <c r="H153" s="16"/>
    </row>
    <row r="154" spans="8:8" x14ac:dyDescent="0.25">
      <c r="H154" s="16"/>
    </row>
    <row r="155" spans="8:8" x14ac:dyDescent="0.25">
      <c r="H155" s="16"/>
    </row>
    <row r="156" spans="8:8" x14ac:dyDescent="0.25">
      <c r="H156" s="16"/>
    </row>
    <row r="157" spans="8:8" x14ac:dyDescent="0.25">
      <c r="H157" s="16"/>
    </row>
    <row r="158" spans="8:8" x14ac:dyDescent="0.25">
      <c r="H158" s="16"/>
    </row>
    <row r="159" spans="8:8" x14ac:dyDescent="0.25">
      <c r="H159" s="16"/>
    </row>
    <row r="160" spans="8:8" x14ac:dyDescent="0.25">
      <c r="H160" s="16"/>
    </row>
    <row r="161" spans="8:8" x14ac:dyDescent="0.25">
      <c r="H161" s="16"/>
    </row>
    <row r="162" spans="8:8" x14ac:dyDescent="0.25">
      <c r="H162" s="16"/>
    </row>
    <row r="163" spans="8:8" x14ac:dyDescent="0.25">
      <c r="H163" s="16"/>
    </row>
    <row r="164" spans="8:8" x14ac:dyDescent="0.25">
      <c r="H164" s="16"/>
    </row>
    <row r="165" spans="8:8" x14ac:dyDescent="0.25">
      <c r="H165" s="16"/>
    </row>
    <row r="166" spans="8:8" x14ac:dyDescent="0.25">
      <c r="H166" s="16"/>
    </row>
    <row r="167" spans="8:8" x14ac:dyDescent="0.25">
      <c r="H167" s="16"/>
    </row>
    <row r="168" spans="8:8" x14ac:dyDescent="0.25">
      <c r="H168" s="16"/>
    </row>
    <row r="169" spans="8:8" x14ac:dyDescent="0.25">
      <c r="H169" s="16"/>
    </row>
    <row r="170" spans="8:8" x14ac:dyDescent="0.25">
      <c r="H170" s="16"/>
    </row>
    <row r="171" spans="8:8" x14ac:dyDescent="0.25">
      <c r="H171" s="16"/>
    </row>
    <row r="172" spans="8:8" x14ac:dyDescent="0.25">
      <c r="H172" s="16"/>
    </row>
    <row r="173" spans="8:8" x14ac:dyDescent="0.25">
      <c r="H173" s="16"/>
    </row>
    <row r="174" spans="8:8" x14ac:dyDescent="0.25">
      <c r="H174" s="16"/>
    </row>
    <row r="175" spans="8:8" x14ac:dyDescent="0.25">
      <c r="H175" s="16"/>
    </row>
    <row r="176" spans="8:8" x14ac:dyDescent="0.25">
      <c r="H176" s="16"/>
    </row>
    <row r="177" spans="8:8" x14ac:dyDescent="0.25">
      <c r="H177" s="16"/>
    </row>
    <row r="178" spans="8:8" x14ac:dyDescent="0.25">
      <c r="H178" s="18"/>
    </row>
    <row r="179" spans="8:8" x14ac:dyDescent="0.25">
      <c r="H179" s="18"/>
    </row>
    <row r="180" spans="8:8" x14ac:dyDescent="0.25">
      <c r="H180" s="18"/>
    </row>
    <row r="181" spans="8:8" x14ac:dyDescent="0.25">
      <c r="H181" s="18"/>
    </row>
    <row r="182" spans="8:8" x14ac:dyDescent="0.25">
      <c r="H182" s="18"/>
    </row>
    <row r="183" spans="8:8" x14ac:dyDescent="0.25">
      <c r="H183" s="18"/>
    </row>
    <row r="184" spans="8:8" x14ac:dyDescent="0.25">
      <c r="H184" s="18"/>
    </row>
    <row r="185" spans="8:8" x14ac:dyDescent="0.25">
      <c r="H185" s="18"/>
    </row>
    <row r="186" spans="8:8" x14ac:dyDescent="0.25">
      <c r="H186" s="18"/>
    </row>
    <row r="187" spans="8:8" x14ac:dyDescent="0.25">
      <c r="H187" s="18"/>
    </row>
    <row r="188" spans="8:8" x14ac:dyDescent="0.25">
      <c r="H188" s="18"/>
    </row>
    <row r="189" spans="8:8" x14ac:dyDescent="0.25">
      <c r="H189" s="18"/>
    </row>
    <row r="190" spans="8:8" x14ac:dyDescent="0.25">
      <c r="H190" s="18"/>
    </row>
    <row r="191" spans="8:8" x14ac:dyDescent="0.25">
      <c r="H191" s="18"/>
    </row>
    <row r="192" spans="8:8" x14ac:dyDescent="0.25">
      <c r="H192" s="18"/>
    </row>
    <row r="193" spans="8:8" x14ac:dyDescent="0.25">
      <c r="H193" s="18"/>
    </row>
    <row r="194" spans="8:8" x14ac:dyDescent="0.25">
      <c r="H194" s="18"/>
    </row>
    <row r="195" spans="8:8" x14ac:dyDescent="0.25">
      <c r="H195" s="18"/>
    </row>
    <row r="196" spans="8:8" x14ac:dyDescent="0.25">
      <c r="H196" s="18"/>
    </row>
    <row r="197" spans="8:8" x14ac:dyDescent="0.25">
      <c r="H197" s="18"/>
    </row>
    <row r="198" spans="8:8" x14ac:dyDescent="0.25">
      <c r="H198" s="18"/>
    </row>
    <row r="199" spans="8:8" x14ac:dyDescent="0.25">
      <c r="H199" s="18"/>
    </row>
    <row r="200" spans="8:8" x14ac:dyDescent="0.25">
      <c r="H200" s="18"/>
    </row>
    <row r="201" spans="8:8" x14ac:dyDescent="0.25">
      <c r="H201" s="18"/>
    </row>
    <row r="202" spans="8:8" x14ac:dyDescent="0.25">
      <c r="H202" s="18"/>
    </row>
    <row r="203" spans="8:8" x14ac:dyDescent="0.25">
      <c r="H203" s="18"/>
    </row>
    <row r="204" spans="8:8" x14ac:dyDescent="0.25">
      <c r="H204" s="18"/>
    </row>
    <row r="205" spans="8:8" x14ac:dyDescent="0.25">
      <c r="H205" s="18"/>
    </row>
    <row r="206" spans="8:8" x14ac:dyDescent="0.25">
      <c r="H206" s="18"/>
    </row>
    <row r="207" spans="8:8" x14ac:dyDescent="0.25">
      <c r="H207" s="18"/>
    </row>
    <row r="208" spans="8:8" x14ac:dyDescent="0.25">
      <c r="H208" s="18"/>
    </row>
    <row r="209" spans="8:8" x14ac:dyDescent="0.25">
      <c r="H209" s="18"/>
    </row>
    <row r="210" spans="8:8" x14ac:dyDescent="0.25">
      <c r="H210" s="18"/>
    </row>
    <row r="211" spans="8:8" x14ac:dyDescent="0.25">
      <c r="H211" s="18"/>
    </row>
    <row r="212" spans="8:8" x14ac:dyDescent="0.25">
      <c r="H212" s="18"/>
    </row>
    <row r="213" spans="8:8" x14ac:dyDescent="0.25">
      <c r="H213" s="18"/>
    </row>
    <row r="214" spans="8:8" x14ac:dyDescent="0.25">
      <c r="H214" s="18"/>
    </row>
    <row r="215" spans="8:8" x14ac:dyDescent="0.25">
      <c r="H215" s="18"/>
    </row>
    <row r="216" spans="8:8" x14ac:dyDescent="0.25">
      <c r="H216" s="18"/>
    </row>
    <row r="217" spans="8:8" x14ac:dyDescent="0.25">
      <c r="H217" s="18"/>
    </row>
    <row r="218" spans="8:8" x14ac:dyDescent="0.25">
      <c r="H218" s="18"/>
    </row>
    <row r="219" spans="8:8" x14ac:dyDescent="0.25">
      <c r="H219" s="18"/>
    </row>
    <row r="220" spans="8:8" x14ac:dyDescent="0.25">
      <c r="H220" s="18"/>
    </row>
    <row r="221" spans="8:8" x14ac:dyDescent="0.25">
      <c r="H221" s="18"/>
    </row>
    <row r="222" spans="8:8" x14ac:dyDescent="0.25">
      <c r="H222" s="18"/>
    </row>
    <row r="223" spans="8:8" x14ac:dyDescent="0.25">
      <c r="H223" s="18"/>
    </row>
    <row r="224" spans="8:8" x14ac:dyDescent="0.25">
      <c r="H224" s="18"/>
    </row>
    <row r="225" spans="8:8" x14ac:dyDescent="0.25">
      <c r="H225" s="18"/>
    </row>
    <row r="226" spans="8:8" x14ac:dyDescent="0.25">
      <c r="H226" s="18"/>
    </row>
    <row r="227" spans="8:8" x14ac:dyDescent="0.25">
      <c r="H227" s="18"/>
    </row>
    <row r="228" spans="8:8" x14ac:dyDescent="0.25">
      <c r="H228" s="18"/>
    </row>
    <row r="229" spans="8:8" x14ac:dyDescent="0.25">
      <c r="H229" s="18"/>
    </row>
    <row r="230" spans="8:8" x14ac:dyDescent="0.25">
      <c r="H230" s="18"/>
    </row>
    <row r="231" spans="8:8" x14ac:dyDescent="0.25">
      <c r="H231" s="18"/>
    </row>
    <row r="232" spans="8:8" x14ac:dyDescent="0.25">
      <c r="H232" s="18"/>
    </row>
    <row r="233" spans="8:8" x14ac:dyDescent="0.25">
      <c r="H233" s="18"/>
    </row>
    <row r="234" spans="8:8" x14ac:dyDescent="0.25">
      <c r="H234" s="18"/>
    </row>
    <row r="235" spans="8:8" x14ac:dyDescent="0.25">
      <c r="H235" s="18"/>
    </row>
    <row r="236" spans="8:8" x14ac:dyDescent="0.25">
      <c r="H236" s="18"/>
    </row>
    <row r="237" spans="8:8" x14ac:dyDescent="0.25">
      <c r="H237" s="18"/>
    </row>
    <row r="238" spans="8:8" x14ac:dyDescent="0.25">
      <c r="H238" s="18"/>
    </row>
    <row r="239" spans="8:8" x14ac:dyDescent="0.25">
      <c r="H239" s="18"/>
    </row>
    <row r="240" spans="8:8" x14ac:dyDescent="0.25">
      <c r="H240" s="18"/>
    </row>
    <row r="241" spans="8:8" x14ac:dyDescent="0.25">
      <c r="H241" s="18"/>
    </row>
    <row r="242" spans="8:8" x14ac:dyDescent="0.25">
      <c r="H242" s="18"/>
    </row>
    <row r="243" spans="8:8" x14ac:dyDescent="0.25">
      <c r="H243" s="18"/>
    </row>
    <row r="244" spans="8:8" x14ac:dyDescent="0.25">
      <c r="H244" s="18"/>
    </row>
    <row r="245" spans="8:8" x14ac:dyDescent="0.25">
      <c r="H245" s="18"/>
    </row>
    <row r="246" spans="8:8" x14ac:dyDescent="0.25">
      <c r="H246" s="18"/>
    </row>
    <row r="247" spans="8:8" x14ac:dyDescent="0.25">
      <c r="H247" s="18"/>
    </row>
    <row r="248" spans="8:8" x14ac:dyDescent="0.25">
      <c r="H248" s="18"/>
    </row>
    <row r="249" spans="8:8" x14ac:dyDescent="0.25">
      <c r="H249" s="18"/>
    </row>
    <row r="250" spans="8:8" x14ac:dyDescent="0.25">
      <c r="H250" s="18"/>
    </row>
    <row r="251" spans="8:8" x14ac:dyDescent="0.25">
      <c r="H251" s="18"/>
    </row>
    <row r="252" spans="8:8" x14ac:dyDescent="0.25">
      <c r="H252" s="18"/>
    </row>
    <row r="253" spans="8:8" x14ac:dyDescent="0.25">
      <c r="H253" s="18"/>
    </row>
    <row r="254" spans="8:8" x14ac:dyDescent="0.25">
      <c r="H254" s="18"/>
    </row>
    <row r="255" spans="8:8" x14ac:dyDescent="0.25">
      <c r="H255" s="18"/>
    </row>
    <row r="256" spans="8:8" x14ac:dyDescent="0.25">
      <c r="H256" s="18"/>
    </row>
    <row r="257" spans="8:8" x14ac:dyDescent="0.25">
      <c r="H257" s="18"/>
    </row>
    <row r="258" spans="8:8" x14ac:dyDescent="0.25">
      <c r="H258" s="18"/>
    </row>
    <row r="259" spans="8:8" x14ac:dyDescent="0.25">
      <c r="H259" s="18"/>
    </row>
    <row r="260" spans="8:8" x14ac:dyDescent="0.25">
      <c r="H260" s="18"/>
    </row>
    <row r="261" spans="8:8" x14ac:dyDescent="0.25">
      <c r="H261" s="18"/>
    </row>
    <row r="262" spans="8:8" x14ac:dyDescent="0.25">
      <c r="H262" s="18"/>
    </row>
    <row r="263" spans="8:8" x14ac:dyDescent="0.25">
      <c r="H263" s="18"/>
    </row>
    <row r="264" spans="8:8" x14ac:dyDescent="0.25">
      <c r="H264" s="18"/>
    </row>
    <row r="265" spans="8:8" x14ac:dyDescent="0.25">
      <c r="H265" s="18"/>
    </row>
    <row r="266" spans="8:8" x14ac:dyDescent="0.25">
      <c r="H266" s="18"/>
    </row>
    <row r="267" spans="8:8" x14ac:dyDescent="0.25">
      <c r="H267" s="18"/>
    </row>
    <row r="268" spans="8:8" x14ac:dyDescent="0.25">
      <c r="H268" s="18"/>
    </row>
    <row r="269" spans="8:8" x14ac:dyDescent="0.25">
      <c r="H269" s="18"/>
    </row>
    <row r="270" spans="8:8" x14ac:dyDescent="0.25">
      <c r="H270" s="18"/>
    </row>
    <row r="271" spans="8:8" x14ac:dyDescent="0.25">
      <c r="H271" s="18"/>
    </row>
    <row r="272" spans="8:8" x14ac:dyDescent="0.25">
      <c r="H272" s="18"/>
    </row>
    <row r="273" spans="8:8" x14ac:dyDescent="0.25">
      <c r="H273" s="18"/>
    </row>
    <row r="274" spans="8:8" x14ac:dyDescent="0.25">
      <c r="H274" s="18"/>
    </row>
    <row r="275" spans="8:8" x14ac:dyDescent="0.25">
      <c r="H275" s="18"/>
    </row>
    <row r="276" spans="8:8" x14ac:dyDescent="0.25">
      <c r="H276" s="18"/>
    </row>
    <row r="277" spans="8:8" x14ac:dyDescent="0.25">
      <c r="H277" s="18"/>
    </row>
    <row r="278" spans="8:8" x14ac:dyDescent="0.25">
      <c r="H278" s="18"/>
    </row>
    <row r="279" spans="8:8" x14ac:dyDescent="0.25">
      <c r="H279" s="18"/>
    </row>
    <row r="280" spans="8:8" x14ac:dyDescent="0.25">
      <c r="H280" s="18"/>
    </row>
    <row r="281" spans="8:8" x14ac:dyDescent="0.25">
      <c r="H281" s="18"/>
    </row>
    <row r="282" spans="8:8" x14ac:dyDescent="0.25">
      <c r="H282" s="18"/>
    </row>
    <row r="283" spans="8:8" x14ac:dyDescent="0.25">
      <c r="H283" s="18"/>
    </row>
    <row r="284" spans="8:8" x14ac:dyDescent="0.25">
      <c r="H284" s="18"/>
    </row>
    <row r="285" spans="8:8" x14ac:dyDescent="0.25">
      <c r="H285" s="18"/>
    </row>
    <row r="286" spans="8:8" x14ac:dyDescent="0.25">
      <c r="H286" s="18"/>
    </row>
    <row r="287" spans="8:8" x14ac:dyDescent="0.25">
      <c r="H287" s="18"/>
    </row>
    <row r="288" spans="8:8" x14ac:dyDescent="0.25">
      <c r="H288" s="18"/>
    </row>
  </sheetData>
  <phoneticPr fontId="0" type="noConversion"/>
  <pageMargins left="0.75" right="0.75" top="1" bottom="1" header="0.5" footer="0.5"/>
  <pageSetup scale="48" fitToHeight="2" orientation="portrait" horizontalDpi="1200" verticalDpi="1200" r:id="rId1"/>
  <headerFooter alignWithMargins="0">
    <oddHeader>&amp;L&amp;"Arial,Bold"&amp;20E30 SERIES MODBUS POINT MAP</oddHeader>
  </headerFooter>
  <rowBreaks count="1" manualBreakCount="1">
    <brk id="9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1"/>
  <sheetViews>
    <sheetView showGridLines="0" zoomScale="75" zoomScaleNormal="75" zoomScaleSheetLayoutView="50" workbookViewId="0">
      <selection activeCell="A3" sqref="A3"/>
    </sheetView>
  </sheetViews>
  <sheetFormatPr defaultColWidth="9.109375" defaultRowHeight="13.2" x14ac:dyDescent="0.25"/>
  <cols>
    <col min="1" max="1" width="9.109375" style="159" customWidth="1"/>
    <col min="2" max="2" width="7.5546875" style="159" bestFit="1" customWidth="1"/>
    <col min="3" max="3" width="9.6640625" style="159" bestFit="1" customWidth="1"/>
    <col min="4" max="4" width="9.44140625" style="159" bestFit="1" customWidth="1"/>
    <col min="5" max="5" width="9.88671875" style="159" bestFit="1" customWidth="1"/>
    <col min="6" max="6" width="8.33203125" style="159" customWidth="1"/>
    <col min="7" max="7" width="19.33203125" style="161" customWidth="1"/>
    <col min="8" max="8" width="8.88671875" style="161" customWidth="1"/>
    <col min="9" max="9" width="49.5546875" style="161" customWidth="1"/>
    <col min="10" max="16384" width="9.109375" style="161"/>
  </cols>
  <sheetData>
    <row r="1" spans="1:10" s="170" customFormat="1" ht="24.6" x14ac:dyDescent="0.4">
      <c r="A1" s="158" t="s">
        <v>613</v>
      </c>
      <c r="B1" s="169"/>
      <c r="C1" s="169"/>
      <c r="D1" s="169"/>
      <c r="E1" s="169"/>
      <c r="F1" s="169"/>
      <c r="G1" s="169"/>
      <c r="I1" s="169"/>
      <c r="J1" s="169"/>
    </row>
    <row r="2" spans="1:10" ht="17.399999999999999" x14ac:dyDescent="0.3">
      <c r="A2" s="162" t="s">
        <v>285</v>
      </c>
    </row>
    <row r="3" spans="1:10" ht="17.399999999999999" x14ac:dyDescent="0.3">
      <c r="A3" s="162"/>
    </row>
    <row r="4" spans="1:10" x14ac:dyDescent="0.25">
      <c r="B4" s="163"/>
      <c r="C4" s="164" t="s">
        <v>283</v>
      </c>
      <c r="D4" s="163" t="s">
        <v>26</v>
      </c>
      <c r="E4" s="163" t="s">
        <v>19</v>
      </c>
      <c r="G4" s="159"/>
    </row>
    <row r="5" spans="1:10" x14ac:dyDescent="0.25">
      <c r="B5" s="171" t="s">
        <v>561</v>
      </c>
      <c r="C5" s="166" t="s">
        <v>286</v>
      </c>
      <c r="D5" s="165" t="s">
        <v>27</v>
      </c>
      <c r="E5" s="165" t="s">
        <v>27</v>
      </c>
      <c r="G5" s="159"/>
    </row>
    <row r="6" spans="1:10" x14ac:dyDescent="0.25">
      <c r="B6" s="172">
        <v>1</v>
      </c>
      <c r="C6" s="173">
        <v>1</v>
      </c>
      <c r="D6" s="167">
        <v>1</v>
      </c>
      <c r="E6" s="167" t="s">
        <v>22</v>
      </c>
      <c r="G6" s="159"/>
    </row>
    <row r="7" spans="1:10" x14ac:dyDescent="0.25">
      <c r="B7" s="174"/>
      <c r="C7" s="173">
        <v>3</v>
      </c>
      <c r="D7" s="167">
        <v>2</v>
      </c>
      <c r="E7" s="167" t="s">
        <v>23</v>
      </c>
      <c r="G7" s="159"/>
    </row>
    <row r="8" spans="1:10" x14ac:dyDescent="0.25">
      <c r="B8" s="172">
        <f>+B6+1</f>
        <v>2</v>
      </c>
      <c r="C8" s="167">
        <v>2</v>
      </c>
      <c r="D8" s="167">
        <v>1</v>
      </c>
      <c r="E8" s="167" t="s">
        <v>22</v>
      </c>
      <c r="G8" s="159"/>
    </row>
    <row r="9" spans="1:10" x14ac:dyDescent="0.25">
      <c r="B9" s="174"/>
      <c r="C9" s="167">
        <v>4</v>
      </c>
      <c r="D9" s="167">
        <v>2</v>
      </c>
      <c r="E9" s="167" t="s">
        <v>23</v>
      </c>
      <c r="G9" s="159"/>
    </row>
    <row r="10" spans="1:10" x14ac:dyDescent="0.25">
      <c r="B10" s="172">
        <f>+B8+1</f>
        <v>3</v>
      </c>
      <c r="C10" s="167">
        <v>5</v>
      </c>
      <c r="D10" s="167">
        <v>1</v>
      </c>
      <c r="E10" s="167" t="s">
        <v>24</v>
      </c>
      <c r="G10" s="159"/>
    </row>
    <row r="11" spans="1:10" x14ac:dyDescent="0.25">
      <c r="B11" s="174"/>
      <c r="C11" s="167">
        <v>7</v>
      </c>
      <c r="D11" s="167">
        <v>2</v>
      </c>
      <c r="E11" s="167" t="s">
        <v>22</v>
      </c>
      <c r="G11" s="159"/>
    </row>
    <row r="12" spans="1:10" x14ac:dyDescent="0.25">
      <c r="B12" s="172">
        <f>+B10+1</f>
        <v>4</v>
      </c>
      <c r="C12" s="167">
        <v>6</v>
      </c>
      <c r="D12" s="167">
        <v>1</v>
      </c>
      <c r="E12" s="167" t="s">
        <v>24</v>
      </c>
      <c r="G12" s="159"/>
    </row>
    <row r="13" spans="1:10" x14ac:dyDescent="0.25">
      <c r="B13" s="174"/>
      <c r="C13" s="167">
        <v>8</v>
      </c>
      <c r="D13" s="167">
        <v>2</v>
      </c>
      <c r="E13" s="167" t="s">
        <v>22</v>
      </c>
      <c r="G13" s="159"/>
    </row>
    <row r="14" spans="1:10" x14ac:dyDescent="0.25">
      <c r="B14" s="172">
        <f>+B12+1</f>
        <v>5</v>
      </c>
      <c r="C14" s="167">
        <v>9</v>
      </c>
      <c r="D14" s="167">
        <v>1</v>
      </c>
      <c r="E14" s="167" t="s">
        <v>23</v>
      </c>
      <c r="G14" s="159"/>
    </row>
    <row r="15" spans="1:10" x14ac:dyDescent="0.25">
      <c r="B15" s="174"/>
      <c r="C15" s="167">
        <v>11</v>
      </c>
      <c r="D15" s="167">
        <v>2</v>
      </c>
      <c r="E15" s="167" t="s">
        <v>24</v>
      </c>
      <c r="G15" s="159"/>
    </row>
    <row r="16" spans="1:10" x14ac:dyDescent="0.25">
      <c r="B16" s="172">
        <f>+B14+1</f>
        <v>6</v>
      </c>
      <c r="C16" s="167">
        <v>10</v>
      </c>
      <c r="D16" s="167">
        <v>1</v>
      </c>
      <c r="E16" s="167" t="s">
        <v>23</v>
      </c>
      <c r="G16" s="159"/>
    </row>
    <row r="17" spans="2:7" x14ac:dyDescent="0.25">
      <c r="B17" s="174"/>
      <c r="C17" s="167">
        <v>12</v>
      </c>
      <c r="D17" s="167">
        <v>2</v>
      </c>
      <c r="E17" s="167" t="s">
        <v>24</v>
      </c>
      <c r="G17" s="159"/>
    </row>
    <row r="18" spans="2:7" x14ac:dyDescent="0.25">
      <c r="B18" s="172">
        <f>+B16+1</f>
        <v>7</v>
      </c>
      <c r="C18" s="167">
        <v>13</v>
      </c>
      <c r="D18" s="167">
        <v>1</v>
      </c>
      <c r="E18" s="167" t="s">
        <v>22</v>
      </c>
      <c r="G18" s="159"/>
    </row>
    <row r="19" spans="2:7" x14ac:dyDescent="0.25">
      <c r="B19" s="174"/>
      <c r="C19" s="167">
        <v>15</v>
      </c>
      <c r="D19" s="167">
        <v>2</v>
      </c>
      <c r="E19" s="167" t="s">
        <v>23</v>
      </c>
      <c r="G19" s="159"/>
    </row>
    <row r="20" spans="2:7" x14ac:dyDescent="0.25">
      <c r="B20" s="172">
        <f>+B18+1</f>
        <v>8</v>
      </c>
      <c r="C20" s="167">
        <v>14</v>
      </c>
      <c r="D20" s="167">
        <v>1</v>
      </c>
      <c r="E20" s="167" t="s">
        <v>22</v>
      </c>
      <c r="G20" s="159"/>
    </row>
    <row r="21" spans="2:7" x14ac:dyDescent="0.25">
      <c r="B21" s="174"/>
      <c r="C21" s="167">
        <v>16</v>
      </c>
      <c r="D21" s="167">
        <v>2</v>
      </c>
      <c r="E21" s="167" t="s">
        <v>23</v>
      </c>
      <c r="G21" s="159"/>
    </row>
    <row r="22" spans="2:7" x14ac:dyDescent="0.25">
      <c r="B22" s="172">
        <f>+B20+1</f>
        <v>9</v>
      </c>
      <c r="C22" s="167">
        <v>17</v>
      </c>
      <c r="D22" s="167">
        <v>1</v>
      </c>
      <c r="E22" s="167" t="s">
        <v>24</v>
      </c>
      <c r="G22" s="159"/>
    </row>
    <row r="23" spans="2:7" x14ac:dyDescent="0.25">
      <c r="B23" s="174"/>
      <c r="C23" s="167">
        <v>19</v>
      </c>
      <c r="D23" s="167">
        <v>2</v>
      </c>
      <c r="E23" s="167" t="s">
        <v>22</v>
      </c>
      <c r="G23" s="159"/>
    </row>
    <row r="24" spans="2:7" x14ac:dyDescent="0.25">
      <c r="B24" s="172">
        <f>+B22+1</f>
        <v>10</v>
      </c>
      <c r="C24" s="167">
        <v>18</v>
      </c>
      <c r="D24" s="167">
        <v>1</v>
      </c>
      <c r="E24" s="167" t="s">
        <v>24</v>
      </c>
      <c r="G24" s="159"/>
    </row>
    <row r="25" spans="2:7" x14ac:dyDescent="0.25">
      <c r="B25" s="174"/>
      <c r="C25" s="167">
        <v>20</v>
      </c>
      <c r="D25" s="167">
        <v>2</v>
      </c>
      <c r="E25" s="167" t="s">
        <v>22</v>
      </c>
      <c r="G25" s="159"/>
    </row>
    <row r="26" spans="2:7" x14ac:dyDescent="0.25">
      <c r="B26" s="172">
        <f>+B24+1</f>
        <v>11</v>
      </c>
      <c r="C26" s="167">
        <v>21</v>
      </c>
      <c r="D26" s="167">
        <v>1</v>
      </c>
      <c r="E26" s="167" t="s">
        <v>23</v>
      </c>
      <c r="G26" s="159"/>
    </row>
    <row r="27" spans="2:7" x14ac:dyDescent="0.25">
      <c r="B27" s="174"/>
      <c r="C27" s="167">
        <v>23</v>
      </c>
      <c r="D27" s="167">
        <v>2</v>
      </c>
      <c r="E27" s="167" t="s">
        <v>24</v>
      </c>
      <c r="G27" s="159"/>
    </row>
    <row r="28" spans="2:7" x14ac:dyDescent="0.25">
      <c r="B28" s="172">
        <f>+B26+1</f>
        <v>12</v>
      </c>
      <c r="C28" s="167">
        <v>22</v>
      </c>
      <c r="D28" s="167">
        <v>1</v>
      </c>
      <c r="E28" s="167" t="s">
        <v>23</v>
      </c>
      <c r="G28" s="159"/>
    </row>
    <row r="29" spans="2:7" x14ac:dyDescent="0.25">
      <c r="B29" s="174"/>
      <c r="C29" s="167">
        <v>24</v>
      </c>
      <c r="D29" s="167">
        <v>2</v>
      </c>
      <c r="E29" s="167" t="s">
        <v>24</v>
      </c>
      <c r="G29" s="159"/>
    </row>
    <row r="30" spans="2:7" x14ac:dyDescent="0.25">
      <c r="B30" s="172">
        <f>+B28+1</f>
        <v>13</v>
      </c>
      <c r="C30" s="167">
        <v>25</v>
      </c>
      <c r="D30" s="167">
        <v>1</v>
      </c>
      <c r="E30" s="167" t="s">
        <v>22</v>
      </c>
      <c r="G30" s="159"/>
    </row>
    <row r="31" spans="2:7" x14ac:dyDescent="0.25">
      <c r="B31" s="174"/>
      <c r="C31" s="167">
        <v>27</v>
      </c>
      <c r="D31" s="167">
        <v>2</v>
      </c>
      <c r="E31" s="167" t="s">
        <v>23</v>
      </c>
      <c r="G31" s="159"/>
    </row>
    <row r="32" spans="2:7" x14ac:dyDescent="0.25">
      <c r="B32" s="172">
        <f>+B30+1</f>
        <v>14</v>
      </c>
      <c r="C32" s="167">
        <v>26</v>
      </c>
      <c r="D32" s="167">
        <v>1</v>
      </c>
      <c r="E32" s="167" t="s">
        <v>22</v>
      </c>
      <c r="G32" s="159"/>
    </row>
    <row r="33" spans="2:7" x14ac:dyDescent="0.25">
      <c r="B33" s="174"/>
      <c r="C33" s="167">
        <v>28</v>
      </c>
      <c r="D33" s="167">
        <v>2</v>
      </c>
      <c r="E33" s="167" t="s">
        <v>23</v>
      </c>
      <c r="G33" s="159"/>
    </row>
    <row r="34" spans="2:7" x14ac:dyDescent="0.25">
      <c r="B34" s="172">
        <f>+B32+1</f>
        <v>15</v>
      </c>
      <c r="C34" s="167">
        <v>29</v>
      </c>
      <c r="D34" s="167">
        <v>1</v>
      </c>
      <c r="E34" s="167" t="s">
        <v>24</v>
      </c>
      <c r="G34" s="159"/>
    </row>
    <row r="35" spans="2:7" x14ac:dyDescent="0.25">
      <c r="B35" s="174"/>
      <c r="C35" s="167">
        <v>31</v>
      </c>
      <c r="D35" s="167">
        <v>2</v>
      </c>
      <c r="E35" s="167" t="s">
        <v>22</v>
      </c>
      <c r="G35" s="159"/>
    </row>
    <row r="36" spans="2:7" x14ac:dyDescent="0.25">
      <c r="B36" s="172">
        <f>+B34+1</f>
        <v>16</v>
      </c>
      <c r="C36" s="167">
        <v>30</v>
      </c>
      <c r="D36" s="167">
        <v>1</v>
      </c>
      <c r="E36" s="167" t="s">
        <v>24</v>
      </c>
      <c r="G36" s="159"/>
    </row>
    <row r="37" spans="2:7" x14ac:dyDescent="0.25">
      <c r="B37" s="174"/>
      <c r="C37" s="167">
        <v>32</v>
      </c>
      <c r="D37" s="167">
        <v>2</v>
      </c>
      <c r="E37" s="167" t="s">
        <v>22</v>
      </c>
      <c r="G37" s="159"/>
    </row>
    <row r="38" spans="2:7" x14ac:dyDescent="0.25">
      <c r="B38" s="172">
        <f>+B36+1</f>
        <v>17</v>
      </c>
      <c r="C38" s="167">
        <v>33</v>
      </c>
      <c r="D38" s="167">
        <v>1</v>
      </c>
      <c r="E38" s="167" t="s">
        <v>23</v>
      </c>
      <c r="G38" s="159"/>
    </row>
    <row r="39" spans="2:7" x14ac:dyDescent="0.25">
      <c r="B39" s="174"/>
      <c r="C39" s="167">
        <v>35</v>
      </c>
      <c r="D39" s="167">
        <v>2</v>
      </c>
      <c r="E39" s="167" t="s">
        <v>24</v>
      </c>
      <c r="G39" s="159"/>
    </row>
    <row r="40" spans="2:7" x14ac:dyDescent="0.25">
      <c r="B40" s="172">
        <f>+B38+1</f>
        <v>18</v>
      </c>
      <c r="C40" s="167">
        <v>34</v>
      </c>
      <c r="D40" s="167">
        <v>1</v>
      </c>
      <c r="E40" s="167" t="s">
        <v>23</v>
      </c>
      <c r="G40" s="159"/>
    </row>
    <row r="41" spans="2:7" x14ac:dyDescent="0.25">
      <c r="B41" s="174"/>
      <c r="C41" s="167">
        <v>36</v>
      </c>
      <c r="D41" s="167">
        <v>2</v>
      </c>
      <c r="E41" s="167" t="s">
        <v>24</v>
      </c>
      <c r="G41" s="159"/>
    </row>
    <row r="42" spans="2:7" x14ac:dyDescent="0.25">
      <c r="B42" s="172">
        <f>+B40+1</f>
        <v>19</v>
      </c>
      <c r="C42" s="167">
        <v>37</v>
      </c>
      <c r="D42" s="167">
        <v>1</v>
      </c>
      <c r="E42" s="167" t="s">
        <v>22</v>
      </c>
      <c r="G42" s="159"/>
    </row>
    <row r="43" spans="2:7" x14ac:dyDescent="0.25">
      <c r="B43" s="174"/>
      <c r="C43" s="167">
        <v>39</v>
      </c>
      <c r="D43" s="167">
        <v>2</v>
      </c>
      <c r="E43" s="167" t="s">
        <v>23</v>
      </c>
      <c r="G43" s="159"/>
    </row>
    <row r="44" spans="2:7" x14ac:dyDescent="0.25">
      <c r="B44" s="172">
        <f>+B42+1</f>
        <v>20</v>
      </c>
      <c r="C44" s="167">
        <v>38</v>
      </c>
      <c r="D44" s="167">
        <v>1</v>
      </c>
      <c r="E44" s="167" t="s">
        <v>22</v>
      </c>
      <c r="G44" s="159"/>
    </row>
    <row r="45" spans="2:7" x14ac:dyDescent="0.25">
      <c r="B45" s="174"/>
      <c r="C45" s="167">
        <v>40</v>
      </c>
      <c r="D45" s="167">
        <v>2</v>
      </c>
      <c r="E45" s="167" t="s">
        <v>23</v>
      </c>
      <c r="G45" s="159"/>
    </row>
    <row r="46" spans="2:7" x14ac:dyDescent="0.25">
      <c r="B46" s="175">
        <f>+B44+1</f>
        <v>21</v>
      </c>
      <c r="C46" s="176">
        <v>41</v>
      </c>
      <c r="D46" s="176">
        <v>1</v>
      </c>
      <c r="E46" s="176" t="s">
        <v>24</v>
      </c>
      <c r="F46" s="168" t="s">
        <v>612</v>
      </c>
      <c r="G46" s="159"/>
    </row>
    <row r="47" spans="2:7" x14ac:dyDescent="0.25">
      <c r="B47" s="177"/>
      <c r="C47" s="176">
        <v>42</v>
      </c>
      <c r="D47" s="176">
        <v>2</v>
      </c>
      <c r="E47" s="176" t="s">
        <v>24</v>
      </c>
      <c r="G47" s="159"/>
    </row>
    <row r="48" spans="2:7" x14ac:dyDescent="0.25">
      <c r="B48" s="178"/>
      <c r="C48" s="178"/>
      <c r="D48" s="178"/>
      <c r="E48" s="178"/>
      <c r="G48" s="159"/>
    </row>
    <row r="49" spans="1:7" x14ac:dyDescent="0.25">
      <c r="B49" s="178"/>
      <c r="C49" s="178"/>
      <c r="D49" s="178"/>
      <c r="E49" s="178"/>
      <c r="G49" s="159"/>
    </row>
    <row r="50" spans="1:7" ht="17.399999999999999" x14ac:dyDescent="0.3">
      <c r="A50" s="162" t="s">
        <v>284</v>
      </c>
    </row>
    <row r="51" spans="1:7" ht="17.399999999999999" x14ac:dyDescent="0.3">
      <c r="A51" s="162"/>
    </row>
    <row r="52" spans="1:7" x14ac:dyDescent="0.25">
      <c r="B52" s="163"/>
      <c r="C52" s="164" t="s">
        <v>283</v>
      </c>
      <c r="D52" s="163" t="s">
        <v>26</v>
      </c>
      <c r="E52" s="163" t="s">
        <v>19</v>
      </c>
      <c r="G52" s="159"/>
    </row>
    <row r="53" spans="1:7" x14ac:dyDescent="0.25">
      <c r="B53" s="171" t="s">
        <v>561</v>
      </c>
      <c r="C53" s="166" t="s">
        <v>286</v>
      </c>
      <c r="D53" s="165" t="s">
        <v>27</v>
      </c>
      <c r="E53" s="165" t="s">
        <v>27</v>
      </c>
      <c r="G53" s="159"/>
    </row>
    <row r="54" spans="1:7" x14ac:dyDescent="0.25">
      <c r="B54" s="172">
        <v>1</v>
      </c>
      <c r="C54" s="173">
        <v>1</v>
      </c>
      <c r="D54" s="167">
        <v>1</v>
      </c>
      <c r="E54" s="167" t="s">
        <v>22</v>
      </c>
      <c r="G54" s="159"/>
    </row>
    <row r="55" spans="1:7" x14ac:dyDescent="0.25">
      <c r="B55" s="174"/>
      <c r="C55" s="173">
        <f t="shared" ref="C55:C95" si="0">+C54+1</f>
        <v>2</v>
      </c>
      <c r="D55" s="167">
        <v>2</v>
      </c>
      <c r="E55" s="167" t="s">
        <v>23</v>
      </c>
      <c r="G55" s="159"/>
    </row>
    <row r="56" spans="1:7" x14ac:dyDescent="0.25">
      <c r="B56" s="172">
        <f>+B54+1</f>
        <v>2</v>
      </c>
      <c r="C56" s="167">
        <f t="shared" si="0"/>
        <v>3</v>
      </c>
      <c r="D56" s="167">
        <v>1</v>
      </c>
      <c r="E56" s="167" t="s">
        <v>24</v>
      </c>
      <c r="G56" s="159"/>
    </row>
    <row r="57" spans="1:7" x14ac:dyDescent="0.25">
      <c r="B57" s="174"/>
      <c r="C57" s="167">
        <f t="shared" si="0"/>
        <v>4</v>
      </c>
      <c r="D57" s="167">
        <v>2</v>
      </c>
      <c r="E57" s="167" t="s">
        <v>22</v>
      </c>
      <c r="G57" s="159"/>
    </row>
    <row r="58" spans="1:7" x14ac:dyDescent="0.25">
      <c r="B58" s="172">
        <f>+B56+1</f>
        <v>3</v>
      </c>
      <c r="C58" s="167">
        <f t="shared" si="0"/>
        <v>5</v>
      </c>
      <c r="D58" s="167">
        <v>1</v>
      </c>
      <c r="E58" s="167" t="s">
        <v>23</v>
      </c>
      <c r="G58" s="159"/>
    </row>
    <row r="59" spans="1:7" x14ac:dyDescent="0.25">
      <c r="B59" s="174"/>
      <c r="C59" s="167">
        <f t="shared" si="0"/>
        <v>6</v>
      </c>
      <c r="D59" s="167">
        <v>2</v>
      </c>
      <c r="E59" s="167" t="s">
        <v>24</v>
      </c>
      <c r="G59" s="159"/>
    </row>
    <row r="60" spans="1:7" x14ac:dyDescent="0.25">
      <c r="B60" s="172">
        <f>+B58+1</f>
        <v>4</v>
      </c>
      <c r="C60" s="167">
        <f t="shared" si="0"/>
        <v>7</v>
      </c>
      <c r="D60" s="167">
        <v>1</v>
      </c>
      <c r="E60" s="167" t="s">
        <v>22</v>
      </c>
      <c r="G60" s="159"/>
    </row>
    <row r="61" spans="1:7" x14ac:dyDescent="0.25">
      <c r="B61" s="174"/>
      <c r="C61" s="167">
        <f t="shared" si="0"/>
        <v>8</v>
      </c>
      <c r="D61" s="167">
        <v>2</v>
      </c>
      <c r="E61" s="167" t="s">
        <v>23</v>
      </c>
      <c r="G61" s="159"/>
    </row>
    <row r="62" spans="1:7" x14ac:dyDescent="0.25">
      <c r="B62" s="172">
        <f>+B60+1</f>
        <v>5</v>
      </c>
      <c r="C62" s="167">
        <f t="shared" si="0"/>
        <v>9</v>
      </c>
      <c r="D62" s="167">
        <v>1</v>
      </c>
      <c r="E62" s="167" t="s">
        <v>24</v>
      </c>
      <c r="G62" s="159"/>
    </row>
    <row r="63" spans="1:7" x14ac:dyDescent="0.25">
      <c r="B63" s="174"/>
      <c r="C63" s="167">
        <f t="shared" si="0"/>
        <v>10</v>
      </c>
      <c r="D63" s="167">
        <v>2</v>
      </c>
      <c r="E63" s="167" t="s">
        <v>22</v>
      </c>
      <c r="G63" s="159"/>
    </row>
    <row r="64" spans="1:7" x14ac:dyDescent="0.25">
      <c r="B64" s="172">
        <f>+B62+1</f>
        <v>6</v>
      </c>
      <c r="C64" s="167">
        <f t="shared" si="0"/>
        <v>11</v>
      </c>
      <c r="D64" s="167">
        <v>1</v>
      </c>
      <c r="E64" s="167" t="s">
        <v>23</v>
      </c>
      <c r="G64" s="159"/>
    </row>
    <row r="65" spans="2:7" x14ac:dyDescent="0.25">
      <c r="B65" s="174"/>
      <c r="C65" s="167">
        <f t="shared" si="0"/>
        <v>12</v>
      </c>
      <c r="D65" s="167">
        <v>2</v>
      </c>
      <c r="E65" s="167" t="s">
        <v>24</v>
      </c>
      <c r="G65" s="159"/>
    </row>
    <row r="66" spans="2:7" x14ac:dyDescent="0.25">
      <c r="B66" s="172">
        <f>+B64+1</f>
        <v>7</v>
      </c>
      <c r="C66" s="167">
        <f t="shared" si="0"/>
        <v>13</v>
      </c>
      <c r="D66" s="167">
        <v>1</v>
      </c>
      <c r="E66" s="167" t="s">
        <v>22</v>
      </c>
      <c r="G66" s="159"/>
    </row>
    <row r="67" spans="2:7" x14ac:dyDescent="0.25">
      <c r="B67" s="174"/>
      <c r="C67" s="167">
        <f t="shared" si="0"/>
        <v>14</v>
      </c>
      <c r="D67" s="167">
        <v>2</v>
      </c>
      <c r="E67" s="167" t="s">
        <v>23</v>
      </c>
      <c r="G67" s="159"/>
    </row>
    <row r="68" spans="2:7" x14ac:dyDescent="0.25">
      <c r="B68" s="172">
        <f>+B66+1</f>
        <v>8</v>
      </c>
      <c r="C68" s="167">
        <f t="shared" si="0"/>
        <v>15</v>
      </c>
      <c r="D68" s="167">
        <v>1</v>
      </c>
      <c r="E68" s="167" t="s">
        <v>24</v>
      </c>
      <c r="G68" s="159"/>
    </row>
    <row r="69" spans="2:7" x14ac:dyDescent="0.25">
      <c r="B69" s="174"/>
      <c r="C69" s="167">
        <f t="shared" si="0"/>
        <v>16</v>
      </c>
      <c r="D69" s="167">
        <v>2</v>
      </c>
      <c r="E69" s="167" t="s">
        <v>22</v>
      </c>
      <c r="G69" s="159"/>
    </row>
    <row r="70" spans="2:7" x14ac:dyDescent="0.25">
      <c r="B70" s="172">
        <f>+B68+1</f>
        <v>9</v>
      </c>
      <c r="C70" s="167">
        <f t="shared" si="0"/>
        <v>17</v>
      </c>
      <c r="D70" s="167">
        <v>1</v>
      </c>
      <c r="E70" s="167" t="s">
        <v>23</v>
      </c>
      <c r="G70" s="159"/>
    </row>
    <row r="71" spans="2:7" x14ac:dyDescent="0.25">
      <c r="B71" s="174"/>
      <c r="C71" s="167">
        <f t="shared" si="0"/>
        <v>18</v>
      </c>
      <c r="D71" s="167">
        <v>2</v>
      </c>
      <c r="E71" s="167" t="s">
        <v>24</v>
      </c>
      <c r="G71" s="159"/>
    </row>
    <row r="72" spans="2:7" x14ac:dyDescent="0.25">
      <c r="B72" s="172">
        <f>+B70+1</f>
        <v>10</v>
      </c>
      <c r="C72" s="167">
        <f t="shared" si="0"/>
        <v>19</v>
      </c>
      <c r="D72" s="167">
        <v>1</v>
      </c>
      <c r="E72" s="167" t="s">
        <v>22</v>
      </c>
      <c r="G72" s="159"/>
    </row>
    <row r="73" spans="2:7" x14ac:dyDescent="0.25">
      <c r="B73" s="174"/>
      <c r="C73" s="167">
        <f t="shared" si="0"/>
        <v>20</v>
      </c>
      <c r="D73" s="167">
        <v>2</v>
      </c>
      <c r="E73" s="167" t="s">
        <v>23</v>
      </c>
      <c r="G73" s="159"/>
    </row>
    <row r="74" spans="2:7" x14ac:dyDescent="0.25">
      <c r="B74" s="172">
        <f>+B72+1</f>
        <v>11</v>
      </c>
      <c r="C74" s="167">
        <f t="shared" si="0"/>
        <v>21</v>
      </c>
      <c r="D74" s="167">
        <v>1</v>
      </c>
      <c r="E74" s="167" t="s">
        <v>24</v>
      </c>
      <c r="G74" s="159"/>
    </row>
    <row r="75" spans="2:7" x14ac:dyDescent="0.25">
      <c r="B75" s="174"/>
      <c r="C75" s="167">
        <f t="shared" si="0"/>
        <v>22</v>
      </c>
      <c r="D75" s="167">
        <v>2</v>
      </c>
      <c r="E75" s="167" t="s">
        <v>22</v>
      </c>
      <c r="G75" s="159"/>
    </row>
    <row r="76" spans="2:7" x14ac:dyDescent="0.25">
      <c r="B76" s="172">
        <f>+B74+1</f>
        <v>12</v>
      </c>
      <c r="C76" s="167">
        <f t="shared" si="0"/>
        <v>23</v>
      </c>
      <c r="D76" s="167">
        <v>1</v>
      </c>
      <c r="E76" s="167" t="s">
        <v>23</v>
      </c>
      <c r="G76" s="159"/>
    </row>
    <row r="77" spans="2:7" x14ac:dyDescent="0.25">
      <c r="B77" s="174"/>
      <c r="C77" s="167">
        <f t="shared" si="0"/>
        <v>24</v>
      </c>
      <c r="D77" s="167">
        <v>2</v>
      </c>
      <c r="E77" s="167" t="s">
        <v>24</v>
      </c>
      <c r="G77" s="159"/>
    </row>
    <row r="78" spans="2:7" x14ac:dyDescent="0.25">
      <c r="B78" s="172">
        <f>+B76+1</f>
        <v>13</v>
      </c>
      <c r="C78" s="167">
        <f t="shared" si="0"/>
        <v>25</v>
      </c>
      <c r="D78" s="167">
        <v>1</v>
      </c>
      <c r="E78" s="167" t="s">
        <v>22</v>
      </c>
      <c r="G78" s="159"/>
    </row>
    <row r="79" spans="2:7" x14ac:dyDescent="0.25">
      <c r="B79" s="174"/>
      <c r="C79" s="167">
        <f t="shared" si="0"/>
        <v>26</v>
      </c>
      <c r="D79" s="167">
        <v>2</v>
      </c>
      <c r="E79" s="167" t="s">
        <v>23</v>
      </c>
      <c r="G79" s="159"/>
    </row>
    <row r="80" spans="2:7" x14ac:dyDescent="0.25">
      <c r="B80" s="172">
        <f>+B78+1</f>
        <v>14</v>
      </c>
      <c r="C80" s="167">
        <f t="shared" si="0"/>
        <v>27</v>
      </c>
      <c r="D80" s="167">
        <v>1</v>
      </c>
      <c r="E80" s="167" t="s">
        <v>24</v>
      </c>
      <c r="G80" s="159"/>
    </row>
    <row r="81" spans="2:7" x14ac:dyDescent="0.25">
      <c r="B81" s="174"/>
      <c r="C81" s="167">
        <f t="shared" si="0"/>
        <v>28</v>
      </c>
      <c r="D81" s="167">
        <v>2</v>
      </c>
      <c r="E81" s="167" t="s">
        <v>22</v>
      </c>
      <c r="G81" s="159"/>
    </row>
    <row r="82" spans="2:7" x14ac:dyDescent="0.25">
      <c r="B82" s="172">
        <f>+B80+1</f>
        <v>15</v>
      </c>
      <c r="C82" s="167">
        <f t="shared" si="0"/>
        <v>29</v>
      </c>
      <c r="D82" s="167">
        <v>1</v>
      </c>
      <c r="E82" s="167" t="s">
        <v>23</v>
      </c>
      <c r="G82" s="159"/>
    </row>
    <row r="83" spans="2:7" x14ac:dyDescent="0.25">
      <c r="B83" s="174"/>
      <c r="C83" s="167">
        <f t="shared" si="0"/>
        <v>30</v>
      </c>
      <c r="D83" s="167">
        <v>2</v>
      </c>
      <c r="E83" s="167" t="s">
        <v>24</v>
      </c>
      <c r="G83" s="159"/>
    </row>
    <row r="84" spans="2:7" x14ac:dyDescent="0.25">
      <c r="B84" s="172">
        <f>+B82+1</f>
        <v>16</v>
      </c>
      <c r="C84" s="167">
        <f t="shared" si="0"/>
        <v>31</v>
      </c>
      <c r="D84" s="167">
        <v>1</v>
      </c>
      <c r="E84" s="167" t="s">
        <v>22</v>
      </c>
      <c r="G84" s="159"/>
    </row>
    <row r="85" spans="2:7" x14ac:dyDescent="0.25">
      <c r="B85" s="174"/>
      <c r="C85" s="167">
        <f t="shared" si="0"/>
        <v>32</v>
      </c>
      <c r="D85" s="167">
        <v>2</v>
      </c>
      <c r="E85" s="167" t="s">
        <v>23</v>
      </c>
      <c r="G85" s="159"/>
    </row>
    <row r="86" spans="2:7" x14ac:dyDescent="0.25">
      <c r="B86" s="172">
        <f>+B84+1</f>
        <v>17</v>
      </c>
      <c r="C86" s="167">
        <f t="shared" si="0"/>
        <v>33</v>
      </c>
      <c r="D86" s="167">
        <v>1</v>
      </c>
      <c r="E86" s="167" t="s">
        <v>24</v>
      </c>
      <c r="G86" s="159"/>
    </row>
    <row r="87" spans="2:7" x14ac:dyDescent="0.25">
      <c r="B87" s="174"/>
      <c r="C87" s="167">
        <f t="shared" si="0"/>
        <v>34</v>
      </c>
      <c r="D87" s="167">
        <v>2</v>
      </c>
      <c r="E87" s="167" t="s">
        <v>22</v>
      </c>
      <c r="G87" s="159"/>
    </row>
    <row r="88" spans="2:7" x14ac:dyDescent="0.25">
      <c r="B88" s="172">
        <f>+B86+1</f>
        <v>18</v>
      </c>
      <c r="C88" s="167">
        <f t="shared" si="0"/>
        <v>35</v>
      </c>
      <c r="D88" s="167">
        <v>1</v>
      </c>
      <c r="E88" s="167" t="s">
        <v>23</v>
      </c>
      <c r="G88" s="159"/>
    </row>
    <row r="89" spans="2:7" x14ac:dyDescent="0.25">
      <c r="B89" s="174"/>
      <c r="C89" s="167">
        <f t="shared" si="0"/>
        <v>36</v>
      </c>
      <c r="D89" s="167">
        <v>2</v>
      </c>
      <c r="E89" s="167" t="s">
        <v>24</v>
      </c>
      <c r="G89" s="159"/>
    </row>
    <row r="90" spans="2:7" x14ac:dyDescent="0.25">
      <c r="B90" s="172">
        <f>+B88+1</f>
        <v>19</v>
      </c>
      <c r="C90" s="167">
        <f t="shared" si="0"/>
        <v>37</v>
      </c>
      <c r="D90" s="167">
        <v>1</v>
      </c>
      <c r="E90" s="167" t="s">
        <v>22</v>
      </c>
      <c r="G90" s="159"/>
    </row>
    <row r="91" spans="2:7" x14ac:dyDescent="0.25">
      <c r="B91" s="174"/>
      <c r="C91" s="167">
        <f t="shared" si="0"/>
        <v>38</v>
      </c>
      <c r="D91" s="167">
        <v>2</v>
      </c>
      <c r="E91" s="167" t="s">
        <v>23</v>
      </c>
      <c r="G91" s="159"/>
    </row>
    <row r="92" spans="2:7" x14ac:dyDescent="0.25">
      <c r="B92" s="172">
        <f>+B90+1</f>
        <v>20</v>
      </c>
      <c r="C92" s="167">
        <f t="shared" si="0"/>
        <v>39</v>
      </c>
      <c r="D92" s="167">
        <v>1</v>
      </c>
      <c r="E92" s="167" t="s">
        <v>24</v>
      </c>
      <c r="G92" s="159"/>
    </row>
    <row r="93" spans="2:7" x14ac:dyDescent="0.25">
      <c r="B93" s="174"/>
      <c r="C93" s="167">
        <f t="shared" si="0"/>
        <v>40</v>
      </c>
      <c r="D93" s="167">
        <v>2</v>
      </c>
      <c r="E93" s="167" t="s">
        <v>22</v>
      </c>
      <c r="G93" s="159"/>
    </row>
    <row r="94" spans="2:7" x14ac:dyDescent="0.25">
      <c r="B94" s="172">
        <f>+B92+1</f>
        <v>21</v>
      </c>
      <c r="C94" s="167">
        <f t="shared" si="0"/>
        <v>41</v>
      </c>
      <c r="D94" s="167">
        <v>1</v>
      </c>
      <c r="E94" s="167" t="s">
        <v>23</v>
      </c>
      <c r="G94" s="159"/>
    </row>
    <row r="95" spans="2:7" x14ac:dyDescent="0.25">
      <c r="B95" s="174"/>
      <c r="C95" s="167">
        <f t="shared" si="0"/>
        <v>42</v>
      </c>
      <c r="D95" s="167">
        <v>2</v>
      </c>
      <c r="E95" s="167" t="s">
        <v>24</v>
      </c>
      <c r="G95" s="159"/>
    </row>
    <row r="96" spans="2:7" x14ac:dyDescent="0.25">
      <c r="B96" s="178"/>
      <c r="C96" s="178"/>
      <c r="D96" s="178"/>
      <c r="E96" s="178"/>
      <c r="G96" s="159"/>
    </row>
    <row r="97" spans="2:8" x14ac:dyDescent="0.25">
      <c r="B97" s="178"/>
      <c r="C97" s="178"/>
      <c r="D97" s="178"/>
      <c r="E97" s="178"/>
      <c r="G97" s="159"/>
    </row>
    <row r="99" spans="2:8" x14ac:dyDescent="0.25">
      <c r="H99" s="179"/>
    </row>
    <row r="100" spans="2:8" x14ac:dyDescent="0.25">
      <c r="H100" s="179"/>
    </row>
    <row r="101" spans="2:8" x14ac:dyDescent="0.25">
      <c r="H101" s="179"/>
    </row>
    <row r="102" spans="2:8" x14ac:dyDescent="0.25">
      <c r="H102" s="179"/>
    </row>
    <row r="103" spans="2:8" x14ac:dyDescent="0.25">
      <c r="H103" s="179"/>
    </row>
    <row r="104" spans="2:8" x14ac:dyDescent="0.25">
      <c r="H104" s="179"/>
    </row>
    <row r="105" spans="2:8" x14ac:dyDescent="0.25">
      <c r="H105" s="179"/>
    </row>
    <row r="106" spans="2:8" x14ac:dyDescent="0.25">
      <c r="H106" s="179"/>
    </row>
    <row r="107" spans="2:8" x14ac:dyDescent="0.25">
      <c r="H107" s="179"/>
    </row>
    <row r="108" spans="2:8" x14ac:dyDescent="0.25">
      <c r="H108" s="179"/>
    </row>
    <row r="109" spans="2:8" x14ac:dyDescent="0.25">
      <c r="H109" s="179"/>
    </row>
    <row r="110" spans="2:8" x14ac:dyDescent="0.25">
      <c r="H110" s="179"/>
    </row>
    <row r="111" spans="2:8" x14ac:dyDescent="0.25">
      <c r="H111" s="179"/>
    </row>
    <row r="112" spans="2:8" x14ac:dyDescent="0.25">
      <c r="H112" s="179"/>
    </row>
    <row r="113" spans="8:8" x14ac:dyDescent="0.25">
      <c r="H113" s="179"/>
    </row>
    <row r="114" spans="8:8" x14ac:dyDescent="0.25">
      <c r="H114" s="179"/>
    </row>
    <row r="115" spans="8:8" x14ac:dyDescent="0.25">
      <c r="H115" s="179"/>
    </row>
    <row r="116" spans="8:8" x14ac:dyDescent="0.25">
      <c r="H116" s="179"/>
    </row>
    <row r="117" spans="8:8" x14ac:dyDescent="0.25">
      <c r="H117" s="179"/>
    </row>
    <row r="118" spans="8:8" x14ac:dyDescent="0.25">
      <c r="H118" s="179"/>
    </row>
    <row r="119" spans="8:8" x14ac:dyDescent="0.25">
      <c r="H119" s="179"/>
    </row>
    <row r="120" spans="8:8" x14ac:dyDescent="0.25">
      <c r="H120" s="179"/>
    </row>
    <row r="121" spans="8:8" x14ac:dyDescent="0.25">
      <c r="H121" s="179"/>
    </row>
    <row r="122" spans="8:8" x14ac:dyDescent="0.25">
      <c r="H122" s="179"/>
    </row>
    <row r="123" spans="8:8" x14ac:dyDescent="0.25">
      <c r="H123" s="179"/>
    </row>
    <row r="124" spans="8:8" x14ac:dyDescent="0.25">
      <c r="H124" s="179"/>
    </row>
    <row r="125" spans="8:8" x14ac:dyDescent="0.25">
      <c r="H125" s="179"/>
    </row>
    <row r="126" spans="8:8" x14ac:dyDescent="0.25">
      <c r="H126" s="179"/>
    </row>
    <row r="127" spans="8:8" x14ac:dyDescent="0.25">
      <c r="H127" s="179"/>
    </row>
    <row r="128" spans="8:8" x14ac:dyDescent="0.25">
      <c r="H128" s="179"/>
    </row>
    <row r="129" spans="8:8" x14ac:dyDescent="0.25">
      <c r="H129" s="179"/>
    </row>
    <row r="130" spans="8:8" x14ac:dyDescent="0.25">
      <c r="H130" s="179"/>
    </row>
    <row r="131" spans="8:8" x14ac:dyDescent="0.25">
      <c r="H131" s="180"/>
    </row>
    <row r="132" spans="8:8" x14ac:dyDescent="0.25">
      <c r="H132" s="180"/>
    </row>
    <row r="133" spans="8:8" x14ac:dyDescent="0.25">
      <c r="H133" s="180"/>
    </row>
    <row r="134" spans="8:8" x14ac:dyDescent="0.25">
      <c r="H134" s="180"/>
    </row>
    <row r="135" spans="8:8" x14ac:dyDescent="0.25">
      <c r="H135" s="180"/>
    </row>
    <row r="136" spans="8:8" x14ac:dyDescent="0.25">
      <c r="H136" s="180"/>
    </row>
    <row r="137" spans="8:8" x14ac:dyDescent="0.25">
      <c r="H137" s="180"/>
    </row>
    <row r="138" spans="8:8" x14ac:dyDescent="0.25">
      <c r="H138" s="180"/>
    </row>
    <row r="139" spans="8:8" x14ac:dyDescent="0.25">
      <c r="H139" s="180"/>
    </row>
    <row r="140" spans="8:8" x14ac:dyDescent="0.25">
      <c r="H140" s="180"/>
    </row>
    <row r="141" spans="8:8" x14ac:dyDescent="0.25">
      <c r="H141" s="180"/>
    </row>
    <row r="142" spans="8:8" x14ac:dyDescent="0.25">
      <c r="H142" s="180"/>
    </row>
    <row r="143" spans="8:8" x14ac:dyDescent="0.25">
      <c r="H143" s="180"/>
    </row>
    <row r="144" spans="8:8" x14ac:dyDescent="0.25">
      <c r="H144" s="180"/>
    </row>
    <row r="145" spans="8:8" x14ac:dyDescent="0.25">
      <c r="H145" s="180"/>
    </row>
    <row r="146" spans="8:8" x14ac:dyDescent="0.25">
      <c r="H146" s="180"/>
    </row>
    <row r="147" spans="8:8" x14ac:dyDescent="0.25">
      <c r="H147" s="180"/>
    </row>
    <row r="148" spans="8:8" x14ac:dyDescent="0.25">
      <c r="H148" s="180"/>
    </row>
    <row r="149" spans="8:8" x14ac:dyDescent="0.25">
      <c r="H149" s="180"/>
    </row>
    <row r="150" spans="8:8" x14ac:dyDescent="0.25">
      <c r="H150" s="180"/>
    </row>
    <row r="151" spans="8:8" x14ac:dyDescent="0.25">
      <c r="H151" s="180"/>
    </row>
    <row r="152" spans="8:8" x14ac:dyDescent="0.25">
      <c r="H152" s="180"/>
    </row>
    <row r="153" spans="8:8" x14ac:dyDescent="0.25">
      <c r="H153" s="180"/>
    </row>
    <row r="154" spans="8:8" x14ac:dyDescent="0.25">
      <c r="H154" s="180"/>
    </row>
    <row r="155" spans="8:8" x14ac:dyDescent="0.25">
      <c r="H155" s="180"/>
    </row>
    <row r="156" spans="8:8" x14ac:dyDescent="0.25">
      <c r="H156" s="180"/>
    </row>
    <row r="157" spans="8:8" x14ac:dyDescent="0.25">
      <c r="H157" s="180"/>
    </row>
    <row r="158" spans="8:8" x14ac:dyDescent="0.25">
      <c r="H158" s="180"/>
    </row>
    <row r="159" spans="8:8" x14ac:dyDescent="0.25">
      <c r="H159" s="180"/>
    </row>
    <row r="160" spans="8:8" x14ac:dyDescent="0.25">
      <c r="H160" s="180"/>
    </row>
    <row r="161" spans="8:8" x14ac:dyDescent="0.25">
      <c r="H161" s="180"/>
    </row>
    <row r="162" spans="8:8" x14ac:dyDescent="0.25">
      <c r="H162" s="180"/>
    </row>
    <row r="163" spans="8:8" x14ac:dyDescent="0.25">
      <c r="H163" s="180"/>
    </row>
    <row r="164" spans="8:8" x14ac:dyDescent="0.25">
      <c r="H164" s="180"/>
    </row>
    <row r="165" spans="8:8" x14ac:dyDescent="0.25">
      <c r="H165" s="180"/>
    </row>
    <row r="166" spans="8:8" x14ac:dyDescent="0.25">
      <c r="H166" s="180"/>
    </row>
    <row r="167" spans="8:8" x14ac:dyDescent="0.25">
      <c r="H167" s="180"/>
    </row>
    <row r="168" spans="8:8" x14ac:dyDescent="0.25">
      <c r="H168" s="180"/>
    </row>
    <row r="169" spans="8:8" x14ac:dyDescent="0.25">
      <c r="H169" s="180"/>
    </row>
    <row r="170" spans="8:8" x14ac:dyDescent="0.25">
      <c r="H170" s="180"/>
    </row>
    <row r="171" spans="8:8" x14ac:dyDescent="0.25">
      <c r="H171" s="180"/>
    </row>
    <row r="172" spans="8:8" x14ac:dyDescent="0.25">
      <c r="H172" s="180"/>
    </row>
    <row r="173" spans="8:8" x14ac:dyDescent="0.25">
      <c r="H173" s="180"/>
    </row>
    <row r="174" spans="8:8" x14ac:dyDescent="0.25">
      <c r="H174" s="180"/>
    </row>
    <row r="175" spans="8:8" x14ac:dyDescent="0.25">
      <c r="H175" s="180"/>
    </row>
    <row r="176" spans="8:8" x14ac:dyDescent="0.25">
      <c r="H176" s="180"/>
    </row>
    <row r="177" spans="8:8" x14ac:dyDescent="0.25">
      <c r="H177" s="180"/>
    </row>
    <row r="178" spans="8:8" x14ac:dyDescent="0.25">
      <c r="H178" s="180"/>
    </row>
    <row r="179" spans="8:8" x14ac:dyDescent="0.25">
      <c r="H179" s="180"/>
    </row>
    <row r="180" spans="8:8" x14ac:dyDescent="0.25">
      <c r="H180" s="180"/>
    </row>
    <row r="181" spans="8:8" x14ac:dyDescent="0.25">
      <c r="H181" s="180"/>
    </row>
    <row r="182" spans="8:8" x14ac:dyDescent="0.25">
      <c r="H182" s="180"/>
    </row>
    <row r="183" spans="8:8" x14ac:dyDescent="0.25">
      <c r="H183" s="180"/>
    </row>
    <row r="184" spans="8:8" x14ac:dyDescent="0.25">
      <c r="H184" s="180"/>
    </row>
    <row r="185" spans="8:8" x14ac:dyDescent="0.25">
      <c r="H185" s="180"/>
    </row>
    <row r="186" spans="8:8" x14ac:dyDescent="0.25">
      <c r="H186" s="180"/>
    </row>
    <row r="187" spans="8:8" x14ac:dyDescent="0.25">
      <c r="H187" s="180"/>
    </row>
    <row r="188" spans="8:8" x14ac:dyDescent="0.25">
      <c r="H188" s="180"/>
    </row>
    <row r="189" spans="8:8" x14ac:dyDescent="0.25">
      <c r="H189" s="180"/>
    </row>
    <row r="190" spans="8:8" x14ac:dyDescent="0.25">
      <c r="H190" s="180"/>
    </row>
    <row r="191" spans="8:8" x14ac:dyDescent="0.25">
      <c r="H191" s="180"/>
    </row>
    <row r="192" spans="8:8" x14ac:dyDescent="0.25">
      <c r="H192" s="180"/>
    </row>
    <row r="193" spans="8:8" x14ac:dyDescent="0.25">
      <c r="H193" s="180"/>
    </row>
    <row r="194" spans="8:8" x14ac:dyDescent="0.25">
      <c r="H194" s="180"/>
    </row>
    <row r="195" spans="8:8" x14ac:dyDescent="0.25">
      <c r="H195" s="180"/>
    </row>
    <row r="196" spans="8:8" x14ac:dyDescent="0.25">
      <c r="H196" s="180"/>
    </row>
    <row r="197" spans="8:8" x14ac:dyDescent="0.25">
      <c r="H197" s="180"/>
    </row>
    <row r="198" spans="8:8" x14ac:dyDescent="0.25">
      <c r="H198" s="180"/>
    </row>
    <row r="199" spans="8:8" x14ac:dyDescent="0.25">
      <c r="H199" s="180"/>
    </row>
    <row r="200" spans="8:8" x14ac:dyDescent="0.25">
      <c r="H200" s="180"/>
    </row>
    <row r="201" spans="8:8" x14ac:dyDescent="0.25">
      <c r="H201" s="180"/>
    </row>
    <row r="202" spans="8:8" x14ac:dyDescent="0.25">
      <c r="H202" s="180"/>
    </row>
    <row r="203" spans="8:8" x14ac:dyDescent="0.25">
      <c r="H203" s="180"/>
    </row>
    <row r="204" spans="8:8" x14ac:dyDescent="0.25">
      <c r="H204" s="180"/>
    </row>
    <row r="205" spans="8:8" x14ac:dyDescent="0.25">
      <c r="H205" s="180"/>
    </row>
    <row r="206" spans="8:8" x14ac:dyDescent="0.25">
      <c r="H206" s="180"/>
    </row>
    <row r="207" spans="8:8" x14ac:dyDescent="0.25">
      <c r="H207" s="180"/>
    </row>
    <row r="208" spans="8:8" x14ac:dyDescent="0.25">
      <c r="H208" s="180"/>
    </row>
    <row r="209" spans="8:8" x14ac:dyDescent="0.25">
      <c r="H209" s="180"/>
    </row>
    <row r="210" spans="8:8" x14ac:dyDescent="0.25">
      <c r="H210" s="180"/>
    </row>
    <row r="211" spans="8:8" x14ac:dyDescent="0.25">
      <c r="H211" s="180"/>
    </row>
    <row r="212" spans="8:8" x14ac:dyDescent="0.25">
      <c r="H212" s="180"/>
    </row>
    <row r="213" spans="8:8" x14ac:dyDescent="0.25">
      <c r="H213" s="180"/>
    </row>
    <row r="214" spans="8:8" x14ac:dyDescent="0.25">
      <c r="H214" s="180"/>
    </row>
    <row r="215" spans="8:8" x14ac:dyDescent="0.25">
      <c r="H215" s="180"/>
    </row>
    <row r="216" spans="8:8" x14ac:dyDescent="0.25">
      <c r="H216" s="180"/>
    </row>
    <row r="217" spans="8:8" x14ac:dyDescent="0.25">
      <c r="H217" s="180"/>
    </row>
    <row r="218" spans="8:8" x14ac:dyDescent="0.25">
      <c r="H218" s="180"/>
    </row>
    <row r="219" spans="8:8" x14ac:dyDescent="0.25">
      <c r="H219" s="180"/>
    </row>
    <row r="220" spans="8:8" x14ac:dyDescent="0.25">
      <c r="H220" s="180"/>
    </row>
    <row r="221" spans="8:8" x14ac:dyDescent="0.25">
      <c r="H221" s="180"/>
    </row>
    <row r="222" spans="8:8" x14ac:dyDescent="0.25">
      <c r="H222" s="180"/>
    </row>
    <row r="223" spans="8:8" x14ac:dyDescent="0.25">
      <c r="H223" s="180"/>
    </row>
    <row r="224" spans="8:8" x14ac:dyDescent="0.25">
      <c r="H224" s="180"/>
    </row>
    <row r="225" spans="8:8" x14ac:dyDescent="0.25">
      <c r="H225" s="180"/>
    </row>
    <row r="226" spans="8:8" x14ac:dyDescent="0.25">
      <c r="H226" s="180"/>
    </row>
    <row r="227" spans="8:8" x14ac:dyDescent="0.25">
      <c r="H227" s="180"/>
    </row>
    <row r="228" spans="8:8" x14ac:dyDescent="0.25">
      <c r="H228" s="180"/>
    </row>
    <row r="229" spans="8:8" x14ac:dyDescent="0.25">
      <c r="H229" s="180"/>
    </row>
    <row r="230" spans="8:8" x14ac:dyDescent="0.25">
      <c r="H230" s="180"/>
    </row>
    <row r="231" spans="8:8" x14ac:dyDescent="0.25">
      <c r="H231" s="180"/>
    </row>
    <row r="232" spans="8:8" x14ac:dyDescent="0.25">
      <c r="H232" s="180"/>
    </row>
    <row r="233" spans="8:8" x14ac:dyDescent="0.25">
      <c r="H233" s="180"/>
    </row>
    <row r="234" spans="8:8" x14ac:dyDescent="0.25">
      <c r="H234" s="180"/>
    </row>
    <row r="235" spans="8:8" x14ac:dyDescent="0.25">
      <c r="H235" s="180"/>
    </row>
    <row r="236" spans="8:8" x14ac:dyDescent="0.25">
      <c r="H236" s="180"/>
    </row>
    <row r="237" spans="8:8" x14ac:dyDescent="0.25">
      <c r="H237" s="180"/>
    </row>
    <row r="238" spans="8:8" x14ac:dyDescent="0.25">
      <c r="H238" s="180"/>
    </row>
    <row r="239" spans="8:8" x14ac:dyDescent="0.25">
      <c r="H239" s="180"/>
    </row>
    <row r="240" spans="8:8" x14ac:dyDescent="0.25">
      <c r="H240" s="180"/>
    </row>
    <row r="241" spans="8:8" x14ac:dyDescent="0.25">
      <c r="H241" s="180"/>
    </row>
  </sheetData>
  <pageMargins left="0.75" right="0.75" top="1" bottom="1" header="0.5" footer="0.5"/>
  <pageSetup scale="44" orientation="portrait" horizontalDpi="1200" verticalDpi="1200" r:id="rId1"/>
  <headerFooter alignWithMargins="0">
    <oddHeader>&amp;L&amp;"Arial,Bold"&amp;20E31 SERIES MODBUS POINT MAP</oddHeader>
  </headerFooter>
  <colBreaks count="1" manualBreakCount="1">
    <brk id="8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0"/>
  <sheetViews>
    <sheetView showGridLines="0" zoomScale="75" zoomScaleNormal="75" zoomScaleSheetLayoutView="50" workbookViewId="0">
      <pane ySplit="3" topLeftCell="A4" activePane="bottomLeft" state="frozen"/>
      <selection pane="bottomLeft" activeCell="A2" sqref="A2"/>
    </sheetView>
  </sheetViews>
  <sheetFormatPr defaultColWidth="9.109375" defaultRowHeight="13.2" outlineLevelCol="1" x14ac:dyDescent="0.25"/>
  <cols>
    <col min="1" max="1" width="10.44140625" style="1" customWidth="1"/>
    <col min="2" max="2" width="9.33203125" style="12" customWidth="1"/>
    <col min="3" max="3" width="5.33203125" style="1" customWidth="1"/>
    <col min="4" max="4" width="4.44140625" style="1" customWidth="1"/>
    <col min="5" max="7" width="6.88671875" style="1" customWidth="1" outlineLevel="1"/>
    <col min="8" max="8" width="7.88671875" style="12" customWidth="1" outlineLevel="1"/>
    <col min="9" max="9" width="55" style="12" customWidth="1"/>
    <col min="10" max="10" width="12" style="12" customWidth="1"/>
    <col min="11" max="11" width="13.5546875" style="12" customWidth="1"/>
    <col min="12" max="16384" width="9.109375" style="12"/>
  </cols>
  <sheetData>
    <row r="1" spans="1:9" ht="15" customHeight="1" x14ac:dyDescent="0.25">
      <c r="A1" s="50" t="s">
        <v>126</v>
      </c>
      <c r="I1" s="22"/>
    </row>
    <row r="2" spans="1:9" ht="12.75" customHeight="1" x14ac:dyDescent="0.25">
      <c r="A2" s="50"/>
      <c r="I2" s="412" t="s">
        <v>811</v>
      </c>
    </row>
    <row r="3" spans="1:9" s="8" customFormat="1" ht="59.25" customHeight="1" x14ac:dyDescent="0.25">
      <c r="A3" s="137" t="s">
        <v>561</v>
      </c>
      <c r="B3" s="138" t="s">
        <v>325</v>
      </c>
      <c r="C3" s="137" t="s">
        <v>1</v>
      </c>
      <c r="D3" s="137" t="s">
        <v>2</v>
      </c>
      <c r="E3" s="139" t="s">
        <v>327</v>
      </c>
      <c r="F3" s="139" t="s">
        <v>323</v>
      </c>
      <c r="G3" s="139" t="s">
        <v>324</v>
      </c>
      <c r="H3" s="138" t="s">
        <v>326</v>
      </c>
      <c r="I3" s="137" t="s">
        <v>2916</v>
      </c>
    </row>
    <row r="4" spans="1:9" ht="12.75" customHeight="1" x14ac:dyDescent="0.25">
      <c r="B4" s="1"/>
      <c r="H4" s="15"/>
    </row>
    <row r="5" spans="1:9" ht="21" x14ac:dyDescent="0.4">
      <c r="A5" s="17" t="s">
        <v>38</v>
      </c>
      <c r="B5" s="1"/>
      <c r="H5" s="18"/>
    </row>
    <row r="6" spans="1:9" s="8" customFormat="1" x14ac:dyDescent="0.25">
      <c r="A6" s="29">
        <v>1</v>
      </c>
      <c r="B6" s="53" t="s">
        <v>290</v>
      </c>
      <c r="C6" s="29" t="s">
        <v>5</v>
      </c>
      <c r="D6" s="29" t="s">
        <v>4</v>
      </c>
      <c r="E6" s="29">
        <v>4000</v>
      </c>
      <c r="F6" s="29"/>
      <c r="G6" s="29"/>
      <c r="H6" s="29"/>
      <c r="I6" s="10" t="s">
        <v>66</v>
      </c>
    </row>
    <row r="7" spans="1:9" s="8" customFormat="1" x14ac:dyDescent="0.25">
      <c r="A7" s="9">
        <f t="shared" ref="A7:A26" si="0">+A6+1</f>
        <v>2</v>
      </c>
      <c r="B7" s="9" t="s">
        <v>290</v>
      </c>
      <c r="C7" s="9" t="s">
        <v>5</v>
      </c>
      <c r="D7" s="9" t="s">
        <v>4</v>
      </c>
      <c r="E7" s="9">
        <f t="shared" ref="E7:E38" si="1">+E6+1</f>
        <v>4001</v>
      </c>
      <c r="F7" s="9"/>
      <c r="G7" s="9"/>
      <c r="H7" s="9"/>
      <c r="I7" s="10" t="s">
        <v>66</v>
      </c>
    </row>
    <row r="8" spans="1:9" s="8" customFormat="1" x14ac:dyDescent="0.25">
      <c r="A8" s="9">
        <f t="shared" si="0"/>
        <v>3</v>
      </c>
      <c r="B8" s="9" t="s">
        <v>290</v>
      </c>
      <c r="C8" s="9" t="s">
        <v>5</v>
      </c>
      <c r="D8" s="9" t="s">
        <v>4</v>
      </c>
      <c r="E8" s="9">
        <f t="shared" si="1"/>
        <v>4002</v>
      </c>
      <c r="F8" s="9"/>
      <c r="G8" s="9"/>
      <c r="H8" s="9"/>
      <c r="I8" s="10" t="s">
        <v>66</v>
      </c>
    </row>
    <row r="9" spans="1:9" s="8" customFormat="1" x14ac:dyDescent="0.25">
      <c r="A9" s="9">
        <f t="shared" si="0"/>
        <v>4</v>
      </c>
      <c r="B9" s="9" t="s">
        <v>290</v>
      </c>
      <c r="C9" s="9" t="s">
        <v>5</v>
      </c>
      <c r="D9" s="9" t="s">
        <v>4</v>
      </c>
      <c r="E9" s="9">
        <f t="shared" si="1"/>
        <v>4003</v>
      </c>
      <c r="F9" s="9"/>
      <c r="G9" s="9"/>
      <c r="H9" s="9"/>
      <c r="I9" s="10" t="s">
        <v>66</v>
      </c>
    </row>
    <row r="10" spans="1:9" s="8" customFormat="1" x14ac:dyDescent="0.25">
      <c r="A10" s="9">
        <f t="shared" si="0"/>
        <v>5</v>
      </c>
      <c r="B10" s="9" t="s">
        <v>290</v>
      </c>
      <c r="C10" s="9" t="s">
        <v>5</v>
      </c>
      <c r="D10" s="9" t="s">
        <v>4</v>
      </c>
      <c r="E10" s="9">
        <f t="shared" si="1"/>
        <v>4004</v>
      </c>
      <c r="F10" s="9"/>
      <c r="G10" s="9"/>
      <c r="H10" s="9"/>
      <c r="I10" s="10" t="s">
        <v>66</v>
      </c>
    </row>
    <row r="11" spans="1:9" s="8" customFormat="1" x14ac:dyDescent="0.25">
      <c r="A11" s="9">
        <f t="shared" si="0"/>
        <v>6</v>
      </c>
      <c r="B11" s="9" t="s">
        <v>290</v>
      </c>
      <c r="C11" s="9" t="s">
        <v>5</v>
      </c>
      <c r="D11" s="9" t="s">
        <v>4</v>
      </c>
      <c r="E11" s="9">
        <f t="shared" si="1"/>
        <v>4005</v>
      </c>
      <c r="F11" s="9"/>
      <c r="G11" s="9"/>
      <c r="H11" s="9"/>
      <c r="I11" s="10" t="s">
        <v>66</v>
      </c>
    </row>
    <row r="12" spans="1:9" s="8" customFormat="1" x14ac:dyDescent="0.25">
      <c r="A12" s="9">
        <f t="shared" si="0"/>
        <v>7</v>
      </c>
      <c r="B12" s="9" t="s">
        <v>290</v>
      </c>
      <c r="C12" s="9" t="s">
        <v>5</v>
      </c>
      <c r="D12" s="9" t="s">
        <v>4</v>
      </c>
      <c r="E12" s="9">
        <f t="shared" si="1"/>
        <v>4006</v>
      </c>
      <c r="F12" s="9"/>
      <c r="G12" s="9"/>
      <c r="H12" s="9"/>
      <c r="I12" s="10" t="s">
        <v>66</v>
      </c>
    </row>
    <row r="13" spans="1:9" s="8" customFormat="1" x14ac:dyDescent="0.25">
      <c r="A13" s="9">
        <f t="shared" si="0"/>
        <v>8</v>
      </c>
      <c r="B13" s="9" t="s">
        <v>290</v>
      </c>
      <c r="C13" s="9" t="s">
        <v>5</v>
      </c>
      <c r="D13" s="9" t="s">
        <v>4</v>
      </c>
      <c r="E13" s="9">
        <f t="shared" si="1"/>
        <v>4007</v>
      </c>
      <c r="F13" s="9"/>
      <c r="G13" s="9"/>
      <c r="H13" s="9"/>
      <c r="I13" s="10" t="s">
        <v>66</v>
      </c>
    </row>
    <row r="14" spans="1:9" s="8" customFormat="1" x14ac:dyDescent="0.25">
      <c r="A14" s="9">
        <f t="shared" si="0"/>
        <v>9</v>
      </c>
      <c r="B14" s="9" t="s">
        <v>290</v>
      </c>
      <c r="C14" s="9" t="s">
        <v>5</v>
      </c>
      <c r="D14" s="9" t="s">
        <v>4</v>
      </c>
      <c r="E14" s="9">
        <f t="shared" si="1"/>
        <v>4008</v>
      </c>
      <c r="F14" s="9"/>
      <c r="G14" s="9"/>
      <c r="H14" s="9"/>
      <c r="I14" s="10" t="s">
        <v>66</v>
      </c>
    </row>
    <row r="15" spans="1:9" s="8" customFormat="1" x14ac:dyDescent="0.25">
      <c r="A15" s="9">
        <f t="shared" si="0"/>
        <v>10</v>
      </c>
      <c r="B15" s="9" t="s">
        <v>290</v>
      </c>
      <c r="C15" s="9" t="s">
        <v>5</v>
      </c>
      <c r="D15" s="9" t="s">
        <v>4</v>
      </c>
      <c r="E15" s="9">
        <f t="shared" si="1"/>
        <v>4009</v>
      </c>
      <c r="F15" s="9"/>
      <c r="G15" s="9"/>
      <c r="H15" s="9"/>
      <c r="I15" s="10" t="s">
        <v>66</v>
      </c>
    </row>
    <row r="16" spans="1:9" s="8" customFormat="1" x14ac:dyDescent="0.25">
      <c r="A16" s="9">
        <f t="shared" si="0"/>
        <v>11</v>
      </c>
      <c r="B16" s="9" t="s">
        <v>290</v>
      </c>
      <c r="C16" s="9" t="s">
        <v>5</v>
      </c>
      <c r="D16" s="9" t="s">
        <v>4</v>
      </c>
      <c r="E16" s="9">
        <f t="shared" si="1"/>
        <v>4010</v>
      </c>
      <c r="F16" s="9"/>
      <c r="G16" s="9"/>
      <c r="H16" s="9"/>
      <c r="I16" s="10" t="s">
        <v>66</v>
      </c>
    </row>
    <row r="17" spans="1:9" s="8" customFormat="1" x14ac:dyDescent="0.25">
      <c r="A17" s="9">
        <f t="shared" si="0"/>
        <v>12</v>
      </c>
      <c r="B17" s="9" t="s">
        <v>290</v>
      </c>
      <c r="C17" s="9" t="s">
        <v>5</v>
      </c>
      <c r="D17" s="9" t="s">
        <v>4</v>
      </c>
      <c r="E17" s="9">
        <f t="shared" si="1"/>
        <v>4011</v>
      </c>
      <c r="F17" s="9"/>
      <c r="G17" s="9"/>
      <c r="H17" s="9"/>
      <c r="I17" s="10" t="s">
        <v>66</v>
      </c>
    </row>
    <row r="18" spans="1:9" s="8" customFormat="1" x14ac:dyDescent="0.25">
      <c r="A18" s="9">
        <f t="shared" si="0"/>
        <v>13</v>
      </c>
      <c r="B18" s="9" t="s">
        <v>290</v>
      </c>
      <c r="C18" s="9" t="s">
        <v>5</v>
      </c>
      <c r="D18" s="9" t="s">
        <v>4</v>
      </c>
      <c r="E18" s="9">
        <f t="shared" si="1"/>
        <v>4012</v>
      </c>
      <c r="F18" s="9"/>
      <c r="G18" s="9"/>
      <c r="H18" s="9"/>
      <c r="I18" s="10" t="s">
        <v>66</v>
      </c>
    </row>
    <row r="19" spans="1:9" s="8" customFormat="1" x14ac:dyDescent="0.25">
      <c r="A19" s="9">
        <f t="shared" si="0"/>
        <v>14</v>
      </c>
      <c r="B19" s="9" t="s">
        <v>290</v>
      </c>
      <c r="C19" s="9" t="s">
        <v>5</v>
      </c>
      <c r="D19" s="9" t="s">
        <v>4</v>
      </c>
      <c r="E19" s="9">
        <f t="shared" si="1"/>
        <v>4013</v>
      </c>
      <c r="F19" s="9"/>
      <c r="G19" s="9"/>
      <c r="H19" s="9"/>
      <c r="I19" s="10" t="s">
        <v>66</v>
      </c>
    </row>
    <row r="20" spans="1:9" s="8" customFormat="1" x14ac:dyDescent="0.25">
      <c r="A20" s="9">
        <f t="shared" si="0"/>
        <v>15</v>
      </c>
      <c r="B20" s="9" t="s">
        <v>290</v>
      </c>
      <c r="C20" s="9" t="s">
        <v>5</v>
      </c>
      <c r="D20" s="9" t="s">
        <v>4</v>
      </c>
      <c r="E20" s="9">
        <f t="shared" si="1"/>
        <v>4014</v>
      </c>
      <c r="F20" s="9"/>
      <c r="G20" s="9"/>
      <c r="H20" s="9"/>
      <c r="I20" s="10" t="s">
        <v>66</v>
      </c>
    </row>
    <row r="21" spans="1:9" s="8" customFormat="1" x14ac:dyDescent="0.25">
      <c r="A21" s="9">
        <f t="shared" si="0"/>
        <v>16</v>
      </c>
      <c r="B21" s="9" t="s">
        <v>290</v>
      </c>
      <c r="C21" s="9" t="s">
        <v>5</v>
      </c>
      <c r="D21" s="9" t="s">
        <v>4</v>
      </c>
      <c r="E21" s="9">
        <f t="shared" si="1"/>
        <v>4015</v>
      </c>
      <c r="F21" s="9"/>
      <c r="G21" s="9"/>
      <c r="H21" s="9"/>
      <c r="I21" s="10" t="s">
        <v>66</v>
      </c>
    </row>
    <row r="22" spans="1:9" s="8" customFormat="1" x14ac:dyDescent="0.25">
      <c r="A22" s="9">
        <f t="shared" si="0"/>
        <v>17</v>
      </c>
      <c r="B22" s="9" t="s">
        <v>290</v>
      </c>
      <c r="C22" s="9" t="s">
        <v>5</v>
      </c>
      <c r="D22" s="9" t="s">
        <v>4</v>
      </c>
      <c r="E22" s="9">
        <f t="shared" si="1"/>
        <v>4016</v>
      </c>
      <c r="F22" s="9"/>
      <c r="G22" s="9"/>
      <c r="H22" s="9"/>
      <c r="I22" s="10" t="s">
        <v>66</v>
      </c>
    </row>
    <row r="23" spans="1:9" s="8" customFormat="1" x14ac:dyDescent="0.25">
      <c r="A23" s="9">
        <f t="shared" si="0"/>
        <v>18</v>
      </c>
      <c r="B23" s="9" t="s">
        <v>290</v>
      </c>
      <c r="C23" s="9" t="s">
        <v>5</v>
      </c>
      <c r="D23" s="9" t="s">
        <v>4</v>
      </c>
      <c r="E23" s="9">
        <f t="shared" si="1"/>
        <v>4017</v>
      </c>
      <c r="F23" s="9"/>
      <c r="G23" s="9"/>
      <c r="H23" s="9"/>
      <c r="I23" s="10" t="s">
        <v>66</v>
      </c>
    </row>
    <row r="24" spans="1:9" s="8" customFormat="1" x14ac:dyDescent="0.25">
      <c r="A24" s="9">
        <f t="shared" si="0"/>
        <v>19</v>
      </c>
      <c r="B24" s="9" t="s">
        <v>290</v>
      </c>
      <c r="C24" s="9" t="s">
        <v>5</v>
      </c>
      <c r="D24" s="9" t="s">
        <v>4</v>
      </c>
      <c r="E24" s="9">
        <f t="shared" si="1"/>
        <v>4018</v>
      </c>
      <c r="F24" s="9"/>
      <c r="G24" s="9"/>
      <c r="H24" s="9"/>
      <c r="I24" s="10" t="s">
        <v>66</v>
      </c>
    </row>
    <row r="25" spans="1:9" s="8" customFormat="1" x14ac:dyDescent="0.25">
      <c r="A25" s="9">
        <f t="shared" si="0"/>
        <v>20</v>
      </c>
      <c r="B25" s="9" t="s">
        <v>290</v>
      </c>
      <c r="C25" s="9" t="s">
        <v>5</v>
      </c>
      <c r="D25" s="9" t="s">
        <v>4</v>
      </c>
      <c r="E25" s="9">
        <f t="shared" si="1"/>
        <v>4019</v>
      </c>
      <c r="F25" s="9"/>
      <c r="G25" s="9"/>
      <c r="H25" s="9"/>
      <c r="I25" s="10" t="s">
        <v>66</v>
      </c>
    </row>
    <row r="26" spans="1:9" s="8" customFormat="1" x14ac:dyDescent="0.25">
      <c r="A26" s="9">
        <f t="shared" si="0"/>
        <v>21</v>
      </c>
      <c r="B26" s="9" t="s">
        <v>290</v>
      </c>
      <c r="C26" s="9" t="s">
        <v>5</v>
      </c>
      <c r="D26" s="9" t="s">
        <v>4</v>
      </c>
      <c r="E26" s="9">
        <f t="shared" si="1"/>
        <v>4020</v>
      </c>
      <c r="F26" s="9"/>
      <c r="G26" s="9"/>
      <c r="H26" s="9"/>
      <c r="I26" s="10" t="s">
        <v>66</v>
      </c>
    </row>
    <row r="27" spans="1:9" s="8" customFormat="1" x14ac:dyDescent="0.25">
      <c r="A27" s="29">
        <v>1</v>
      </c>
      <c r="B27" s="61" t="s">
        <v>22</v>
      </c>
      <c r="C27" s="29" t="s">
        <v>5</v>
      </c>
      <c r="D27" s="29" t="s">
        <v>4</v>
      </c>
      <c r="E27" s="29">
        <f t="shared" si="1"/>
        <v>4021</v>
      </c>
      <c r="F27" s="29"/>
      <c r="G27" s="29"/>
      <c r="H27" s="29"/>
      <c r="I27" s="38" t="s">
        <v>67</v>
      </c>
    </row>
    <row r="28" spans="1:9" s="8" customFormat="1" x14ac:dyDescent="0.25">
      <c r="A28" s="9">
        <f t="shared" ref="A28:A47" si="2">+A27+1</f>
        <v>2</v>
      </c>
      <c r="B28" s="61" t="s">
        <v>22</v>
      </c>
      <c r="C28" s="9" t="s">
        <v>5</v>
      </c>
      <c r="D28" s="9" t="s">
        <v>4</v>
      </c>
      <c r="E28" s="9">
        <f t="shared" si="1"/>
        <v>4022</v>
      </c>
      <c r="F28" s="9"/>
      <c r="G28" s="9"/>
      <c r="H28" s="9"/>
      <c r="I28" s="10" t="s">
        <v>67</v>
      </c>
    </row>
    <row r="29" spans="1:9" s="8" customFormat="1" x14ac:dyDescent="0.25">
      <c r="A29" s="9">
        <f t="shared" si="2"/>
        <v>3</v>
      </c>
      <c r="B29" s="61" t="s">
        <v>22</v>
      </c>
      <c r="C29" s="9" t="s">
        <v>5</v>
      </c>
      <c r="D29" s="9" t="s">
        <v>4</v>
      </c>
      <c r="E29" s="9">
        <f t="shared" si="1"/>
        <v>4023</v>
      </c>
      <c r="F29" s="9"/>
      <c r="G29" s="9"/>
      <c r="H29" s="9"/>
      <c r="I29" s="10" t="s">
        <v>67</v>
      </c>
    </row>
    <row r="30" spans="1:9" s="8" customFormat="1" x14ac:dyDescent="0.25">
      <c r="A30" s="9">
        <f t="shared" si="2"/>
        <v>4</v>
      </c>
      <c r="B30" s="61" t="s">
        <v>22</v>
      </c>
      <c r="C30" s="9" t="s">
        <v>5</v>
      </c>
      <c r="D30" s="9" t="s">
        <v>4</v>
      </c>
      <c r="E30" s="9">
        <f t="shared" si="1"/>
        <v>4024</v>
      </c>
      <c r="F30" s="9"/>
      <c r="G30" s="9"/>
      <c r="H30" s="9"/>
      <c r="I30" s="10" t="s">
        <v>67</v>
      </c>
    </row>
    <row r="31" spans="1:9" s="8" customFormat="1" x14ac:dyDescent="0.25">
      <c r="A31" s="9">
        <f t="shared" si="2"/>
        <v>5</v>
      </c>
      <c r="B31" s="61" t="s">
        <v>22</v>
      </c>
      <c r="C31" s="9" t="s">
        <v>5</v>
      </c>
      <c r="D31" s="9" t="s">
        <v>4</v>
      </c>
      <c r="E31" s="9">
        <f t="shared" si="1"/>
        <v>4025</v>
      </c>
      <c r="F31" s="9"/>
      <c r="G31" s="9"/>
      <c r="H31" s="9"/>
      <c r="I31" s="10" t="s">
        <v>67</v>
      </c>
    </row>
    <row r="32" spans="1:9" s="8" customFormat="1" x14ac:dyDescent="0.25">
      <c r="A32" s="9">
        <f t="shared" si="2"/>
        <v>6</v>
      </c>
      <c r="B32" s="61" t="s">
        <v>22</v>
      </c>
      <c r="C32" s="9" t="s">
        <v>5</v>
      </c>
      <c r="D32" s="9" t="s">
        <v>4</v>
      </c>
      <c r="E32" s="9">
        <f t="shared" si="1"/>
        <v>4026</v>
      </c>
      <c r="F32" s="9"/>
      <c r="G32" s="9"/>
      <c r="H32" s="9"/>
      <c r="I32" s="10" t="s">
        <v>67</v>
      </c>
    </row>
    <row r="33" spans="1:9" s="8" customFormat="1" x14ac:dyDescent="0.25">
      <c r="A33" s="9">
        <f t="shared" si="2"/>
        <v>7</v>
      </c>
      <c r="B33" s="61" t="s">
        <v>22</v>
      </c>
      <c r="C33" s="9" t="s">
        <v>5</v>
      </c>
      <c r="D33" s="9" t="s">
        <v>4</v>
      </c>
      <c r="E33" s="9">
        <f t="shared" si="1"/>
        <v>4027</v>
      </c>
      <c r="F33" s="9"/>
      <c r="G33" s="9"/>
      <c r="H33" s="9"/>
      <c r="I33" s="10" t="s">
        <v>67</v>
      </c>
    </row>
    <row r="34" spans="1:9" s="8" customFormat="1" x14ac:dyDescent="0.25">
      <c r="A34" s="9">
        <f t="shared" si="2"/>
        <v>8</v>
      </c>
      <c r="B34" s="61" t="s">
        <v>22</v>
      </c>
      <c r="C34" s="9" t="s">
        <v>5</v>
      </c>
      <c r="D34" s="9" t="s">
        <v>4</v>
      </c>
      <c r="E34" s="9">
        <f t="shared" si="1"/>
        <v>4028</v>
      </c>
      <c r="F34" s="9"/>
      <c r="G34" s="9"/>
      <c r="H34" s="9"/>
      <c r="I34" s="10" t="s">
        <v>67</v>
      </c>
    </row>
    <row r="35" spans="1:9" s="8" customFormat="1" x14ac:dyDescent="0.25">
      <c r="A35" s="9">
        <f t="shared" si="2"/>
        <v>9</v>
      </c>
      <c r="B35" s="61" t="s">
        <v>22</v>
      </c>
      <c r="C35" s="9" t="s">
        <v>5</v>
      </c>
      <c r="D35" s="9" t="s">
        <v>4</v>
      </c>
      <c r="E35" s="9">
        <f t="shared" si="1"/>
        <v>4029</v>
      </c>
      <c r="F35" s="9"/>
      <c r="G35" s="9"/>
      <c r="H35" s="9"/>
      <c r="I35" s="10" t="s">
        <v>67</v>
      </c>
    </row>
    <row r="36" spans="1:9" s="8" customFormat="1" x14ac:dyDescent="0.25">
      <c r="A36" s="9">
        <f t="shared" si="2"/>
        <v>10</v>
      </c>
      <c r="B36" s="61" t="s">
        <v>22</v>
      </c>
      <c r="C36" s="9" t="s">
        <v>5</v>
      </c>
      <c r="D36" s="9" t="s">
        <v>4</v>
      </c>
      <c r="E36" s="9">
        <f t="shared" si="1"/>
        <v>4030</v>
      </c>
      <c r="F36" s="9"/>
      <c r="G36" s="9"/>
      <c r="H36" s="9"/>
      <c r="I36" s="10" t="s">
        <v>67</v>
      </c>
    </row>
    <row r="37" spans="1:9" s="8" customFormat="1" x14ac:dyDescent="0.25">
      <c r="A37" s="9">
        <f t="shared" si="2"/>
        <v>11</v>
      </c>
      <c r="B37" s="61" t="s">
        <v>22</v>
      </c>
      <c r="C37" s="9" t="s">
        <v>5</v>
      </c>
      <c r="D37" s="9" t="s">
        <v>4</v>
      </c>
      <c r="E37" s="9">
        <f t="shared" si="1"/>
        <v>4031</v>
      </c>
      <c r="F37" s="9"/>
      <c r="G37" s="9"/>
      <c r="H37" s="9"/>
      <c r="I37" s="10" t="s">
        <v>67</v>
      </c>
    </row>
    <row r="38" spans="1:9" s="8" customFormat="1" x14ac:dyDescent="0.25">
      <c r="A38" s="9">
        <f t="shared" si="2"/>
        <v>12</v>
      </c>
      <c r="B38" s="61" t="s">
        <v>22</v>
      </c>
      <c r="C38" s="9" t="s">
        <v>5</v>
      </c>
      <c r="D38" s="9" t="s">
        <v>4</v>
      </c>
      <c r="E38" s="9">
        <f t="shared" si="1"/>
        <v>4032</v>
      </c>
      <c r="F38" s="9"/>
      <c r="G38" s="9"/>
      <c r="H38" s="9"/>
      <c r="I38" s="10" t="s">
        <v>67</v>
      </c>
    </row>
    <row r="39" spans="1:9" s="8" customFormat="1" x14ac:dyDescent="0.25">
      <c r="A39" s="9">
        <f t="shared" si="2"/>
        <v>13</v>
      </c>
      <c r="B39" s="61" t="s">
        <v>22</v>
      </c>
      <c r="C39" s="9" t="s">
        <v>5</v>
      </c>
      <c r="D39" s="9" t="s">
        <v>4</v>
      </c>
      <c r="E39" s="9">
        <f t="shared" ref="E39:E68" si="3">+E38+1</f>
        <v>4033</v>
      </c>
      <c r="F39" s="9"/>
      <c r="G39" s="9"/>
      <c r="H39" s="9"/>
      <c r="I39" s="10" t="s">
        <v>67</v>
      </c>
    </row>
    <row r="40" spans="1:9" s="8" customFormat="1" x14ac:dyDescent="0.25">
      <c r="A40" s="9">
        <f t="shared" si="2"/>
        <v>14</v>
      </c>
      <c r="B40" s="61" t="s">
        <v>22</v>
      </c>
      <c r="C40" s="9" t="s">
        <v>5</v>
      </c>
      <c r="D40" s="9" t="s">
        <v>4</v>
      </c>
      <c r="E40" s="9">
        <f t="shared" si="3"/>
        <v>4034</v>
      </c>
      <c r="F40" s="9"/>
      <c r="G40" s="9"/>
      <c r="H40" s="9"/>
      <c r="I40" s="10" t="s">
        <v>67</v>
      </c>
    </row>
    <row r="41" spans="1:9" s="8" customFormat="1" x14ac:dyDescent="0.25">
      <c r="A41" s="9">
        <f t="shared" si="2"/>
        <v>15</v>
      </c>
      <c r="B41" s="61" t="s">
        <v>22</v>
      </c>
      <c r="C41" s="9" t="s">
        <v>5</v>
      </c>
      <c r="D41" s="9" t="s">
        <v>4</v>
      </c>
      <c r="E41" s="9">
        <f t="shared" si="3"/>
        <v>4035</v>
      </c>
      <c r="F41" s="9"/>
      <c r="G41" s="9"/>
      <c r="H41" s="9"/>
      <c r="I41" s="10" t="s">
        <v>67</v>
      </c>
    </row>
    <row r="42" spans="1:9" s="8" customFormat="1" x14ac:dyDescent="0.25">
      <c r="A42" s="9">
        <f t="shared" si="2"/>
        <v>16</v>
      </c>
      <c r="B42" s="61" t="s">
        <v>22</v>
      </c>
      <c r="C42" s="9" t="s">
        <v>5</v>
      </c>
      <c r="D42" s="9" t="s">
        <v>4</v>
      </c>
      <c r="E42" s="9">
        <f t="shared" si="3"/>
        <v>4036</v>
      </c>
      <c r="F42" s="9"/>
      <c r="G42" s="9"/>
      <c r="H42" s="9"/>
      <c r="I42" s="10" t="s">
        <v>67</v>
      </c>
    </row>
    <row r="43" spans="1:9" s="8" customFormat="1" x14ac:dyDescent="0.25">
      <c r="A43" s="9">
        <f t="shared" si="2"/>
        <v>17</v>
      </c>
      <c r="B43" s="61" t="s">
        <v>22</v>
      </c>
      <c r="C43" s="9" t="s">
        <v>5</v>
      </c>
      <c r="D43" s="9" t="s">
        <v>4</v>
      </c>
      <c r="E43" s="9">
        <f t="shared" si="3"/>
        <v>4037</v>
      </c>
      <c r="F43" s="9"/>
      <c r="G43" s="9"/>
      <c r="H43" s="9"/>
      <c r="I43" s="10" t="s">
        <v>67</v>
      </c>
    </row>
    <row r="44" spans="1:9" s="8" customFormat="1" x14ac:dyDescent="0.25">
      <c r="A44" s="9">
        <f t="shared" si="2"/>
        <v>18</v>
      </c>
      <c r="B44" s="61" t="s">
        <v>22</v>
      </c>
      <c r="C44" s="9" t="s">
        <v>5</v>
      </c>
      <c r="D44" s="9" t="s">
        <v>4</v>
      </c>
      <c r="E44" s="9">
        <f t="shared" si="3"/>
        <v>4038</v>
      </c>
      <c r="F44" s="9"/>
      <c r="G44" s="9"/>
      <c r="H44" s="9"/>
      <c r="I44" s="10" t="s">
        <v>67</v>
      </c>
    </row>
    <row r="45" spans="1:9" s="8" customFormat="1" x14ac:dyDescent="0.25">
      <c r="A45" s="9">
        <f t="shared" si="2"/>
        <v>19</v>
      </c>
      <c r="B45" s="61" t="s">
        <v>22</v>
      </c>
      <c r="C45" s="9" t="s">
        <v>5</v>
      </c>
      <c r="D45" s="9" t="s">
        <v>4</v>
      </c>
      <c r="E45" s="9">
        <f t="shared" si="3"/>
        <v>4039</v>
      </c>
      <c r="F45" s="9"/>
      <c r="G45" s="9"/>
      <c r="H45" s="9"/>
      <c r="I45" s="10" t="s">
        <v>67</v>
      </c>
    </row>
    <row r="46" spans="1:9" s="8" customFormat="1" x14ac:dyDescent="0.25">
      <c r="A46" s="9">
        <f t="shared" si="2"/>
        <v>20</v>
      </c>
      <c r="B46" s="61" t="s">
        <v>22</v>
      </c>
      <c r="C46" s="9" t="s">
        <v>5</v>
      </c>
      <c r="D46" s="9" t="s">
        <v>4</v>
      </c>
      <c r="E46" s="9">
        <f t="shared" si="3"/>
        <v>4040</v>
      </c>
      <c r="F46" s="9"/>
      <c r="G46" s="9"/>
      <c r="H46" s="9"/>
      <c r="I46" s="10" t="s">
        <v>67</v>
      </c>
    </row>
    <row r="47" spans="1:9" s="8" customFormat="1" x14ac:dyDescent="0.25">
      <c r="A47" s="9">
        <f t="shared" si="2"/>
        <v>21</v>
      </c>
      <c r="B47" s="61" t="s">
        <v>22</v>
      </c>
      <c r="C47" s="9" t="s">
        <v>5</v>
      </c>
      <c r="D47" s="9" t="s">
        <v>4</v>
      </c>
      <c r="E47" s="9">
        <f t="shared" si="3"/>
        <v>4041</v>
      </c>
      <c r="F47" s="9"/>
      <c r="G47" s="9"/>
      <c r="H47" s="9"/>
      <c r="I47" s="10" t="s">
        <v>67</v>
      </c>
    </row>
    <row r="48" spans="1:9" s="8" customFormat="1" x14ac:dyDescent="0.25">
      <c r="A48" s="29">
        <v>1</v>
      </c>
      <c r="B48" s="61" t="s">
        <v>22</v>
      </c>
      <c r="C48" s="29" t="s">
        <v>5</v>
      </c>
      <c r="D48" s="29" t="s">
        <v>4</v>
      </c>
      <c r="E48" s="29">
        <f t="shared" si="3"/>
        <v>4042</v>
      </c>
      <c r="F48" s="29"/>
      <c r="G48" s="29"/>
      <c r="H48" s="29"/>
      <c r="I48" s="10" t="s">
        <v>68</v>
      </c>
    </row>
    <row r="49" spans="1:9" s="8" customFormat="1" x14ac:dyDescent="0.25">
      <c r="A49" s="9">
        <f t="shared" ref="A49:A68" si="4">+A48+1</f>
        <v>2</v>
      </c>
      <c r="B49" s="61" t="s">
        <v>22</v>
      </c>
      <c r="C49" s="9" t="s">
        <v>5</v>
      </c>
      <c r="D49" s="9" t="s">
        <v>4</v>
      </c>
      <c r="E49" s="9">
        <f t="shared" si="3"/>
        <v>4043</v>
      </c>
      <c r="F49" s="9"/>
      <c r="G49" s="9"/>
      <c r="H49" s="9"/>
      <c r="I49" s="10" t="s">
        <v>68</v>
      </c>
    </row>
    <row r="50" spans="1:9" s="8" customFormat="1" x14ac:dyDescent="0.25">
      <c r="A50" s="9">
        <f t="shared" si="4"/>
        <v>3</v>
      </c>
      <c r="B50" s="61" t="s">
        <v>22</v>
      </c>
      <c r="C50" s="9" t="s">
        <v>5</v>
      </c>
      <c r="D50" s="9" t="s">
        <v>4</v>
      </c>
      <c r="E50" s="9">
        <f t="shared" si="3"/>
        <v>4044</v>
      </c>
      <c r="F50" s="9"/>
      <c r="G50" s="9"/>
      <c r="H50" s="9"/>
      <c r="I50" s="10" t="s">
        <v>68</v>
      </c>
    </row>
    <row r="51" spans="1:9" s="8" customFormat="1" x14ac:dyDescent="0.25">
      <c r="A51" s="9">
        <f t="shared" si="4"/>
        <v>4</v>
      </c>
      <c r="B51" s="61" t="s">
        <v>22</v>
      </c>
      <c r="C51" s="9" t="s">
        <v>5</v>
      </c>
      <c r="D51" s="9" t="s">
        <v>4</v>
      </c>
      <c r="E51" s="9">
        <f t="shared" si="3"/>
        <v>4045</v>
      </c>
      <c r="F51" s="9"/>
      <c r="G51" s="9"/>
      <c r="H51" s="9"/>
      <c r="I51" s="10" t="s">
        <v>68</v>
      </c>
    </row>
    <row r="52" spans="1:9" s="8" customFormat="1" x14ac:dyDescent="0.25">
      <c r="A52" s="9">
        <f t="shared" si="4"/>
        <v>5</v>
      </c>
      <c r="B52" s="61" t="s">
        <v>22</v>
      </c>
      <c r="C52" s="9" t="s">
        <v>5</v>
      </c>
      <c r="D52" s="9" t="s">
        <v>4</v>
      </c>
      <c r="E52" s="9">
        <f t="shared" si="3"/>
        <v>4046</v>
      </c>
      <c r="F52" s="9"/>
      <c r="G52" s="9"/>
      <c r="H52" s="9"/>
      <c r="I52" s="10" t="s">
        <v>68</v>
      </c>
    </row>
    <row r="53" spans="1:9" s="8" customFormat="1" x14ac:dyDescent="0.25">
      <c r="A53" s="9">
        <f t="shared" si="4"/>
        <v>6</v>
      </c>
      <c r="B53" s="61" t="s">
        <v>22</v>
      </c>
      <c r="C53" s="9" t="s">
        <v>5</v>
      </c>
      <c r="D53" s="9" t="s">
        <v>4</v>
      </c>
      <c r="E53" s="9">
        <f t="shared" si="3"/>
        <v>4047</v>
      </c>
      <c r="F53" s="9"/>
      <c r="G53" s="9"/>
      <c r="H53" s="9"/>
      <c r="I53" s="10" t="s">
        <v>68</v>
      </c>
    </row>
    <row r="54" spans="1:9" s="8" customFormat="1" x14ac:dyDescent="0.25">
      <c r="A54" s="9">
        <f t="shared" si="4"/>
        <v>7</v>
      </c>
      <c r="B54" s="61" t="s">
        <v>22</v>
      </c>
      <c r="C54" s="9" t="s">
        <v>5</v>
      </c>
      <c r="D54" s="9" t="s">
        <v>4</v>
      </c>
      <c r="E54" s="9">
        <f t="shared" si="3"/>
        <v>4048</v>
      </c>
      <c r="F54" s="9"/>
      <c r="G54" s="9"/>
      <c r="H54" s="9"/>
      <c r="I54" s="10" t="s">
        <v>68</v>
      </c>
    </row>
    <row r="55" spans="1:9" s="8" customFormat="1" x14ac:dyDescent="0.25">
      <c r="A55" s="9">
        <f t="shared" si="4"/>
        <v>8</v>
      </c>
      <c r="B55" s="61" t="s">
        <v>22</v>
      </c>
      <c r="C55" s="9" t="s">
        <v>5</v>
      </c>
      <c r="D55" s="9" t="s">
        <v>4</v>
      </c>
      <c r="E55" s="9">
        <f t="shared" si="3"/>
        <v>4049</v>
      </c>
      <c r="F55" s="9"/>
      <c r="G55" s="9"/>
      <c r="H55" s="9"/>
      <c r="I55" s="10" t="s">
        <v>68</v>
      </c>
    </row>
    <row r="56" spans="1:9" s="8" customFormat="1" x14ac:dyDescent="0.25">
      <c r="A56" s="9">
        <f t="shared" si="4"/>
        <v>9</v>
      </c>
      <c r="B56" s="61" t="s">
        <v>22</v>
      </c>
      <c r="C56" s="9" t="s">
        <v>5</v>
      </c>
      <c r="D56" s="9" t="s">
        <v>4</v>
      </c>
      <c r="E56" s="9">
        <f t="shared" si="3"/>
        <v>4050</v>
      </c>
      <c r="F56" s="9"/>
      <c r="G56" s="9"/>
      <c r="H56" s="9"/>
      <c r="I56" s="10" t="s">
        <v>68</v>
      </c>
    </row>
    <row r="57" spans="1:9" s="8" customFormat="1" x14ac:dyDescent="0.25">
      <c r="A57" s="9">
        <f t="shared" si="4"/>
        <v>10</v>
      </c>
      <c r="B57" s="61" t="s">
        <v>22</v>
      </c>
      <c r="C57" s="9" t="s">
        <v>5</v>
      </c>
      <c r="D57" s="9" t="s">
        <v>4</v>
      </c>
      <c r="E57" s="9">
        <f t="shared" si="3"/>
        <v>4051</v>
      </c>
      <c r="F57" s="9"/>
      <c r="G57" s="9"/>
      <c r="H57" s="9"/>
      <c r="I57" s="10" t="s">
        <v>68</v>
      </c>
    </row>
    <row r="58" spans="1:9" s="8" customFormat="1" x14ac:dyDescent="0.25">
      <c r="A58" s="9">
        <f t="shared" si="4"/>
        <v>11</v>
      </c>
      <c r="B58" s="61" t="s">
        <v>22</v>
      </c>
      <c r="C58" s="9" t="s">
        <v>5</v>
      </c>
      <c r="D58" s="9" t="s">
        <v>4</v>
      </c>
      <c r="E58" s="9">
        <f t="shared" si="3"/>
        <v>4052</v>
      </c>
      <c r="F58" s="9"/>
      <c r="G58" s="9"/>
      <c r="H58" s="9"/>
      <c r="I58" s="10" t="s">
        <v>68</v>
      </c>
    </row>
    <row r="59" spans="1:9" s="8" customFormat="1" x14ac:dyDescent="0.25">
      <c r="A59" s="9">
        <f t="shared" si="4"/>
        <v>12</v>
      </c>
      <c r="B59" s="61" t="s">
        <v>22</v>
      </c>
      <c r="C59" s="9" t="s">
        <v>5</v>
      </c>
      <c r="D59" s="9" t="s">
        <v>4</v>
      </c>
      <c r="E59" s="9">
        <f t="shared" si="3"/>
        <v>4053</v>
      </c>
      <c r="F59" s="9"/>
      <c r="G59" s="9"/>
      <c r="H59" s="9"/>
      <c r="I59" s="10" t="s">
        <v>68</v>
      </c>
    </row>
    <row r="60" spans="1:9" s="8" customFormat="1" x14ac:dyDescent="0.25">
      <c r="A60" s="9">
        <f t="shared" si="4"/>
        <v>13</v>
      </c>
      <c r="B60" s="61" t="s">
        <v>22</v>
      </c>
      <c r="C60" s="9" t="s">
        <v>5</v>
      </c>
      <c r="D60" s="9" t="s">
        <v>4</v>
      </c>
      <c r="E60" s="9">
        <f t="shared" si="3"/>
        <v>4054</v>
      </c>
      <c r="F60" s="9"/>
      <c r="G60" s="9"/>
      <c r="H60" s="9"/>
      <c r="I60" s="10" t="s">
        <v>68</v>
      </c>
    </row>
    <row r="61" spans="1:9" s="8" customFormat="1" x14ac:dyDescent="0.25">
      <c r="A61" s="9">
        <f t="shared" si="4"/>
        <v>14</v>
      </c>
      <c r="B61" s="61" t="s">
        <v>22</v>
      </c>
      <c r="C61" s="9" t="s">
        <v>5</v>
      </c>
      <c r="D61" s="9" t="s">
        <v>4</v>
      </c>
      <c r="E61" s="9">
        <f t="shared" si="3"/>
        <v>4055</v>
      </c>
      <c r="F61" s="9"/>
      <c r="G61" s="9"/>
      <c r="H61" s="9"/>
      <c r="I61" s="10" t="s">
        <v>68</v>
      </c>
    </row>
    <row r="62" spans="1:9" s="8" customFormat="1" x14ac:dyDescent="0.25">
      <c r="A62" s="9">
        <f t="shared" si="4"/>
        <v>15</v>
      </c>
      <c r="B62" s="61" t="s">
        <v>22</v>
      </c>
      <c r="C62" s="9" t="s">
        <v>5</v>
      </c>
      <c r="D62" s="9" t="s">
        <v>4</v>
      </c>
      <c r="E62" s="9">
        <f t="shared" si="3"/>
        <v>4056</v>
      </c>
      <c r="F62" s="9"/>
      <c r="G62" s="9"/>
      <c r="H62" s="9"/>
      <c r="I62" s="10" t="s">
        <v>68</v>
      </c>
    </row>
    <row r="63" spans="1:9" s="8" customFormat="1" x14ac:dyDescent="0.25">
      <c r="A63" s="9">
        <f t="shared" si="4"/>
        <v>16</v>
      </c>
      <c r="B63" s="61" t="s">
        <v>22</v>
      </c>
      <c r="C63" s="9" t="s">
        <v>5</v>
      </c>
      <c r="D63" s="9" t="s">
        <v>4</v>
      </c>
      <c r="E63" s="9">
        <f t="shared" si="3"/>
        <v>4057</v>
      </c>
      <c r="F63" s="9"/>
      <c r="G63" s="9"/>
      <c r="H63" s="9"/>
      <c r="I63" s="10" t="s">
        <v>68</v>
      </c>
    </row>
    <row r="64" spans="1:9" s="8" customFormat="1" x14ac:dyDescent="0.25">
      <c r="A64" s="9">
        <f t="shared" si="4"/>
        <v>17</v>
      </c>
      <c r="B64" s="61" t="s">
        <v>22</v>
      </c>
      <c r="C64" s="9" t="s">
        <v>5</v>
      </c>
      <c r="D64" s="9" t="s">
        <v>4</v>
      </c>
      <c r="E64" s="9">
        <f t="shared" si="3"/>
        <v>4058</v>
      </c>
      <c r="F64" s="9"/>
      <c r="G64" s="9"/>
      <c r="H64" s="9"/>
      <c r="I64" s="10" t="s">
        <v>68</v>
      </c>
    </row>
    <row r="65" spans="1:9" s="8" customFormat="1" x14ac:dyDescent="0.25">
      <c r="A65" s="9">
        <f t="shared" si="4"/>
        <v>18</v>
      </c>
      <c r="B65" s="61" t="s">
        <v>22</v>
      </c>
      <c r="C65" s="9" t="s">
        <v>5</v>
      </c>
      <c r="D65" s="9" t="s">
        <v>4</v>
      </c>
      <c r="E65" s="9">
        <f t="shared" si="3"/>
        <v>4059</v>
      </c>
      <c r="F65" s="9"/>
      <c r="G65" s="9"/>
      <c r="H65" s="9"/>
      <c r="I65" s="10" t="s">
        <v>68</v>
      </c>
    </row>
    <row r="66" spans="1:9" s="8" customFormat="1" x14ac:dyDescent="0.25">
      <c r="A66" s="9">
        <f t="shared" si="4"/>
        <v>19</v>
      </c>
      <c r="B66" s="61" t="s">
        <v>22</v>
      </c>
      <c r="C66" s="9" t="s">
        <v>5</v>
      </c>
      <c r="D66" s="9" t="s">
        <v>4</v>
      </c>
      <c r="E66" s="9">
        <f t="shared" si="3"/>
        <v>4060</v>
      </c>
      <c r="F66" s="9"/>
      <c r="G66" s="9"/>
      <c r="H66" s="9"/>
      <c r="I66" s="10" t="s">
        <v>68</v>
      </c>
    </row>
    <row r="67" spans="1:9" s="8" customFormat="1" x14ac:dyDescent="0.25">
      <c r="A67" s="9">
        <f t="shared" si="4"/>
        <v>20</v>
      </c>
      <c r="B67" s="61" t="s">
        <v>22</v>
      </c>
      <c r="C67" s="9" t="s">
        <v>5</v>
      </c>
      <c r="D67" s="9" t="s">
        <v>4</v>
      </c>
      <c r="E67" s="9">
        <f t="shared" si="3"/>
        <v>4061</v>
      </c>
      <c r="F67" s="9"/>
      <c r="G67" s="9"/>
      <c r="H67" s="9"/>
      <c r="I67" s="10" t="s">
        <v>68</v>
      </c>
    </row>
    <row r="68" spans="1:9" s="8" customFormat="1" x14ac:dyDescent="0.25">
      <c r="A68" s="9">
        <f t="shared" si="4"/>
        <v>21</v>
      </c>
      <c r="B68" s="61" t="s">
        <v>22</v>
      </c>
      <c r="C68" s="9" t="s">
        <v>5</v>
      </c>
      <c r="D68" s="9" t="s">
        <v>4</v>
      </c>
      <c r="E68" s="9">
        <f t="shared" si="3"/>
        <v>4062</v>
      </c>
      <c r="F68" s="9"/>
      <c r="G68" s="9"/>
      <c r="H68" s="9"/>
      <c r="I68" s="10" t="s">
        <v>68</v>
      </c>
    </row>
    <row r="69" spans="1:9" s="47" customFormat="1" x14ac:dyDescent="0.25">
      <c r="A69" s="15"/>
      <c r="B69" s="15"/>
      <c r="C69" s="15"/>
      <c r="D69" s="15"/>
      <c r="E69" s="15"/>
      <c r="F69" s="15"/>
      <c r="G69" s="15"/>
      <c r="H69" s="15"/>
      <c r="I69" s="15"/>
    </row>
    <row r="70" spans="1:9" ht="21" x14ac:dyDescent="0.4">
      <c r="A70" s="48" t="s">
        <v>95</v>
      </c>
      <c r="B70" s="1"/>
      <c r="H70" s="16"/>
    </row>
    <row r="71" spans="1:9" s="47" customFormat="1" x14ac:dyDescent="0.25">
      <c r="A71" s="16" t="s">
        <v>108</v>
      </c>
      <c r="B71" s="15"/>
      <c r="C71" s="15"/>
      <c r="D71" s="15"/>
      <c r="F71" s="15"/>
      <c r="G71" s="15"/>
      <c r="H71" s="16"/>
      <c r="I71" s="15"/>
    </row>
    <row r="72" spans="1:9" s="8" customFormat="1" x14ac:dyDescent="0.25">
      <c r="A72" s="53">
        <v>1</v>
      </c>
      <c r="B72" s="29" t="s">
        <v>290</v>
      </c>
      <c r="C72" s="29" t="s">
        <v>69</v>
      </c>
      <c r="D72" s="29"/>
      <c r="E72" s="29">
        <f>+E68+1</f>
        <v>4063</v>
      </c>
      <c r="F72" s="29"/>
      <c r="G72" s="29"/>
      <c r="H72" s="29"/>
      <c r="I72" s="104" t="s">
        <v>218</v>
      </c>
    </row>
    <row r="73" spans="1:9" s="8" customFormat="1" x14ac:dyDescent="0.25">
      <c r="A73" s="51"/>
      <c r="B73" s="36"/>
      <c r="C73" s="36"/>
      <c r="D73" s="36"/>
      <c r="E73" s="36"/>
      <c r="F73" s="36"/>
      <c r="G73" s="36"/>
      <c r="H73" s="36"/>
      <c r="I73" s="105" t="s">
        <v>219</v>
      </c>
    </row>
    <row r="74" spans="1:9" s="8" customFormat="1" x14ac:dyDescent="0.25">
      <c r="A74" s="52"/>
      <c r="B74" s="20"/>
      <c r="C74" s="20"/>
      <c r="D74" s="20"/>
      <c r="E74" s="20"/>
      <c r="F74" s="20"/>
      <c r="G74" s="20"/>
      <c r="H74" s="20"/>
      <c r="I74" s="106" t="s">
        <v>214</v>
      </c>
    </row>
    <row r="75" spans="1:9" s="8" customFormat="1" x14ac:dyDescent="0.25">
      <c r="A75" s="9">
        <f>+A72+1</f>
        <v>2</v>
      </c>
      <c r="B75" s="9" t="s">
        <v>290</v>
      </c>
      <c r="C75" s="9" t="s">
        <v>69</v>
      </c>
      <c r="D75" s="9"/>
      <c r="E75" s="9">
        <f>+E72+1</f>
        <v>4064</v>
      </c>
      <c r="F75" s="9"/>
      <c r="G75" s="9"/>
      <c r="H75" s="9"/>
      <c r="I75" s="10" t="s">
        <v>217</v>
      </c>
    </row>
    <row r="76" spans="1:9" s="8" customFormat="1" x14ac:dyDescent="0.25">
      <c r="A76" s="9">
        <f t="shared" ref="A76:A94" si="5">+A75+1</f>
        <v>3</v>
      </c>
      <c r="B76" s="9" t="s">
        <v>290</v>
      </c>
      <c r="C76" s="9" t="s">
        <v>69</v>
      </c>
      <c r="D76" s="9"/>
      <c r="E76" s="9">
        <f t="shared" ref="E76:E94" si="6">+E75+1</f>
        <v>4065</v>
      </c>
      <c r="F76" s="9"/>
      <c r="G76" s="9"/>
      <c r="H76" s="9"/>
      <c r="I76" s="10" t="s">
        <v>217</v>
      </c>
    </row>
    <row r="77" spans="1:9" s="8" customFormat="1" x14ac:dyDescent="0.25">
      <c r="A77" s="9">
        <f t="shared" si="5"/>
        <v>4</v>
      </c>
      <c r="B77" s="9" t="s">
        <v>290</v>
      </c>
      <c r="C77" s="9" t="s">
        <v>69</v>
      </c>
      <c r="D77" s="9"/>
      <c r="E77" s="9">
        <f t="shared" si="6"/>
        <v>4066</v>
      </c>
      <c r="F77" s="9"/>
      <c r="G77" s="9"/>
      <c r="H77" s="9"/>
      <c r="I77" s="10" t="s">
        <v>217</v>
      </c>
    </row>
    <row r="78" spans="1:9" s="8" customFormat="1" x14ac:dyDescent="0.25">
      <c r="A78" s="9">
        <f t="shared" si="5"/>
        <v>5</v>
      </c>
      <c r="B78" s="9" t="s">
        <v>290</v>
      </c>
      <c r="C78" s="9" t="s">
        <v>69</v>
      </c>
      <c r="D78" s="9"/>
      <c r="E78" s="9">
        <f t="shared" si="6"/>
        <v>4067</v>
      </c>
      <c r="F78" s="9"/>
      <c r="G78" s="9"/>
      <c r="H78" s="9"/>
      <c r="I78" s="10" t="s">
        <v>217</v>
      </c>
    </row>
    <row r="79" spans="1:9" s="8" customFormat="1" x14ac:dyDescent="0.25">
      <c r="A79" s="9">
        <f t="shared" si="5"/>
        <v>6</v>
      </c>
      <c r="B79" s="9" t="s">
        <v>290</v>
      </c>
      <c r="C79" s="9" t="s">
        <v>69</v>
      </c>
      <c r="D79" s="9"/>
      <c r="E79" s="9">
        <f t="shared" si="6"/>
        <v>4068</v>
      </c>
      <c r="F79" s="9"/>
      <c r="G79" s="9"/>
      <c r="H79" s="9"/>
      <c r="I79" s="10" t="s">
        <v>217</v>
      </c>
    </row>
    <row r="80" spans="1:9" s="8" customFormat="1" x14ac:dyDescent="0.25">
      <c r="A80" s="9">
        <f t="shared" si="5"/>
        <v>7</v>
      </c>
      <c r="B80" s="9" t="s">
        <v>290</v>
      </c>
      <c r="C80" s="9" t="s">
        <v>69</v>
      </c>
      <c r="D80" s="9"/>
      <c r="E80" s="9">
        <f t="shared" si="6"/>
        <v>4069</v>
      </c>
      <c r="F80" s="9"/>
      <c r="G80" s="9"/>
      <c r="H80" s="9"/>
      <c r="I80" s="10" t="s">
        <v>217</v>
      </c>
    </row>
    <row r="81" spans="1:9" s="8" customFormat="1" x14ac:dyDescent="0.25">
      <c r="A81" s="9">
        <f t="shared" si="5"/>
        <v>8</v>
      </c>
      <c r="B81" s="9" t="s">
        <v>290</v>
      </c>
      <c r="C81" s="9" t="s">
        <v>69</v>
      </c>
      <c r="D81" s="9"/>
      <c r="E81" s="9">
        <f t="shared" si="6"/>
        <v>4070</v>
      </c>
      <c r="F81" s="9"/>
      <c r="G81" s="9"/>
      <c r="H81" s="9"/>
      <c r="I81" s="10" t="s">
        <v>217</v>
      </c>
    </row>
    <row r="82" spans="1:9" s="8" customFormat="1" x14ac:dyDescent="0.25">
      <c r="A82" s="9">
        <f t="shared" si="5"/>
        <v>9</v>
      </c>
      <c r="B82" s="9" t="s">
        <v>290</v>
      </c>
      <c r="C82" s="9" t="s">
        <v>69</v>
      </c>
      <c r="D82" s="9"/>
      <c r="E82" s="9">
        <f t="shared" si="6"/>
        <v>4071</v>
      </c>
      <c r="F82" s="9"/>
      <c r="G82" s="9"/>
      <c r="H82" s="9"/>
      <c r="I82" s="10" t="s">
        <v>217</v>
      </c>
    </row>
    <row r="83" spans="1:9" s="8" customFormat="1" x14ac:dyDescent="0.25">
      <c r="A83" s="9">
        <f t="shared" si="5"/>
        <v>10</v>
      </c>
      <c r="B83" s="9" t="s">
        <v>290</v>
      </c>
      <c r="C83" s="9" t="s">
        <v>69</v>
      </c>
      <c r="D83" s="9"/>
      <c r="E83" s="9">
        <f t="shared" si="6"/>
        <v>4072</v>
      </c>
      <c r="F83" s="9"/>
      <c r="G83" s="9"/>
      <c r="H83" s="9"/>
      <c r="I83" s="10" t="s">
        <v>217</v>
      </c>
    </row>
    <row r="84" spans="1:9" s="8" customFormat="1" x14ac:dyDescent="0.25">
      <c r="A84" s="9">
        <f t="shared" si="5"/>
        <v>11</v>
      </c>
      <c r="B84" s="9" t="s">
        <v>290</v>
      </c>
      <c r="C84" s="9" t="s">
        <v>69</v>
      </c>
      <c r="D84" s="9"/>
      <c r="E84" s="9">
        <f t="shared" si="6"/>
        <v>4073</v>
      </c>
      <c r="F84" s="9"/>
      <c r="G84" s="9"/>
      <c r="H84" s="9"/>
      <c r="I84" s="10" t="s">
        <v>217</v>
      </c>
    </row>
    <row r="85" spans="1:9" s="8" customFormat="1" x14ac:dyDescent="0.25">
      <c r="A85" s="9">
        <f t="shared" si="5"/>
        <v>12</v>
      </c>
      <c r="B85" s="9" t="s">
        <v>290</v>
      </c>
      <c r="C85" s="9" t="s">
        <v>69</v>
      </c>
      <c r="D85" s="9"/>
      <c r="E85" s="9">
        <f t="shared" si="6"/>
        <v>4074</v>
      </c>
      <c r="F85" s="9"/>
      <c r="G85" s="9"/>
      <c r="H85" s="9"/>
      <c r="I85" s="10" t="s">
        <v>217</v>
      </c>
    </row>
    <row r="86" spans="1:9" s="8" customFormat="1" x14ac:dyDescent="0.25">
      <c r="A86" s="9">
        <f t="shared" si="5"/>
        <v>13</v>
      </c>
      <c r="B86" s="9" t="s">
        <v>290</v>
      </c>
      <c r="C86" s="9" t="s">
        <v>69</v>
      </c>
      <c r="D86" s="9"/>
      <c r="E86" s="9">
        <f t="shared" si="6"/>
        <v>4075</v>
      </c>
      <c r="F86" s="9"/>
      <c r="G86" s="9"/>
      <c r="H86" s="9"/>
      <c r="I86" s="10" t="s">
        <v>217</v>
      </c>
    </row>
    <row r="87" spans="1:9" s="8" customFormat="1" x14ac:dyDescent="0.25">
      <c r="A87" s="9">
        <f t="shared" si="5"/>
        <v>14</v>
      </c>
      <c r="B87" s="9" t="s">
        <v>290</v>
      </c>
      <c r="C87" s="9" t="s">
        <v>69</v>
      </c>
      <c r="D87" s="9"/>
      <c r="E87" s="9">
        <f t="shared" si="6"/>
        <v>4076</v>
      </c>
      <c r="F87" s="9"/>
      <c r="G87" s="9"/>
      <c r="H87" s="9"/>
      <c r="I87" s="10" t="s">
        <v>217</v>
      </c>
    </row>
    <row r="88" spans="1:9" s="8" customFormat="1" x14ac:dyDescent="0.25">
      <c r="A88" s="9">
        <f t="shared" si="5"/>
        <v>15</v>
      </c>
      <c r="B88" s="9" t="s">
        <v>290</v>
      </c>
      <c r="C88" s="9" t="s">
        <v>69</v>
      </c>
      <c r="D88" s="9"/>
      <c r="E88" s="9">
        <f t="shared" si="6"/>
        <v>4077</v>
      </c>
      <c r="F88" s="9"/>
      <c r="G88" s="9"/>
      <c r="H88" s="9"/>
      <c r="I88" s="10" t="s">
        <v>217</v>
      </c>
    </row>
    <row r="89" spans="1:9" s="8" customFormat="1" x14ac:dyDescent="0.25">
      <c r="A89" s="9">
        <f t="shared" si="5"/>
        <v>16</v>
      </c>
      <c r="B89" s="9" t="s">
        <v>290</v>
      </c>
      <c r="C89" s="9" t="s">
        <v>69</v>
      </c>
      <c r="D89" s="9"/>
      <c r="E89" s="9">
        <f t="shared" si="6"/>
        <v>4078</v>
      </c>
      <c r="F89" s="9"/>
      <c r="G89" s="9"/>
      <c r="H89" s="9"/>
      <c r="I89" s="10" t="s">
        <v>217</v>
      </c>
    </row>
    <row r="90" spans="1:9" s="8" customFormat="1" x14ac:dyDescent="0.25">
      <c r="A90" s="9">
        <f t="shared" si="5"/>
        <v>17</v>
      </c>
      <c r="B90" s="9" t="s">
        <v>290</v>
      </c>
      <c r="C90" s="9" t="s">
        <v>69</v>
      </c>
      <c r="D90" s="9"/>
      <c r="E90" s="9">
        <f t="shared" si="6"/>
        <v>4079</v>
      </c>
      <c r="F90" s="9"/>
      <c r="G90" s="9"/>
      <c r="H90" s="9"/>
      <c r="I90" s="10" t="s">
        <v>217</v>
      </c>
    </row>
    <row r="91" spans="1:9" s="8" customFormat="1" x14ac:dyDescent="0.25">
      <c r="A91" s="9">
        <f t="shared" si="5"/>
        <v>18</v>
      </c>
      <c r="B91" s="9" t="s">
        <v>290</v>
      </c>
      <c r="C91" s="9" t="s">
        <v>69</v>
      </c>
      <c r="D91" s="9"/>
      <c r="E91" s="9">
        <f t="shared" si="6"/>
        <v>4080</v>
      </c>
      <c r="F91" s="9"/>
      <c r="G91" s="9"/>
      <c r="H91" s="9"/>
      <c r="I91" s="10" t="s">
        <v>217</v>
      </c>
    </row>
    <row r="92" spans="1:9" s="8" customFormat="1" x14ac:dyDescent="0.25">
      <c r="A92" s="9">
        <f t="shared" si="5"/>
        <v>19</v>
      </c>
      <c r="B92" s="9" t="s">
        <v>290</v>
      </c>
      <c r="C92" s="9" t="s">
        <v>69</v>
      </c>
      <c r="D92" s="9"/>
      <c r="E92" s="9">
        <f t="shared" si="6"/>
        <v>4081</v>
      </c>
      <c r="F92" s="9"/>
      <c r="G92" s="9"/>
      <c r="H92" s="9"/>
      <c r="I92" s="10" t="s">
        <v>217</v>
      </c>
    </row>
    <row r="93" spans="1:9" s="8" customFormat="1" x14ac:dyDescent="0.25">
      <c r="A93" s="9">
        <f t="shared" si="5"/>
        <v>20</v>
      </c>
      <c r="B93" s="9" t="s">
        <v>290</v>
      </c>
      <c r="C93" s="9" t="s">
        <v>69</v>
      </c>
      <c r="D93" s="9"/>
      <c r="E93" s="9">
        <f t="shared" si="6"/>
        <v>4082</v>
      </c>
      <c r="F93" s="9"/>
      <c r="G93" s="9"/>
      <c r="H93" s="9"/>
      <c r="I93" s="10" t="s">
        <v>217</v>
      </c>
    </row>
    <row r="94" spans="1:9" s="8" customFormat="1" x14ac:dyDescent="0.25">
      <c r="A94" s="9">
        <f t="shared" si="5"/>
        <v>21</v>
      </c>
      <c r="B94" s="9" t="s">
        <v>290</v>
      </c>
      <c r="C94" s="9" t="s">
        <v>69</v>
      </c>
      <c r="D94" s="9"/>
      <c r="E94" s="9">
        <f t="shared" si="6"/>
        <v>4083</v>
      </c>
      <c r="F94" s="9"/>
      <c r="G94" s="9"/>
      <c r="H94" s="9"/>
      <c r="I94" s="10" t="s">
        <v>217</v>
      </c>
    </row>
    <row r="95" spans="1:9" ht="12" customHeight="1" x14ac:dyDescent="0.25">
      <c r="B95" s="1"/>
      <c r="H95" s="15"/>
    </row>
    <row r="96" spans="1:9" ht="21" x14ac:dyDescent="0.4">
      <c r="A96" s="17" t="s">
        <v>96</v>
      </c>
      <c r="B96" s="1"/>
      <c r="H96" s="77"/>
    </row>
    <row r="97" spans="1:9" ht="12.75" customHeight="1" x14ac:dyDescent="0.25">
      <c r="A97" s="9">
        <v>1</v>
      </c>
      <c r="B97" s="61" t="s">
        <v>22</v>
      </c>
      <c r="C97" s="9" t="s">
        <v>5</v>
      </c>
      <c r="D97" s="9" t="s">
        <v>4</v>
      </c>
      <c r="E97" s="9">
        <f>+E94+1</f>
        <v>4084</v>
      </c>
      <c r="F97" s="9">
        <v>5000</v>
      </c>
      <c r="G97" s="9">
        <f>+F97+1</f>
        <v>5001</v>
      </c>
      <c r="H97" s="10">
        <v>4042</v>
      </c>
      <c r="I97" s="10" t="s">
        <v>180</v>
      </c>
    </row>
    <row r="98" spans="1:9" x14ac:dyDescent="0.25">
      <c r="A98" s="9">
        <f>+A97</f>
        <v>1</v>
      </c>
      <c r="B98" s="61" t="s">
        <v>22</v>
      </c>
      <c r="C98" s="9" t="s">
        <v>5</v>
      </c>
      <c r="D98" s="9" t="s">
        <v>4</v>
      </c>
      <c r="E98" s="9">
        <f t="shared" ref="E98:E134" si="7">E97+1</f>
        <v>4085</v>
      </c>
      <c r="F98" s="9"/>
      <c r="G98" s="9"/>
      <c r="H98" s="10"/>
      <c r="I98" s="10" t="s">
        <v>181</v>
      </c>
    </row>
    <row r="99" spans="1:9" x14ac:dyDescent="0.25">
      <c r="A99" s="9">
        <f>+A98+1</f>
        <v>2</v>
      </c>
      <c r="B99" s="61" t="s">
        <v>22</v>
      </c>
      <c r="C99" s="9" t="s">
        <v>5</v>
      </c>
      <c r="D99" s="9" t="s">
        <v>4</v>
      </c>
      <c r="E99" s="9">
        <f t="shared" si="7"/>
        <v>4086</v>
      </c>
      <c r="F99" s="9">
        <f>+F97+2</f>
        <v>5002</v>
      </c>
      <c r="G99" s="9">
        <f>+F99+1</f>
        <v>5003</v>
      </c>
      <c r="H99" s="10">
        <f>H97+1</f>
        <v>4043</v>
      </c>
      <c r="I99" s="10" t="s">
        <v>180</v>
      </c>
    </row>
    <row r="100" spans="1:9" x14ac:dyDescent="0.25">
      <c r="A100" s="9">
        <f>+A99</f>
        <v>2</v>
      </c>
      <c r="B100" s="61" t="s">
        <v>22</v>
      </c>
      <c r="C100" s="9" t="s">
        <v>5</v>
      </c>
      <c r="D100" s="9" t="s">
        <v>4</v>
      </c>
      <c r="E100" s="9">
        <f t="shared" si="7"/>
        <v>4087</v>
      </c>
      <c r="F100" s="9"/>
      <c r="G100" s="9"/>
      <c r="H100" s="10"/>
      <c r="I100" s="10" t="s">
        <v>181</v>
      </c>
    </row>
    <row r="101" spans="1:9" x14ac:dyDescent="0.25">
      <c r="A101" s="9">
        <f>+A100+1</f>
        <v>3</v>
      </c>
      <c r="B101" s="61" t="s">
        <v>22</v>
      </c>
      <c r="C101" s="9" t="s">
        <v>5</v>
      </c>
      <c r="D101" s="9" t="s">
        <v>4</v>
      </c>
      <c r="E101" s="9">
        <f t="shared" si="7"/>
        <v>4088</v>
      </c>
      <c r="F101" s="9">
        <f>+F99+2</f>
        <v>5004</v>
      </c>
      <c r="G101" s="9">
        <f>+F101+1</f>
        <v>5005</v>
      </c>
      <c r="H101" s="10">
        <f>H99+1</f>
        <v>4044</v>
      </c>
      <c r="I101" s="10" t="s">
        <v>180</v>
      </c>
    </row>
    <row r="102" spans="1:9" x14ac:dyDescent="0.25">
      <c r="A102" s="9">
        <f>+A101</f>
        <v>3</v>
      </c>
      <c r="B102" s="61" t="s">
        <v>22</v>
      </c>
      <c r="C102" s="9" t="s">
        <v>5</v>
      </c>
      <c r="D102" s="9" t="s">
        <v>4</v>
      </c>
      <c r="E102" s="9">
        <f t="shared" si="7"/>
        <v>4089</v>
      </c>
      <c r="F102" s="9"/>
      <c r="G102" s="9"/>
      <c r="H102" s="10"/>
      <c r="I102" s="10" t="s">
        <v>181</v>
      </c>
    </row>
    <row r="103" spans="1:9" x14ac:dyDescent="0.25">
      <c r="A103" s="9">
        <f>+A102+1</f>
        <v>4</v>
      </c>
      <c r="B103" s="61" t="s">
        <v>22</v>
      </c>
      <c r="C103" s="9" t="s">
        <v>5</v>
      </c>
      <c r="D103" s="9" t="s">
        <v>4</v>
      </c>
      <c r="E103" s="9">
        <f t="shared" si="7"/>
        <v>4090</v>
      </c>
      <c r="F103" s="9">
        <f>+F101+2</f>
        <v>5006</v>
      </c>
      <c r="G103" s="9">
        <f>+F103+1</f>
        <v>5007</v>
      </c>
      <c r="H103" s="10">
        <f>H101+1</f>
        <v>4045</v>
      </c>
      <c r="I103" s="10" t="s">
        <v>180</v>
      </c>
    </row>
    <row r="104" spans="1:9" x14ac:dyDescent="0.25">
      <c r="A104" s="9">
        <f>+A103</f>
        <v>4</v>
      </c>
      <c r="B104" s="61" t="s">
        <v>22</v>
      </c>
      <c r="C104" s="9" t="s">
        <v>5</v>
      </c>
      <c r="D104" s="9" t="s">
        <v>4</v>
      </c>
      <c r="E104" s="9">
        <f t="shared" si="7"/>
        <v>4091</v>
      </c>
      <c r="F104" s="9"/>
      <c r="G104" s="9"/>
      <c r="H104" s="10"/>
      <c r="I104" s="10" t="s">
        <v>181</v>
      </c>
    </row>
    <row r="105" spans="1:9" x14ac:dyDescent="0.25">
      <c r="A105" s="9">
        <f>+A104+1</f>
        <v>5</v>
      </c>
      <c r="B105" s="61" t="s">
        <v>22</v>
      </c>
      <c r="C105" s="9" t="s">
        <v>5</v>
      </c>
      <c r="D105" s="9" t="s">
        <v>4</v>
      </c>
      <c r="E105" s="9">
        <f t="shared" si="7"/>
        <v>4092</v>
      </c>
      <c r="F105" s="9">
        <f>+F103+2</f>
        <v>5008</v>
      </c>
      <c r="G105" s="9">
        <f>+F105+1</f>
        <v>5009</v>
      </c>
      <c r="H105" s="10">
        <f>H103+1</f>
        <v>4046</v>
      </c>
      <c r="I105" s="10" t="s">
        <v>180</v>
      </c>
    </row>
    <row r="106" spans="1:9" x14ac:dyDescent="0.25">
      <c r="A106" s="9">
        <f>+A105</f>
        <v>5</v>
      </c>
      <c r="B106" s="61" t="s">
        <v>22</v>
      </c>
      <c r="C106" s="9" t="s">
        <v>5</v>
      </c>
      <c r="D106" s="9" t="s">
        <v>4</v>
      </c>
      <c r="E106" s="9">
        <f t="shared" si="7"/>
        <v>4093</v>
      </c>
      <c r="F106" s="9"/>
      <c r="G106" s="9"/>
      <c r="H106" s="10"/>
      <c r="I106" s="10" t="s">
        <v>181</v>
      </c>
    </row>
    <row r="107" spans="1:9" x14ac:dyDescent="0.25">
      <c r="A107" s="9">
        <f>+A106+1</f>
        <v>6</v>
      </c>
      <c r="B107" s="61" t="s">
        <v>22</v>
      </c>
      <c r="C107" s="9" t="s">
        <v>5</v>
      </c>
      <c r="D107" s="9" t="s">
        <v>4</v>
      </c>
      <c r="E107" s="9">
        <f t="shared" si="7"/>
        <v>4094</v>
      </c>
      <c r="F107" s="9">
        <f>+F105+2</f>
        <v>5010</v>
      </c>
      <c r="G107" s="9">
        <f>+F107+1</f>
        <v>5011</v>
      </c>
      <c r="H107" s="10">
        <f>H105+1</f>
        <v>4047</v>
      </c>
      <c r="I107" s="10" t="s">
        <v>180</v>
      </c>
    </row>
    <row r="108" spans="1:9" x14ac:dyDescent="0.25">
      <c r="A108" s="9">
        <f>+A107</f>
        <v>6</v>
      </c>
      <c r="B108" s="61" t="s">
        <v>22</v>
      </c>
      <c r="C108" s="9" t="s">
        <v>5</v>
      </c>
      <c r="D108" s="9" t="s">
        <v>4</v>
      </c>
      <c r="E108" s="9">
        <f t="shared" si="7"/>
        <v>4095</v>
      </c>
      <c r="F108" s="9"/>
      <c r="G108" s="9"/>
      <c r="H108" s="10"/>
      <c r="I108" s="10" t="s">
        <v>181</v>
      </c>
    </row>
    <row r="109" spans="1:9" x14ac:dyDescent="0.25">
      <c r="A109" s="9">
        <f>+A108+1</f>
        <v>7</v>
      </c>
      <c r="B109" s="61" t="s">
        <v>22</v>
      </c>
      <c r="C109" s="9" t="s">
        <v>5</v>
      </c>
      <c r="D109" s="9" t="s">
        <v>4</v>
      </c>
      <c r="E109" s="9">
        <f t="shared" si="7"/>
        <v>4096</v>
      </c>
      <c r="F109" s="9">
        <f>+F107+2</f>
        <v>5012</v>
      </c>
      <c r="G109" s="9">
        <f>+F109+1</f>
        <v>5013</v>
      </c>
      <c r="H109" s="10">
        <f>H107+1</f>
        <v>4048</v>
      </c>
      <c r="I109" s="10" t="s">
        <v>180</v>
      </c>
    </row>
    <row r="110" spans="1:9" x14ac:dyDescent="0.25">
      <c r="A110" s="9">
        <f>+A109</f>
        <v>7</v>
      </c>
      <c r="B110" s="61" t="s">
        <v>22</v>
      </c>
      <c r="C110" s="9" t="s">
        <v>5</v>
      </c>
      <c r="D110" s="9" t="s">
        <v>4</v>
      </c>
      <c r="E110" s="9">
        <f t="shared" si="7"/>
        <v>4097</v>
      </c>
      <c r="F110" s="9"/>
      <c r="G110" s="9"/>
      <c r="H110" s="10"/>
      <c r="I110" s="10" t="s">
        <v>181</v>
      </c>
    </row>
    <row r="111" spans="1:9" x14ac:dyDescent="0.25">
      <c r="A111" s="9">
        <f>+A110+1</f>
        <v>8</v>
      </c>
      <c r="B111" s="61" t="s">
        <v>22</v>
      </c>
      <c r="C111" s="9" t="s">
        <v>5</v>
      </c>
      <c r="D111" s="9" t="s">
        <v>4</v>
      </c>
      <c r="E111" s="9">
        <f t="shared" si="7"/>
        <v>4098</v>
      </c>
      <c r="F111" s="9">
        <f>+F109+2</f>
        <v>5014</v>
      </c>
      <c r="G111" s="9">
        <f>+F111+1</f>
        <v>5015</v>
      </c>
      <c r="H111" s="10">
        <f>H109+1</f>
        <v>4049</v>
      </c>
      <c r="I111" s="10" t="s">
        <v>180</v>
      </c>
    </row>
    <row r="112" spans="1:9" x14ac:dyDescent="0.25">
      <c r="A112" s="9">
        <f>+A111</f>
        <v>8</v>
      </c>
      <c r="B112" s="61" t="s">
        <v>22</v>
      </c>
      <c r="C112" s="9" t="s">
        <v>5</v>
      </c>
      <c r="D112" s="9" t="s">
        <v>4</v>
      </c>
      <c r="E112" s="9">
        <f t="shared" si="7"/>
        <v>4099</v>
      </c>
      <c r="F112" s="9"/>
      <c r="G112" s="9"/>
      <c r="H112" s="10"/>
      <c r="I112" s="10" t="s">
        <v>181</v>
      </c>
    </row>
    <row r="113" spans="1:9" x14ac:dyDescent="0.25">
      <c r="A113" s="9">
        <f>+A112+1</f>
        <v>9</v>
      </c>
      <c r="B113" s="61" t="s">
        <v>22</v>
      </c>
      <c r="C113" s="9" t="s">
        <v>5</v>
      </c>
      <c r="D113" s="9" t="s">
        <v>4</v>
      </c>
      <c r="E113" s="9">
        <f t="shared" si="7"/>
        <v>4100</v>
      </c>
      <c r="F113" s="9">
        <f>+F111+2</f>
        <v>5016</v>
      </c>
      <c r="G113" s="9">
        <f>+F113+1</f>
        <v>5017</v>
      </c>
      <c r="H113" s="10">
        <f>H111+1</f>
        <v>4050</v>
      </c>
      <c r="I113" s="10" t="s">
        <v>180</v>
      </c>
    </row>
    <row r="114" spans="1:9" x14ac:dyDescent="0.25">
      <c r="A114" s="9">
        <f>+A113</f>
        <v>9</v>
      </c>
      <c r="B114" s="61" t="s">
        <v>22</v>
      </c>
      <c r="C114" s="9" t="s">
        <v>5</v>
      </c>
      <c r="D114" s="9" t="s">
        <v>4</v>
      </c>
      <c r="E114" s="9">
        <f t="shared" si="7"/>
        <v>4101</v>
      </c>
      <c r="F114" s="9"/>
      <c r="G114" s="9"/>
      <c r="H114" s="10"/>
      <c r="I114" s="10" t="s">
        <v>181</v>
      </c>
    </row>
    <row r="115" spans="1:9" x14ac:dyDescent="0.25">
      <c r="A115" s="9">
        <f>+A114+1</f>
        <v>10</v>
      </c>
      <c r="B115" s="61" t="s">
        <v>22</v>
      </c>
      <c r="C115" s="9" t="s">
        <v>5</v>
      </c>
      <c r="D115" s="9" t="s">
        <v>4</v>
      </c>
      <c r="E115" s="9">
        <f t="shared" si="7"/>
        <v>4102</v>
      </c>
      <c r="F115" s="9">
        <f>+F113+2</f>
        <v>5018</v>
      </c>
      <c r="G115" s="9">
        <f>+F115+1</f>
        <v>5019</v>
      </c>
      <c r="H115" s="10">
        <f>H113+1</f>
        <v>4051</v>
      </c>
      <c r="I115" s="10" t="s">
        <v>180</v>
      </c>
    </row>
    <row r="116" spans="1:9" x14ac:dyDescent="0.25">
      <c r="A116" s="9">
        <f>+A115</f>
        <v>10</v>
      </c>
      <c r="B116" s="61" t="s">
        <v>22</v>
      </c>
      <c r="C116" s="9" t="s">
        <v>5</v>
      </c>
      <c r="D116" s="9" t="s">
        <v>4</v>
      </c>
      <c r="E116" s="9">
        <f t="shared" si="7"/>
        <v>4103</v>
      </c>
      <c r="F116" s="9"/>
      <c r="G116" s="9"/>
      <c r="H116" s="10"/>
      <c r="I116" s="10" t="s">
        <v>181</v>
      </c>
    </row>
    <row r="117" spans="1:9" x14ac:dyDescent="0.25">
      <c r="A117" s="9">
        <f>+A116+1</f>
        <v>11</v>
      </c>
      <c r="B117" s="61" t="s">
        <v>22</v>
      </c>
      <c r="C117" s="9" t="s">
        <v>5</v>
      </c>
      <c r="D117" s="9" t="s">
        <v>4</v>
      </c>
      <c r="E117" s="9">
        <f t="shared" si="7"/>
        <v>4104</v>
      </c>
      <c r="F117" s="9">
        <f>+F115+2</f>
        <v>5020</v>
      </c>
      <c r="G117" s="9">
        <f>+F117+1</f>
        <v>5021</v>
      </c>
      <c r="H117" s="10">
        <f>H115+1</f>
        <v>4052</v>
      </c>
      <c r="I117" s="10" t="s">
        <v>180</v>
      </c>
    </row>
    <row r="118" spans="1:9" x14ac:dyDescent="0.25">
      <c r="A118" s="9">
        <f>+A117</f>
        <v>11</v>
      </c>
      <c r="B118" s="61" t="s">
        <v>22</v>
      </c>
      <c r="C118" s="9" t="s">
        <v>5</v>
      </c>
      <c r="D118" s="9" t="s">
        <v>4</v>
      </c>
      <c r="E118" s="9">
        <f t="shared" si="7"/>
        <v>4105</v>
      </c>
      <c r="F118" s="9"/>
      <c r="G118" s="9"/>
      <c r="H118" s="10"/>
      <c r="I118" s="10" t="s">
        <v>181</v>
      </c>
    </row>
    <row r="119" spans="1:9" x14ac:dyDescent="0.25">
      <c r="A119" s="9">
        <f>+A118+1</f>
        <v>12</v>
      </c>
      <c r="B119" s="61" t="s">
        <v>22</v>
      </c>
      <c r="C119" s="9" t="s">
        <v>5</v>
      </c>
      <c r="D119" s="9" t="s">
        <v>4</v>
      </c>
      <c r="E119" s="9">
        <f t="shared" si="7"/>
        <v>4106</v>
      </c>
      <c r="F119" s="9">
        <f>+F117+2</f>
        <v>5022</v>
      </c>
      <c r="G119" s="9">
        <f>+F119+1</f>
        <v>5023</v>
      </c>
      <c r="H119" s="10">
        <f>H117+1</f>
        <v>4053</v>
      </c>
      <c r="I119" s="10" t="s">
        <v>180</v>
      </c>
    </row>
    <row r="120" spans="1:9" x14ac:dyDescent="0.25">
      <c r="A120" s="9">
        <f>+A119</f>
        <v>12</v>
      </c>
      <c r="B120" s="61" t="s">
        <v>22</v>
      </c>
      <c r="C120" s="9" t="s">
        <v>5</v>
      </c>
      <c r="D120" s="9" t="s">
        <v>4</v>
      </c>
      <c r="E120" s="9">
        <f t="shared" si="7"/>
        <v>4107</v>
      </c>
      <c r="F120" s="9"/>
      <c r="G120" s="9"/>
      <c r="H120" s="10"/>
      <c r="I120" s="10" t="s">
        <v>181</v>
      </c>
    </row>
    <row r="121" spans="1:9" x14ac:dyDescent="0.25">
      <c r="A121" s="9">
        <f>+A120+1</f>
        <v>13</v>
      </c>
      <c r="B121" s="61" t="s">
        <v>22</v>
      </c>
      <c r="C121" s="9" t="s">
        <v>5</v>
      </c>
      <c r="D121" s="9" t="s">
        <v>4</v>
      </c>
      <c r="E121" s="9">
        <f t="shared" si="7"/>
        <v>4108</v>
      </c>
      <c r="F121" s="9">
        <f>+F119+2</f>
        <v>5024</v>
      </c>
      <c r="G121" s="9">
        <f>+F121+1</f>
        <v>5025</v>
      </c>
      <c r="H121" s="10">
        <f>H119+1</f>
        <v>4054</v>
      </c>
      <c r="I121" s="10" t="s">
        <v>180</v>
      </c>
    </row>
    <row r="122" spans="1:9" x14ac:dyDescent="0.25">
      <c r="A122" s="9">
        <f>+A121</f>
        <v>13</v>
      </c>
      <c r="B122" s="61" t="s">
        <v>22</v>
      </c>
      <c r="C122" s="9" t="s">
        <v>5</v>
      </c>
      <c r="D122" s="9" t="s">
        <v>4</v>
      </c>
      <c r="E122" s="9">
        <f t="shared" si="7"/>
        <v>4109</v>
      </c>
      <c r="F122" s="9"/>
      <c r="G122" s="9"/>
      <c r="H122" s="10"/>
      <c r="I122" s="10" t="s">
        <v>181</v>
      </c>
    </row>
    <row r="123" spans="1:9" x14ac:dyDescent="0.25">
      <c r="A123" s="9">
        <f>+A122+1</f>
        <v>14</v>
      </c>
      <c r="B123" s="61" t="s">
        <v>22</v>
      </c>
      <c r="C123" s="9" t="s">
        <v>5</v>
      </c>
      <c r="D123" s="9" t="s">
        <v>4</v>
      </c>
      <c r="E123" s="9">
        <f t="shared" si="7"/>
        <v>4110</v>
      </c>
      <c r="F123" s="9">
        <f>+F121+2</f>
        <v>5026</v>
      </c>
      <c r="G123" s="9">
        <f>+F123+1</f>
        <v>5027</v>
      </c>
      <c r="H123" s="10">
        <f>H121+1</f>
        <v>4055</v>
      </c>
      <c r="I123" s="10" t="s">
        <v>180</v>
      </c>
    </row>
    <row r="124" spans="1:9" x14ac:dyDescent="0.25">
      <c r="A124" s="9">
        <f>+A123</f>
        <v>14</v>
      </c>
      <c r="B124" s="61" t="s">
        <v>22</v>
      </c>
      <c r="C124" s="9" t="s">
        <v>5</v>
      </c>
      <c r="D124" s="9" t="s">
        <v>4</v>
      </c>
      <c r="E124" s="9">
        <f t="shared" si="7"/>
        <v>4111</v>
      </c>
      <c r="F124" s="9"/>
      <c r="G124" s="9"/>
      <c r="H124" s="10"/>
      <c r="I124" s="10" t="s">
        <v>181</v>
      </c>
    </row>
    <row r="125" spans="1:9" x14ac:dyDescent="0.25">
      <c r="A125" s="9">
        <f>+A124+1</f>
        <v>15</v>
      </c>
      <c r="B125" s="61" t="s">
        <v>22</v>
      </c>
      <c r="C125" s="9" t="s">
        <v>5</v>
      </c>
      <c r="D125" s="9" t="s">
        <v>4</v>
      </c>
      <c r="E125" s="9">
        <f t="shared" si="7"/>
        <v>4112</v>
      </c>
      <c r="F125" s="9">
        <f>+F123+2</f>
        <v>5028</v>
      </c>
      <c r="G125" s="9">
        <f>+F125+1</f>
        <v>5029</v>
      </c>
      <c r="H125" s="10">
        <f>H123+1</f>
        <v>4056</v>
      </c>
      <c r="I125" s="10" t="s">
        <v>180</v>
      </c>
    </row>
    <row r="126" spans="1:9" x14ac:dyDescent="0.25">
      <c r="A126" s="9">
        <f>+A125</f>
        <v>15</v>
      </c>
      <c r="B126" s="61" t="s">
        <v>22</v>
      </c>
      <c r="C126" s="9" t="s">
        <v>5</v>
      </c>
      <c r="D126" s="9" t="s">
        <v>4</v>
      </c>
      <c r="E126" s="9">
        <f t="shared" si="7"/>
        <v>4113</v>
      </c>
      <c r="F126" s="9"/>
      <c r="G126" s="9"/>
      <c r="H126" s="10"/>
      <c r="I126" s="10" t="s">
        <v>181</v>
      </c>
    </row>
    <row r="127" spans="1:9" x14ac:dyDescent="0.25">
      <c r="A127" s="9">
        <f>+A126+1</f>
        <v>16</v>
      </c>
      <c r="B127" s="61" t="s">
        <v>22</v>
      </c>
      <c r="C127" s="9" t="s">
        <v>5</v>
      </c>
      <c r="D127" s="9" t="s">
        <v>4</v>
      </c>
      <c r="E127" s="9">
        <f t="shared" si="7"/>
        <v>4114</v>
      </c>
      <c r="F127" s="9">
        <f>+F125+2</f>
        <v>5030</v>
      </c>
      <c r="G127" s="9">
        <f>+F127+1</f>
        <v>5031</v>
      </c>
      <c r="H127" s="10">
        <f>H125+1</f>
        <v>4057</v>
      </c>
      <c r="I127" s="10" t="s">
        <v>180</v>
      </c>
    </row>
    <row r="128" spans="1:9" x14ac:dyDescent="0.25">
      <c r="A128" s="9">
        <f>+A127</f>
        <v>16</v>
      </c>
      <c r="B128" s="61" t="s">
        <v>22</v>
      </c>
      <c r="C128" s="9" t="s">
        <v>5</v>
      </c>
      <c r="D128" s="9" t="s">
        <v>4</v>
      </c>
      <c r="E128" s="9">
        <f t="shared" si="7"/>
        <v>4115</v>
      </c>
      <c r="F128" s="9"/>
      <c r="G128" s="9"/>
      <c r="H128" s="10"/>
      <c r="I128" s="10" t="s">
        <v>181</v>
      </c>
    </row>
    <row r="129" spans="1:9" x14ac:dyDescent="0.25">
      <c r="A129" s="9">
        <f>+A128+1</f>
        <v>17</v>
      </c>
      <c r="B129" s="61" t="s">
        <v>22</v>
      </c>
      <c r="C129" s="9" t="s">
        <v>5</v>
      </c>
      <c r="D129" s="9" t="s">
        <v>4</v>
      </c>
      <c r="E129" s="9">
        <f t="shared" si="7"/>
        <v>4116</v>
      </c>
      <c r="F129" s="9">
        <f>+F127+2</f>
        <v>5032</v>
      </c>
      <c r="G129" s="9">
        <f>+F129+1</f>
        <v>5033</v>
      </c>
      <c r="H129" s="10">
        <f>H127+1</f>
        <v>4058</v>
      </c>
      <c r="I129" s="10" t="s">
        <v>180</v>
      </c>
    </row>
    <row r="130" spans="1:9" x14ac:dyDescent="0.25">
      <c r="A130" s="9">
        <f>+A129</f>
        <v>17</v>
      </c>
      <c r="B130" s="61" t="s">
        <v>22</v>
      </c>
      <c r="C130" s="9" t="s">
        <v>5</v>
      </c>
      <c r="D130" s="9" t="s">
        <v>4</v>
      </c>
      <c r="E130" s="9">
        <f t="shared" si="7"/>
        <v>4117</v>
      </c>
      <c r="F130" s="9"/>
      <c r="G130" s="9"/>
      <c r="H130" s="10"/>
      <c r="I130" s="10" t="s">
        <v>181</v>
      </c>
    </row>
    <row r="131" spans="1:9" x14ac:dyDescent="0.25">
      <c r="A131" s="9">
        <f>+A130+1</f>
        <v>18</v>
      </c>
      <c r="B131" s="61" t="s">
        <v>22</v>
      </c>
      <c r="C131" s="9" t="s">
        <v>5</v>
      </c>
      <c r="D131" s="9" t="s">
        <v>4</v>
      </c>
      <c r="E131" s="9">
        <f t="shared" si="7"/>
        <v>4118</v>
      </c>
      <c r="F131" s="9">
        <f>+F129+2</f>
        <v>5034</v>
      </c>
      <c r="G131" s="9">
        <f>+F131+1</f>
        <v>5035</v>
      </c>
      <c r="H131" s="10">
        <f>H129+1</f>
        <v>4059</v>
      </c>
      <c r="I131" s="10" t="s">
        <v>180</v>
      </c>
    </row>
    <row r="132" spans="1:9" x14ac:dyDescent="0.25">
      <c r="A132" s="9">
        <f>+A131</f>
        <v>18</v>
      </c>
      <c r="B132" s="61" t="s">
        <v>22</v>
      </c>
      <c r="C132" s="9" t="s">
        <v>5</v>
      </c>
      <c r="D132" s="9" t="s">
        <v>4</v>
      </c>
      <c r="E132" s="9">
        <f t="shared" si="7"/>
        <v>4119</v>
      </c>
      <c r="F132" s="9"/>
      <c r="G132" s="9"/>
      <c r="H132" s="10"/>
      <c r="I132" s="10" t="s">
        <v>181</v>
      </c>
    </row>
    <row r="133" spans="1:9" x14ac:dyDescent="0.25">
      <c r="A133" s="9">
        <f>+A132+1</f>
        <v>19</v>
      </c>
      <c r="B133" s="61" t="s">
        <v>22</v>
      </c>
      <c r="C133" s="9" t="s">
        <v>5</v>
      </c>
      <c r="D133" s="9" t="s">
        <v>4</v>
      </c>
      <c r="E133" s="9">
        <f t="shared" si="7"/>
        <v>4120</v>
      </c>
      <c r="F133" s="9">
        <f>+F131+2</f>
        <v>5036</v>
      </c>
      <c r="G133" s="9">
        <f>+F133+1</f>
        <v>5037</v>
      </c>
      <c r="H133" s="10">
        <f>H131+1</f>
        <v>4060</v>
      </c>
      <c r="I133" s="10" t="s">
        <v>180</v>
      </c>
    </row>
    <row r="134" spans="1:9" x14ac:dyDescent="0.25">
      <c r="A134" s="9">
        <f>+A133</f>
        <v>19</v>
      </c>
      <c r="B134" s="61" t="s">
        <v>22</v>
      </c>
      <c r="C134" s="9" t="s">
        <v>5</v>
      </c>
      <c r="D134" s="9" t="s">
        <v>4</v>
      </c>
      <c r="E134" s="9">
        <f t="shared" si="7"/>
        <v>4121</v>
      </c>
      <c r="F134" s="9"/>
      <c r="G134" s="9"/>
      <c r="H134" s="10"/>
      <c r="I134" s="10" t="s">
        <v>181</v>
      </c>
    </row>
    <row r="135" spans="1:9" x14ac:dyDescent="0.25">
      <c r="A135" s="9">
        <f>+A134+1</f>
        <v>20</v>
      </c>
      <c r="B135" s="61" t="s">
        <v>22</v>
      </c>
      <c r="C135" s="9" t="s">
        <v>5</v>
      </c>
      <c r="D135" s="9" t="s">
        <v>4</v>
      </c>
      <c r="E135" s="9">
        <f>E134+1</f>
        <v>4122</v>
      </c>
      <c r="F135" s="9">
        <f>+F133+2</f>
        <v>5038</v>
      </c>
      <c r="G135" s="9">
        <f>+F135+1</f>
        <v>5039</v>
      </c>
      <c r="H135" s="10">
        <f>H133+1</f>
        <v>4061</v>
      </c>
      <c r="I135" s="10" t="s">
        <v>180</v>
      </c>
    </row>
    <row r="136" spans="1:9" x14ac:dyDescent="0.25">
      <c r="A136" s="9">
        <f>+A135</f>
        <v>20</v>
      </c>
      <c r="B136" s="61" t="s">
        <v>22</v>
      </c>
      <c r="C136" s="9" t="s">
        <v>5</v>
      </c>
      <c r="D136" s="9" t="s">
        <v>4</v>
      </c>
      <c r="E136" s="9">
        <f>E135+1</f>
        <v>4123</v>
      </c>
      <c r="F136" s="9"/>
      <c r="G136" s="9"/>
      <c r="H136" s="10"/>
      <c r="I136" s="10" t="s">
        <v>181</v>
      </c>
    </row>
    <row r="137" spans="1:9" x14ac:dyDescent="0.25">
      <c r="A137" s="9">
        <f>+A136+1</f>
        <v>21</v>
      </c>
      <c r="B137" s="61" t="s">
        <v>22</v>
      </c>
      <c r="C137" s="9" t="s">
        <v>5</v>
      </c>
      <c r="D137" s="9" t="s">
        <v>4</v>
      </c>
      <c r="E137" s="9">
        <f>E136+1</f>
        <v>4124</v>
      </c>
      <c r="F137" s="9">
        <f>+F135+2</f>
        <v>5040</v>
      </c>
      <c r="G137" s="9">
        <f>+F137+1</f>
        <v>5041</v>
      </c>
      <c r="H137" s="10">
        <f>H135+1</f>
        <v>4062</v>
      </c>
      <c r="I137" s="10" t="s">
        <v>180</v>
      </c>
    </row>
    <row r="138" spans="1:9" x14ac:dyDescent="0.25">
      <c r="A138" s="9">
        <f>+A137</f>
        <v>21</v>
      </c>
      <c r="B138" s="61" t="s">
        <v>22</v>
      </c>
      <c r="C138" s="9" t="s">
        <v>5</v>
      </c>
      <c r="D138" s="10" t="s">
        <v>4</v>
      </c>
      <c r="E138" s="9">
        <f>E137+1</f>
        <v>4125</v>
      </c>
      <c r="F138" s="9"/>
      <c r="G138" s="9"/>
      <c r="H138" s="10"/>
      <c r="I138" s="10" t="s">
        <v>181</v>
      </c>
    </row>
    <row r="139" spans="1:9" x14ac:dyDescent="0.25">
      <c r="A139" s="9">
        <v>1</v>
      </c>
      <c r="B139" s="61" t="s">
        <v>22</v>
      </c>
      <c r="C139" s="9" t="s">
        <v>5</v>
      </c>
      <c r="D139" s="9"/>
      <c r="E139" s="9">
        <f>E138+1</f>
        <v>4126</v>
      </c>
      <c r="F139" s="9">
        <f>+F137+2</f>
        <v>5042</v>
      </c>
      <c r="G139" s="9">
        <f t="shared" ref="G139:G170" si="8">+F139+1</f>
        <v>5043</v>
      </c>
      <c r="H139" s="9">
        <v>4021</v>
      </c>
      <c r="I139" s="10" t="s">
        <v>112</v>
      </c>
    </row>
    <row r="140" spans="1:9" x14ac:dyDescent="0.25">
      <c r="A140" s="9">
        <f t="shared" ref="A140:A159" si="9">+A139+1</f>
        <v>2</v>
      </c>
      <c r="B140" s="61" t="s">
        <v>22</v>
      </c>
      <c r="C140" s="9" t="s">
        <v>5</v>
      </c>
      <c r="D140" s="9"/>
      <c r="E140" s="9">
        <f t="shared" ref="E140:E159" si="10">E139+1</f>
        <v>4127</v>
      </c>
      <c r="F140" s="9">
        <f t="shared" ref="F140:F171" si="11">+F139+2</f>
        <v>5044</v>
      </c>
      <c r="G140" s="9">
        <f t="shared" si="8"/>
        <v>5045</v>
      </c>
      <c r="H140" s="9">
        <f t="shared" ref="H140:H159" si="12">H139+1</f>
        <v>4022</v>
      </c>
      <c r="I140" s="10" t="s">
        <v>112</v>
      </c>
    </row>
    <row r="141" spans="1:9" x14ac:dyDescent="0.25">
      <c r="A141" s="9">
        <f t="shared" si="9"/>
        <v>3</v>
      </c>
      <c r="B141" s="61" t="s">
        <v>22</v>
      </c>
      <c r="C141" s="9" t="s">
        <v>5</v>
      </c>
      <c r="D141" s="9"/>
      <c r="E141" s="9">
        <f t="shared" si="10"/>
        <v>4128</v>
      </c>
      <c r="F141" s="9">
        <f t="shared" si="11"/>
        <v>5046</v>
      </c>
      <c r="G141" s="9">
        <f t="shared" si="8"/>
        <v>5047</v>
      </c>
      <c r="H141" s="9">
        <f t="shared" si="12"/>
        <v>4023</v>
      </c>
      <c r="I141" s="10" t="s">
        <v>112</v>
      </c>
    </row>
    <row r="142" spans="1:9" x14ac:dyDescent="0.25">
      <c r="A142" s="9">
        <f t="shared" si="9"/>
        <v>4</v>
      </c>
      <c r="B142" s="61" t="s">
        <v>22</v>
      </c>
      <c r="C142" s="9" t="s">
        <v>5</v>
      </c>
      <c r="D142" s="9"/>
      <c r="E142" s="9">
        <f t="shared" si="10"/>
        <v>4129</v>
      </c>
      <c r="F142" s="9">
        <f t="shared" si="11"/>
        <v>5048</v>
      </c>
      <c r="G142" s="9">
        <f t="shared" si="8"/>
        <v>5049</v>
      </c>
      <c r="H142" s="9">
        <f t="shared" si="12"/>
        <v>4024</v>
      </c>
      <c r="I142" s="10" t="s">
        <v>112</v>
      </c>
    </row>
    <row r="143" spans="1:9" x14ac:dyDescent="0.25">
      <c r="A143" s="9">
        <f t="shared" si="9"/>
        <v>5</v>
      </c>
      <c r="B143" s="61" t="s">
        <v>22</v>
      </c>
      <c r="C143" s="9" t="s">
        <v>5</v>
      </c>
      <c r="D143" s="9"/>
      <c r="E143" s="9">
        <f t="shared" si="10"/>
        <v>4130</v>
      </c>
      <c r="F143" s="9">
        <f t="shared" si="11"/>
        <v>5050</v>
      </c>
      <c r="G143" s="9">
        <f t="shared" si="8"/>
        <v>5051</v>
      </c>
      <c r="H143" s="9">
        <f t="shared" si="12"/>
        <v>4025</v>
      </c>
      <c r="I143" s="10" t="s">
        <v>112</v>
      </c>
    </row>
    <row r="144" spans="1:9" x14ac:dyDescent="0.25">
      <c r="A144" s="9">
        <f t="shared" si="9"/>
        <v>6</v>
      </c>
      <c r="B144" s="61" t="s">
        <v>22</v>
      </c>
      <c r="C144" s="9" t="s">
        <v>5</v>
      </c>
      <c r="D144" s="9"/>
      <c r="E144" s="9">
        <f t="shared" si="10"/>
        <v>4131</v>
      </c>
      <c r="F144" s="9">
        <f t="shared" si="11"/>
        <v>5052</v>
      </c>
      <c r="G144" s="9">
        <f t="shared" si="8"/>
        <v>5053</v>
      </c>
      <c r="H144" s="9">
        <f t="shared" si="12"/>
        <v>4026</v>
      </c>
      <c r="I144" s="10" t="s">
        <v>112</v>
      </c>
    </row>
    <row r="145" spans="1:9" x14ac:dyDescent="0.25">
      <c r="A145" s="9">
        <f t="shared" si="9"/>
        <v>7</v>
      </c>
      <c r="B145" s="61" t="s">
        <v>22</v>
      </c>
      <c r="C145" s="9" t="s">
        <v>5</v>
      </c>
      <c r="D145" s="9"/>
      <c r="E145" s="9">
        <f t="shared" si="10"/>
        <v>4132</v>
      </c>
      <c r="F145" s="9">
        <f t="shared" si="11"/>
        <v>5054</v>
      </c>
      <c r="G145" s="9">
        <f t="shared" si="8"/>
        <v>5055</v>
      </c>
      <c r="H145" s="9">
        <f t="shared" si="12"/>
        <v>4027</v>
      </c>
      <c r="I145" s="10" t="s">
        <v>112</v>
      </c>
    </row>
    <row r="146" spans="1:9" x14ac:dyDescent="0.25">
      <c r="A146" s="9">
        <f t="shared" si="9"/>
        <v>8</v>
      </c>
      <c r="B146" s="61" t="s">
        <v>22</v>
      </c>
      <c r="C146" s="9" t="s">
        <v>5</v>
      </c>
      <c r="D146" s="9"/>
      <c r="E146" s="9">
        <f t="shared" si="10"/>
        <v>4133</v>
      </c>
      <c r="F146" s="9">
        <f t="shared" si="11"/>
        <v>5056</v>
      </c>
      <c r="G146" s="9">
        <f t="shared" si="8"/>
        <v>5057</v>
      </c>
      <c r="H146" s="9">
        <f t="shared" si="12"/>
        <v>4028</v>
      </c>
      <c r="I146" s="10" t="s">
        <v>112</v>
      </c>
    </row>
    <row r="147" spans="1:9" x14ac:dyDescent="0.25">
      <c r="A147" s="9">
        <f t="shared" si="9"/>
        <v>9</v>
      </c>
      <c r="B147" s="61" t="s">
        <v>22</v>
      </c>
      <c r="C147" s="9" t="s">
        <v>5</v>
      </c>
      <c r="D147" s="9"/>
      <c r="E147" s="9">
        <f t="shared" si="10"/>
        <v>4134</v>
      </c>
      <c r="F147" s="9">
        <f t="shared" si="11"/>
        <v>5058</v>
      </c>
      <c r="G147" s="9">
        <f t="shared" si="8"/>
        <v>5059</v>
      </c>
      <c r="H147" s="9">
        <f t="shared" si="12"/>
        <v>4029</v>
      </c>
      <c r="I147" s="10" t="s">
        <v>112</v>
      </c>
    </row>
    <row r="148" spans="1:9" x14ac:dyDescent="0.25">
      <c r="A148" s="9">
        <f t="shared" si="9"/>
        <v>10</v>
      </c>
      <c r="B148" s="61" t="s">
        <v>22</v>
      </c>
      <c r="C148" s="9" t="s">
        <v>5</v>
      </c>
      <c r="D148" s="9"/>
      <c r="E148" s="9">
        <f t="shared" si="10"/>
        <v>4135</v>
      </c>
      <c r="F148" s="9">
        <f t="shared" si="11"/>
        <v>5060</v>
      </c>
      <c r="G148" s="9">
        <f t="shared" si="8"/>
        <v>5061</v>
      </c>
      <c r="H148" s="9">
        <f t="shared" si="12"/>
        <v>4030</v>
      </c>
      <c r="I148" s="10" t="s">
        <v>112</v>
      </c>
    </row>
    <row r="149" spans="1:9" x14ac:dyDescent="0.25">
      <c r="A149" s="9">
        <f t="shared" si="9"/>
        <v>11</v>
      </c>
      <c r="B149" s="61" t="s">
        <v>22</v>
      </c>
      <c r="C149" s="9" t="s">
        <v>5</v>
      </c>
      <c r="D149" s="9"/>
      <c r="E149" s="9">
        <f t="shared" si="10"/>
        <v>4136</v>
      </c>
      <c r="F149" s="9">
        <f t="shared" si="11"/>
        <v>5062</v>
      </c>
      <c r="G149" s="9">
        <f t="shared" si="8"/>
        <v>5063</v>
      </c>
      <c r="H149" s="9">
        <f t="shared" si="12"/>
        <v>4031</v>
      </c>
      <c r="I149" s="10" t="s">
        <v>112</v>
      </c>
    </row>
    <row r="150" spans="1:9" x14ac:dyDescent="0.25">
      <c r="A150" s="9">
        <f t="shared" si="9"/>
        <v>12</v>
      </c>
      <c r="B150" s="61" t="s">
        <v>22</v>
      </c>
      <c r="C150" s="9" t="s">
        <v>5</v>
      </c>
      <c r="D150" s="9"/>
      <c r="E150" s="9">
        <f t="shared" si="10"/>
        <v>4137</v>
      </c>
      <c r="F150" s="9">
        <f t="shared" si="11"/>
        <v>5064</v>
      </c>
      <c r="G150" s="9">
        <f t="shared" si="8"/>
        <v>5065</v>
      </c>
      <c r="H150" s="9">
        <f t="shared" si="12"/>
        <v>4032</v>
      </c>
      <c r="I150" s="10" t="s">
        <v>112</v>
      </c>
    </row>
    <row r="151" spans="1:9" x14ac:dyDescent="0.25">
      <c r="A151" s="9">
        <f t="shared" si="9"/>
        <v>13</v>
      </c>
      <c r="B151" s="61" t="s">
        <v>22</v>
      </c>
      <c r="C151" s="9" t="s">
        <v>5</v>
      </c>
      <c r="D151" s="9"/>
      <c r="E151" s="9">
        <f t="shared" si="10"/>
        <v>4138</v>
      </c>
      <c r="F151" s="9">
        <f t="shared" si="11"/>
        <v>5066</v>
      </c>
      <c r="G151" s="9">
        <f t="shared" si="8"/>
        <v>5067</v>
      </c>
      <c r="H151" s="9">
        <f t="shared" si="12"/>
        <v>4033</v>
      </c>
      <c r="I151" s="10" t="s">
        <v>112</v>
      </c>
    </row>
    <row r="152" spans="1:9" x14ac:dyDescent="0.25">
      <c r="A152" s="9">
        <f t="shared" si="9"/>
        <v>14</v>
      </c>
      <c r="B152" s="61" t="s">
        <v>22</v>
      </c>
      <c r="C152" s="9" t="s">
        <v>5</v>
      </c>
      <c r="D152" s="9"/>
      <c r="E152" s="9">
        <f t="shared" si="10"/>
        <v>4139</v>
      </c>
      <c r="F152" s="9">
        <f t="shared" si="11"/>
        <v>5068</v>
      </c>
      <c r="G152" s="9">
        <f t="shared" si="8"/>
        <v>5069</v>
      </c>
      <c r="H152" s="9">
        <f t="shared" si="12"/>
        <v>4034</v>
      </c>
      <c r="I152" s="10" t="s">
        <v>112</v>
      </c>
    </row>
    <row r="153" spans="1:9" x14ac:dyDescent="0.25">
      <c r="A153" s="9">
        <f t="shared" si="9"/>
        <v>15</v>
      </c>
      <c r="B153" s="61" t="s">
        <v>22</v>
      </c>
      <c r="C153" s="9" t="s">
        <v>5</v>
      </c>
      <c r="D153" s="9"/>
      <c r="E153" s="9">
        <f t="shared" si="10"/>
        <v>4140</v>
      </c>
      <c r="F153" s="9">
        <f t="shared" si="11"/>
        <v>5070</v>
      </c>
      <c r="G153" s="9">
        <f t="shared" si="8"/>
        <v>5071</v>
      </c>
      <c r="H153" s="9">
        <f t="shared" si="12"/>
        <v>4035</v>
      </c>
      <c r="I153" s="10" t="s">
        <v>112</v>
      </c>
    </row>
    <row r="154" spans="1:9" x14ac:dyDescent="0.25">
      <c r="A154" s="9">
        <f t="shared" si="9"/>
        <v>16</v>
      </c>
      <c r="B154" s="61" t="s">
        <v>22</v>
      </c>
      <c r="C154" s="9" t="s">
        <v>5</v>
      </c>
      <c r="D154" s="9"/>
      <c r="E154" s="9">
        <f t="shared" si="10"/>
        <v>4141</v>
      </c>
      <c r="F154" s="9">
        <f t="shared" si="11"/>
        <v>5072</v>
      </c>
      <c r="G154" s="9">
        <f t="shared" si="8"/>
        <v>5073</v>
      </c>
      <c r="H154" s="9">
        <f t="shared" si="12"/>
        <v>4036</v>
      </c>
      <c r="I154" s="10" t="s">
        <v>112</v>
      </c>
    </row>
    <row r="155" spans="1:9" x14ac:dyDescent="0.25">
      <c r="A155" s="9">
        <f t="shared" si="9"/>
        <v>17</v>
      </c>
      <c r="B155" s="61" t="s">
        <v>22</v>
      </c>
      <c r="C155" s="9" t="s">
        <v>5</v>
      </c>
      <c r="D155" s="9"/>
      <c r="E155" s="9">
        <f t="shared" si="10"/>
        <v>4142</v>
      </c>
      <c r="F155" s="9">
        <f t="shared" si="11"/>
        <v>5074</v>
      </c>
      <c r="G155" s="9">
        <f t="shared" si="8"/>
        <v>5075</v>
      </c>
      <c r="H155" s="9">
        <f t="shared" si="12"/>
        <v>4037</v>
      </c>
      <c r="I155" s="10" t="s">
        <v>112</v>
      </c>
    </row>
    <row r="156" spans="1:9" x14ac:dyDescent="0.25">
      <c r="A156" s="9">
        <f t="shared" si="9"/>
        <v>18</v>
      </c>
      <c r="B156" s="61" t="s">
        <v>22</v>
      </c>
      <c r="C156" s="9" t="s">
        <v>5</v>
      </c>
      <c r="D156" s="9"/>
      <c r="E156" s="9">
        <f t="shared" si="10"/>
        <v>4143</v>
      </c>
      <c r="F156" s="9">
        <f t="shared" si="11"/>
        <v>5076</v>
      </c>
      <c r="G156" s="9">
        <f t="shared" si="8"/>
        <v>5077</v>
      </c>
      <c r="H156" s="9">
        <f t="shared" si="12"/>
        <v>4038</v>
      </c>
      <c r="I156" s="10" t="s">
        <v>112</v>
      </c>
    </row>
    <row r="157" spans="1:9" x14ac:dyDescent="0.25">
      <c r="A157" s="9">
        <f t="shared" si="9"/>
        <v>19</v>
      </c>
      <c r="B157" s="61" t="s">
        <v>22</v>
      </c>
      <c r="C157" s="9" t="s">
        <v>5</v>
      </c>
      <c r="D157" s="9"/>
      <c r="E157" s="9">
        <f t="shared" si="10"/>
        <v>4144</v>
      </c>
      <c r="F157" s="9">
        <f t="shared" si="11"/>
        <v>5078</v>
      </c>
      <c r="G157" s="9">
        <f t="shared" si="8"/>
        <v>5079</v>
      </c>
      <c r="H157" s="9">
        <f t="shared" si="12"/>
        <v>4039</v>
      </c>
      <c r="I157" s="10" t="s">
        <v>112</v>
      </c>
    </row>
    <row r="158" spans="1:9" x14ac:dyDescent="0.25">
      <c r="A158" s="9">
        <f t="shared" si="9"/>
        <v>20</v>
      </c>
      <c r="B158" s="61" t="s">
        <v>22</v>
      </c>
      <c r="C158" s="9" t="s">
        <v>5</v>
      </c>
      <c r="D158" s="9"/>
      <c r="E158" s="9">
        <f t="shared" si="10"/>
        <v>4145</v>
      </c>
      <c r="F158" s="9">
        <f t="shared" si="11"/>
        <v>5080</v>
      </c>
      <c r="G158" s="9">
        <f t="shared" si="8"/>
        <v>5081</v>
      </c>
      <c r="H158" s="9">
        <f t="shared" si="12"/>
        <v>4040</v>
      </c>
      <c r="I158" s="10" t="s">
        <v>112</v>
      </c>
    </row>
    <row r="159" spans="1:9" x14ac:dyDescent="0.25">
      <c r="A159" s="9">
        <f t="shared" si="9"/>
        <v>21</v>
      </c>
      <c r="B159" s="61" t="s">
        <v>22</v>
      </c>
      <c r="C159" s="9" t="s">
        <v>5</v>
      </c>
      <c r="D159" s="9"/>
      <c r="E159" s="9">
        <f t="shared" si="10"/>
        <v>4146</v>
      </c>
      <c r="F159" s="9">
        <f t="shared" si="11"/>
        <v>5082</v>
      </c>
      <c r="G159" s="9">
        <f t="shared" si="8"/>
        <v>5083</v>
      </c>
      <c r="H159" s="9">
        <f t="shared" si="12"/>
        <v>4041</v>
      </c>
      <c r="I159" s="10" t="s">
        <v>112</v>
      </c>
    </row>
    <row r="160" spans="1:9" x14ac:dyDescent="0.25">
      <c r="A160" s="9">
        <v>1</v>
      </c>
      <c r="B160" s="61" t="s">
        <v>22</v>
      </c>
      <c r="C160" s="9" t="s">
        <v>5</v>
      </c>
      <c r="D160" s="9"/>
      <c r="E160" s="9">
        <f>E159+1</f>
        <v>4147</v>
      </c>
      <c r="F160" s="9">
        <f t="shared" si="11"/>
        <v>5084</v>
      </c>
      <c r="G160" s="9">
        <f t="shared" si="8"/>
        <v>5085</v>
      </c>
      <c r="H160" s="38">
        <v>-3</v>
      </c>
      <c r="I160" s="10" t="s">
        <v>115</v>
      </c>
    </row>
    <row r="161" spans="1:9" x14ac:dyDescent="0.25">
      <c r="A161" s="9">
        <f t="shared" ref="A161:A180" si="13">+A160+1</f>
        <v>2</v>
      </c>
      <c r="B161" s="61" t="s">
        <v>22</v>
      </c>
      <c r="C161" s="9" t="s">
        <v>5</v>
      </c>
      <c r="D161" s="9"/>
      <c r="E161" s="9">
        <f t="shared" ref="E161:E180" si="14">E160+1</f>
        <v>4148</v>
      </c>
      <c r="F161" s="9">
        <f t="shared" si="11"/>
        <v>5086</v>
      </c>
      <c r="G161" s="9">
        <f t="shared" si="8"/>
        <v>5087</v>
      </c>
      <c r="H161" s="38">
        <v>-3</v>
      </c>
      <c r="I161" s="10" t="s">
        <v>115</v>
      </c>
    </row>
    <row r="162" spans="1:9" x14ac:dyDescent="0.25">
      <c r="A162" s="9">
        <f t="shared" si="13"/>
        <v>3</v>
      </c>
      <c r="B162" s="61" t="s">
        <v>22</v>
      </c>
      <c r="C162" s="9" t="s">
        <v>5</v>
      </c>
      <c r="D162" s="9"/>
      <c r="E162" s="9">
        <f t="shared" si="14"/>
        <v>4149</v>
      </c>
      <c r="F162" s="9">
        <f t="shared" si="11"/>
        <v>5088</v>
      </c>
      <c r="G162" s="9">
        <f t="shared" si="8"/>
        <v>5089</v>
      </c>
      <c r="H162" s="38">
        <v>-3</v>
      </c>
      <c r="I162" s="10" t="s">
        <v>115</v>
      </c>
    </row>
    <row r="163" spans="1:9" x14ac:dyDescent="0.25">
      <c r="A163" s="9">
        <f t="shared" si="13"/>
        <v>4</v>
      </c>
      <c r="B163" s="61" t="s">
        <v>22</v>
      </c>
      <c r="C163" s="9" t="s">
        <v>5</v>
      </c>
      <c r="D163" s="9"/>
      <c r="E163" s="9">
        <f t="shared" si="14"/>
        <v>4150</v>
      </c>
      <c r="F163" s="9">
        <f t="shared" si="11"/>
        <v>5090</v>
      </c>
      <c r="G163" s="9">
        <f t="shared" si="8"/>
        <v>5091</v>
      </c>
      <c r="H163" s="38">
        <v>-3</v>
      </c>
      <c r="I163" s="10" t="s">
        <v>115</v>
      </c>
    </row>
    <row r="164" spans="1:9" x14ac:dyDescent="0.25">
      <c r="A164" s="9">
        <f t="shared" si="13"/>
        <v>5</v>
      </c>
      <c r="B164" s="61" t="s">
        <v>22</v>
      </c>
      <c r="C164" s="9" t="s">
        <v>5</v>
      </c>
      <c r="D164" s="9"/>
      <c r="E164" s="9">
        <f t="shared" si="14"/>
        <v>4151</v>
      </c>
      <c r="F164" s="9">
        <f t="shared" si="11"/>
        <v>5092</v>
      </c>
      <c r="G164" s="9">
        <f t="shared" si="8"/>
        <v>5093</v>
      </c>
      <c r="H164" s="38">
        <v>-3</v>
      </c>
      <c r="I164" s="10" t="s">
        <v>115</v>
      </c>
    </row>
    <row r="165" spans="1:9" x14ac:dyDescent="0.25">
      <c r="A165" s="9">
        <f t="shared" si="13"/>
        <v>6</v>
      </c>
      <c r="B165" s="61" t="s">
        <v>22</v>
      </c>
      <c r="C165" s="9" t="s">
        <v>5</v>
      </c>
      <c r="D165" s="9"/>
      <c r="E165" s="9">
        <f t="shared" si="14"/>
        <v>4152</v>
      </c>
      <c r="F165" s="9">
        <f t="shared" si="11"/>
        <v>5094</v>
      </c>
      <c r="G165" s="9">
        <f t="shared" si="8"/>
        <v>5095</v>
      </c>
      <c r="H165" s="38">
        <v>-3</v>
      </c>
      <c r="I165" s="10" t="s">
        <v>115</v>
      </c>
    </row>
    <row r="166" spans="1:9" x14ac:dyDescent="0.25">
      <c r="A166" s="9">
        <f t="shared" si="13"/>
        <v>7</v>
      </c>
      <c r="B166" s="61" t="s">
        <v>22</v>
      </c>
      <c r="C166" s="9" t="s">
        <v>5</v>
      </c>
      <c r="D166" s="9"/>
      <c r="E166" s="9">
        <f t="shared" si="14"/>
        <v>4153</v>
      </c>
      <c r="F166" s="9">
        <f t="shared" si="11"/>
        <v>5096</v>
      </c>
      <c r="G166" s="9">
        <f t="shared" si="8"/>
        <v>5097</v>
      </c>
      <c r="H166" s="38">
        <v>-3</v>
      </c>
      <c r="I166" s="10" t="s">
        <v>115</v>
      </c>
    </row>
    <row r="167" spans="1:9" x14ac:dyDescent="0.25">
      <c r="A167" s="9">
        <f t="shared" si="13"/>
        <v>8</v>
      </c>
      <c r="B167" s="61" t="s">
        <v>22</v>
      </c>
      <c r="C167" s="9" t="s">
        <v>5</v>
      </c>
      <c r="D167" s="9"/>
      <c r="E167" s="9">
        <f t="shared" si="14"/>
        <v>4154</v>
      </c>
      <c r="F167" s="9">
        <f t="shared" si="11"/>
        <v>5098</v>
      </c>
      <c r="G167" s="9">
        <f t="shared" si="8"/>
        <v>5099</v>
      </c>
      <c r="H167" s="38">
        <v>-3</v>
      </c>
      <c r="I167" s="10" t="s">
        <v>115</v>
      </c>
    </row>
    <row r="168" spans="1:9" x14ac:dyDescent="0.25">
      <c r="A168" s="9">
        <f t="shared" si="13"/>
        <v>9</v>
      </c>
      <c r="B168" s="61" t="s">
        <v>22</v>
      </c>
      <c r="C168" s="9" t="s">
        <v>5</v>
      </c>
      <c r="D168" s="9"/>
      <c r="E168" s="9">
        <f t="shared" si="14"/>
        <v>4155</v>
      </c>
      <c r="F168" s="9">
        <f t="shared" si="11"/>
        <v>5100</v>
      </c>
      <c r="G168" s="9">
        <f t="shared" si="8"/>
        <v>5101</v>
      </c>
      <c r="H168" s="38">
        <v>-3</v>
      </c>
      <c r="I168" s="10" t="s">
        <v>115</v>
      </c>
    </row>
    <row r="169" spans="1:9" x14ac:dyDescent="0.25">
      <c r="A169" s="9">
        <f t="shared" si="13"/>
        <v>10</v>
      </c>
      <c r="B169" s="61" t="s">
        <v>22</v>
      </c>
      <c r="C169" s="9" t="s">
        <v>5</v>
      </c>
      <c r="D169" s="9"/>
      <c r="E169" s="9">
        <f t="shared" si="14"/>
        <v>4156</v>
      </c>
      <c r="F169" s="9">
        <f t="shared" si="11"/>
        <v>5102</v>
      </c>
      <c r="G169" s="9">
        <f t="shared" si="8"/>
        <v>5103</v>
      </c>
      <c r="H169" s="38">
        <v>-3</v>
      </c>
      <c r="I169" s="10" t="s">
        <v>115</v>
      </c>
    </row>
    <row r="170" spans="1:9" x14ac:dyDescent="0.25">
      <c r="A170" s="9">
        <f t="shared" si="13"/>
        <v>11</v>
      </c>
      <c r="B170" s="61" t="s">
        <v>22</v>
      </c>
      <c r="C170" s="9" t="s">
        <v>5</v>
      </c>
      <c r="D170" s="9"/>
      <c r="E170" s="9">
        <f t="shared" si="14"/>
        <v>4157</v>
      </c>
      <c r="F170" s="9">
        <f t="shared" si="11"/>
        <v>5104</v>
      </c>
      <c r="G170" s="9">
        <f t="shared" si="8"/>
        <v>5105</v>
      </c>
      <c r="H170" s="38">
        <v>-3</v>
      </c>
      <c r="I170" s="10" t="s">
        <v>115</v>
      </c>
    </row>
    <row r="171" spans="1:9" x14ac:dyDescent="0.25">
      <c r="A171" s="9">
        <f t="shared" si="13"/>
        <v>12</v>
      </c>
      <c r="B171" s="61" t="s">
        <v>22</v>
      </c>
      <c r="C171" s="9" t="s">
        <v>5</v>
      </c>
      <c r="D171" s="9"/>
      <c r="E171" s="9">
        <f t="shared" si="14"/>
        <v>4158</v>
      </c>
      <c r="F171" s="9">
        <f t="shared" si="11"/>
        <v>5106</v>
      </c>
      <c r="G171" s="9">
        <f t="shared" ref="G171:G199" si="15">+F171+1</f>
        <v>5107</v>
      </c>
      <c r="H171" s="38">
        <v>-3</v>
      </c>
      <c r="I171" s="10" t="s">
        <v>115</v>
      </c>
    </row>
    <row r="172" spans="1:9" x14ac:dyDescent="0.25">
      <c r="A172" s="9">
        <f t="shared" si="13"/>
        <v>13</v>
      </c>
      <c r="B172" s="61" t="s">
        <v>22</v>
      </c>
      <c r="C172" s="9" t="s">
        <v>5</v>
      </c>
      <c r="D172" s="9"/>
      <c r="E172" s="9">
        <f t="shared" si="14"/>
        <v>4159</v>
      </c>
      <c r="F172" s="9">
        <f t="shared" ref="F172:F199" si="16">+F171+2</f>
        <v>5108</v>
      </c>
      <c r="G172" s="9">
        <f t="shared" si="15"/>
        <v>5109</v>
      </c>
      <c r="H172" s="38">
        <v>-3</v>
      </c>
      <c r="I172" s="10" t="s">
        <v>115</v>
      </c>
    </row>
    <row r="173" spans="1:9" x14ac:dyDescent="0.25">
      <c r="A173" s="9">
        <f t="shared" si="13"/>
        <v>14</v>
      </c>
      <c r="B173" s="61" t="s">
        <v>22</v>
      </c>
      <c r="C173" s="9" t="s">
        <v>5</v>
      </c>
      <c r="D173" s="9"/>
      <c r="E173" s="9">
        <f t="shared" si="14"/>
        <v>4160</v>
      </c>
      <c r="F173" s="9">
        <f t="shared" si="16"/>
        <v>5110</v>
      </c>
      <c r="G173" s="9">
        <f t="shared" si="15"/>
        <v>5111</v>
      </c>
      <c r="H173" s="38">
        <v>-3</v>
      </c>
      <c r="I173" s="10" t="s">
        <v>115</v>
      </c>
    </row>
    <row r="174" spans="1:9" x14ac:dyDescent="0.25">
      <c r="A174" s="9">
        <f t="shared" si="13"/>
        <v>15</v>
      </c>
      <c r="B174" s="61" t="s">
        <v>22</v>
      </c>
      <c r="C174" s="9" t="s">
        <v>5</v>
      </c>
      <c r="D174" s="9"/>
      <c r="E174" s="9">
        <f t="shared" si="14"/>
        <v>4161</v>
      </c>
      <c r="F174" s="9">
        <f t="shared" si="16"/>
        <v>5112</v>
      </c>
      <c r="G174" s="9">
        <f t="shared" si="15"/>
        <v>5113</v>
      </c>
      <c r="H174" s="38">
        <v>-3</v>
      </c>
      <c r="I174" s="10" t="s">
        <v>115</v>
      </c>
    </row>
    <row r="175" spans="1:9" x14ac:dyDescent="0.25">
      <c r="A175" s="9">
        <f t="shared" si="13"/>
        <v>16</v>
      </c>
      <c r="B175" s="61" t="s">
        <v>22</v>
      </c>
      <c r="C175" s="9" t="s">
        <v>5</v>
      </c>
      <c r="D175" s="9"/>
      <c r="E175" s="9">
        <f t="shared" si="14"/>
        <v>4162</v>
      </c>
      <c r="F175" s="9">
        <f t="shared" si="16"/>
        <v>5114</v>
      </c>
      <c r="G175" s="9">
        <f t="shared" si="15"/>
        <v>5115</v>
      </c>
      <c r="H175" s="38">
        <v>-3</v>
      </c>
      <c r="I175" s="10" t="s">
        <v>115</v>
      </c>
    </row>
    <row r="176" spans="1:9" x14ac:dyDescent="0.25">
      <c r="A176" s="9">
        <f t="shared" si="13"/>
        <v>17</v>
      </c>
      <c r="B176" s="61" t="s">
        <v>22</v>
      </c>
      <c r="C176" s="9" t="s">
        <v>5</v>
      </c>
      <c r="D176" s="9"/>
      <c r="E176" s="9">
        <f t="shared" si="14"/>
        <v>4163</v>
      </c>
      <c r="F176" s="9">
        <f t="shared" si="16"/>
        <v>5116</v>
      </c>
      <c r="G176" s="9">
        <f t="shared" si="15"/>
        <v>5117</v>
      </c>
      <c r="H176" s="38">
        <v>-3</v>
      </c>
      <c r="I176" s="10" t="s">
        <v>115</v>
      </c>
    </row>
    <row r="177" spans="1:9" x14ac:dyDescent="0.25">
      <c r="A177" s="9">
        <f t="shared" si="13"/>
        <v>18</v>
      </c>
      <c r="B177" s="61" t="s">
        <v>22</v>
      </c>
      <c r="C177" s="9" t="s">
        <v>5</v>
      </c>
      <c r="D177" s="9"/>
      <c r="E177" s="9">
        <f t="shared" si="14"/>
        <v>4164</v>
      </c>
      <c r="F177" s="9">
        <f t="shared" si="16"/>
        <v>5118</v>
      </c>
      <c r="G177" s="9">
        <f t="shared" si="15"/>
        <v>5119</v>
      </c>
      <c r="H177" s="38">
        <v>-3</v>
      </c>
      <c r="I177" s="10" t="s">
        <v>115</v>
      </c>
    </row>
    <row r="178" spans="1:9" x14ac:dyDescent="0.25">
      <c r="A178" s="9">
        <f t="shared" si="13"/>
        <v>19</v>
      </c>
      <c r="B178" s="61" t="s">
        <v>22</v>
      </c>
      <c r="C178" s="9" t="s">
        <v>5</v>
      </c>
      <c r="D178" s="9"/>
      <c r="E178" s="9">
        <f t="shared" si="14"/>
        <v>4165</v>
      </c>
      <c r="F178" s="9">
        <f t="shared" si="16"/>
        <v>5120</v>
      </c>
      <c r="G178" s="9">
        <f t="shared" si="15"/>
        <v>5121</v>
      </c>
      <c r="H178" s="38">
        <v>-3</v>
      </c>
      <c r="I178" s="10" t="s">
        <v>115</v>
      </c>
    </row>
    <row r="179" spans="1:9" x14ac:dyDescent="0.25">
      <c r="A179" s="9">
        <f t="shared" si="13"/>
        <v>20</v>
      </c>
      <c r="B179" s="61" t="s">
        <v>22</v>
      </c>
      <c r="C179" s="9" t="s">
        <v>5</v>
      </c>
      <c r="D179" s="9"/>
      <c r="E179" s="9">
        <f t="shared" si="14"/>
        <v>4166</v>
      </c>
      <c r="F179" s="9">
        <f t="shared" si="16"/>
        <v>5122</v>
      </c>
      <c r="G179" s="9">
        <f t="shared" si="15"/>
        <v>5123</v>
      </c>
      <c r="H179" s="38">
        <v>-3</v>
      </c>
      <c r="I179" s="10" t="s">
        <v>115</v>
      </c>
    </row>
    <row r="180" spans="1:9" x14ac:dyDescent="0.25">
      <c r="A180" s="9">
        <f t="shared" si="13"/>
        <v>21</v>
      </c>
      <c r="B180" s="61" t="s">
        <v>22</v>
      </c>
      <c r="C180" s="9" t="s">
        <v>5</v>
      </c>
      <c r="D180" s="9"/>
      <c r="E180" s="9">
        <f t="shared" si="14"/>
        <v>4167</v>
      </c>
      <c r="F180" s="9">
        <f t="shared" si="16"/>
        <v>5124</v>
      </c>
      <c r="G180" s="9">
        <f t="shared" si="15"/>
        <v>5125</v>
      </c>
      <c r="H180" s="38">
        <v>-3</v>
      </c>
      <c r="I180" s="10" t="s">
        <v>115</v>
      </c>
    </row>
    <row r="181" spans="1:9" x14ac:dyDescent="0.25">
      <c r="A181" s="9">
        <v>1</v>
      </c>
      <c r="B181" s="9" t="s">
        <v>290</v>
      </c>
      <c r="C181" s="9" t="s">
        <v>5</v>
      </c>
      <c r="D181" s="9"/>
      <c r="E181" s="9">
        <f t="shared" ref="E181:E199" si="17">+E180+1</f>
        <v>4168</v>
      </c>
      <c r="F181" s="9">
        <f t="shared" si="16"/>
        <v>5126</v>
      </c>
      <c r="G181" s="9">
        <f t="shared" si="15"/>
        <v>5127</v>
      </c>
      <c r="H181" s="9">
        <v>4000</v>
      </c>
      <c r="I181" s="10" t="s">
        <v>116</v>
      </c>
    </row>
    <row r="182" spans="1:9" x14ac:dyDescent="0.25">
      <c r="A182" s="9">
        <f t="shared" ref="A182:A199" si="18">+A181+1</f>
        <v>2</v>
      </c>
      <c r="B182" s="9" t="s">
        <v>290</v>
      </c>
      <c r="C182" s="9" t="s">
        <v>5</v>
      </c>
      <c r="D182" s="9"/>
      <c r="E182" s="9">
        <f t="shared" si="17"/>
        <v>4169</v>
      </c>
      <c r="F182" s="9">
        <f t="shared" si="16"/>
        <v>5128</v>
      </c>
      <c r="G182" s="9">
        <f t="shared" si="15"/>
        <v>5129</v>
      </c>
      <c r="H182" s="9">
        <f t="shared" ref="H182:H199" si="19">H181+1</f>
        <v>4001</v>
      </c>
      <c r="I182" s="10" t="s">
        <v>116</v>
      </c>
    </row>
    <row r="183" spans="1:9" x14ac:dyDescent="0.25">
      <c r="A183" s="9">
        <f t="shared" si="18"/>
        <v>3</v>
      </c>
      <c r="B183" s="9" t="s">
        <v>290</v>
      </c>
      <c r="C183" s="9" t="s">
        <v>5</v>
      </c>
      <c r="D183" s="9"/>
      <c r="E183" s="9">
        <f t="shared" si="17"/>
        <v>4170</v>
      </c>
      <c r="F183" s="9">
        <f t="shared" si="16"/>
        <v>5130</v>
      </c>
      <c r="G183" s="9">
        <f t="shared" si="15"/>
        <v>5131</v>
      </c>
      <c r="H183" s="9">
        <f t="shared" si="19"/>
        <v>4002</v>
      </c>
      <c r="I183" s="10" t="s">
        <v>116</v>
      </c>
    </row>
    <row r="184" spans="1:9" x14ac:dyDescent="0.25">
      <c r="A184" s="9">
        <f t="shared" si="18"/>
        <v>4</v>
      </c>
      <c r="B184" s="9" t="s">
        <v>290</v>
      </c>
      <c r="C184" s="9" t="s">
        <v>5</v>
      </c>
      <c r="D184" s="9"/>
      <c r="E184" s="9">
        <f t="shared" si="17"/>
        <v>4171</v>
      </c>
      <c r="F184" s="9">
        <f t="shared" si="16"/>
        <v>5132</v>
      </c>
      <c r="G184" s="9">
        <f t="shared" si="15"/>
        <v>5133</v>
      </c>
      <c r="H184" s="9">
        <f t="shared" si="19"/>
        <v>4003</v>
      </c>
      <c r="I184" s="10" t="s">
        <v>116</v>
      </c>
    </row>
    <row r="185" spans="1:9" x14ac:dyDescent="0.25">
      <c r="A185" s="9">
        <f t="shared" si="18"/>
        <v>5</v>
      </c>
      <c r="B185" s="9" t="s">
        <v>290</v>
      </c>
      <c r="C185" s="9" t="s">
        <v>5</v>
      </c>
      <c r="D185" s="9"/>
      <c r="E185" s="9">
        <f t="shared" si="17"/>
        <v>4172</v>
      </c>
      <c r="F185" s="9">
        <f t="shared" si="16"/>
        <v>5134</v>
      </c>
      <c r="G185" s="9">
        <f t="shared" si="15"/>
        <v>5135</v>
      </c>
      <c r="H185" s="9">
        <f t="shared" si="19"/>
        <v>4004</v>
      </c>
      <c r="I185" s="10" t="s">
        <v>116</v>
      </c>
    </row>
    <row r="186" spans="1:9" x14ac:dyDescent="0.25">
      <c r="A186" s="9">
        <f t="shared" si="18"/>
        <v>6</v>
      </c>
      <c r="B186" s="9" t="s">
        <v>290</v>
      </c>
      <c r="C186" s="9" t="s">
        <v>5</v>
      </c>
      <c r="D186" s="9"/>
      <c r="E186" s="9">
        <f t="shared" si="17"/>
        <v>4173</v>
      </c>
      <c r="F186" s="9">
        <f t="shared" si="16"/>
        <v>5136</v>
      </c>
      <c r="G186" s="9">
        <f t="shared" si="15"/>
        <v>5137</v>
      </c>
      <c r="H186" s="9">
        <f t="shared" si="19"/>
        <v>4005</v>
      </c>
      <c r="I186" s="10" t="s">
        <v>116</v>
      </c>
    </row>
    <row r="187" spans="1:9" x14ac:dyDescent="0.25">
      <c r="A187" s="9">
        <f t="shared" si="18"/>
        <v>7</v>
      </c>
      <c r="B187" s="9" t="s">
        <v>290</v>
      </c>
      <c r="C187" s="9" t="s">
        <v>5</v>
      </c>
      <c r="D187" s="9"/>
      <c r="E187" s="9">
        <f t="shared" si="17"/>
        <v>4174</v>
      </c>
      <c r="F187" s="9">
        <f t="shared" si="16"/>
        <v>5138</v>
      </c>
      <c r="G187" s="9">
        <f t="shared" si="15"/>
        <v>5139</v>
      </c>
      <c r="H187" s="9">
        <f t="shared" si="19"/>
        <v>4006</v>
      </c>
      <c r="I187" s="10" t="s">
        <v>116</v>
      </c>
    </row>
    <row r="188" spans="1:9" x14ac:dyDescent="0.25">
      <c r="A188" s="9">
        <f t="shared" si="18"/>
        <v>8</v>
      </c>
      <c r="B188" s="9" t="s">
        <v>290</v>
      </c>
      <c r="C188" s="9" t="s">
        <v>5</v>
      </c>
      <c r="D188" s="9"/>
      <c r="E188" s="9">
        <f t="shared" si="17"/>
        <v>4175</v>
      </c>
      <c r="F188" s="9">
        <f t="shared" si="16"/>
        <v>5140</v>
      </c>
      <c r="G188" s="9">
        <f t="shared" si="15"/>
        <v>5141</v>
      </c>
      <c r="H188" s="9">
        <f t="shared" si="19"/>
        <v>4007</v>
      </c>
      <c r="I188" s="10" t="s">
        <v>116</v>
      </c>
    </row>
    <row r="189" spans="1:9" x14ac:dyDescent="0.25">
      <c r="A189" s="9">
        <f t="shared" si="18"/>
        <v>9</v>
      </c>
      <c r="B189" s="9" t="s">
        <v>290</v>
      </c>
      <c r="C189" s="9" t="s">
        <v>5</v>
      </c>
      <c r="D189" s="9"/>
      <c r="E189" s="9">
        <f t="shared" si="17"/>
        <v>4176</v>
      </c>
      <c r="F189" s="9">
        <f t="shared" si="16"/>
        <v>5142</v>
      </c>
      <c r="G189" s="9">
        <f t="shared" si="15"/>
        <v>5143</v>
      </c>
      <c r="H189" s="9">
        <f t="shared" si="19"/>
        <v>4008</v>
      </c>
      <c r="I189" s="10" t="s">
        <v>116</v>
      </c>
    </row>
    <row r="190" spans="1:9" x14ac:dyDescent="0.25">
      <c r="A190" s="9">
        <f t="shared" si="18"/>
        <v>10</v>
      </c>
      <c r="B190" s="9" t="s">
        <v>290</v>
      </c>
      <c r="C190" s="9" t="s">
        <v>5</v>
      </c>
      <c r="D190" s="9"/>
      <c r="E190" s="9">
        <f t="shared" si="17"/>
        <v>4177</v>
      </c>
      <c r="F190" s="9">
        <f t="shared" si="16"/>
        <v>5144</v>
      </c>
      <c r="G190" s="9">
        <f t="shared" si="15"/>
        <v>5145</v>
      </c>
      <c r="H190" s="9">
        <f t="shared" si="19"/>
        <v>4009</v>
      </c>
      <c r="I190" s="10" t="s">
        <v>116</v>
      </c>
    </row>
    <row r="191" spans="1:9" x14ac:dyDescent="0.25">
      <c r="A191" s="9">
        <f t="shared" si="18"/>
        <v>11</v>
      </c>
      <c r="B191" s="9" t="s">
        <v>290</v>
      </c>
      <c r="C191" s="9" t="s">
        <v>5</v>
      </c>
      <c r="D191" s="9"/>
      <c r="E191" s="9">
        <f t="shared" si="17"/>
        <v>4178</v>
      </c>
      <c r="F191" s="9">
        <f t="shared" si="16"/>
        <v>5146</v>
      </c>
      <c r="G191" s="9">
        <f t="shared" si="15"/>
        <v>5147</v>
      </c>
      <c r="H191" s="9">
        <f t="shared" si="19"/>
        <v>4010</v>
      </c>
      <c r="I191" s="10" t="s">
        <v>116</v>
      </c>
    </row>
    <row r="192" spans="1:9" x14ac:dyDescent="0.25">
      <c r="A192" s="9">
        <f t="shared" si="18"/>
        <v>12</v>
      </c>
      <c r="B192" s="9" t="s">
        <v>290</v>
      </c>
      <c r="C192" s="9" t="s">
        <v>5</v>
      </c>
      <c r="D192" s="9"/>
      <c r="E192" s="9">
        <f t="shared" si="17"/>
        <v>4179</v>
      </c>
      <c r="F192" s="9">
        <f t="shared" si="16"/>
        <v>5148</v>
      </c>
      <c r="G192" s="9">
        <f t="shared" si="15"/>
        <v>5149</v>
      </c>
      <c r="H192" s="9">
        <f t="shared" si="19"/>
        <v>4011</v>
      </c>
      <c r="I192" s="10" t="s">
        <v>116</v>
      </c>
    </row>
    <row r="193" spans="1:9" x14ac:dyDescent="0.25">
      <c r="A193" s="9">
        <f t="shared" si="18"/>
        <v>13</v>
      </c>
      <c r="B193" s="9" t="s">
        <v>290</v>
      </c>
      <c r="C193" s="9" t="s">
        <v>5</v>
      </c>
      <c r="D193" s="9"/>
      <c r="E193" s="9">
        <f t="shared" si="17"/>
        <v>4180</v>
      </c>
      <c r="F193" s="9">
        <f t="shared" si="16"/>
        <v>5150</v>
      </c>
      <c r="G193" s="9">
        <f t="shared" si="15"/>
        <v>5151</v>
      </c>
      <c r="H193" s="9">
        <f t="shared" si="19"/>
        <v>4012</v>
      </c>
      <c r="I193" s="10" t="s">
        <v>116</v>
      </c>
    </row>
    <row r="194" spans="1:9" x14ac:dyDescent="0.25">
      <c r="A194" s="9">
        <f t="shared" si="18"/>
        <v>14</v>
      </c>
      <c r="B194" s="9" t="s">
        <v>290</v>
      </c>
      <c r="C194" s="9" t="s">
        <v>5</v>
      </c>
      <c r="D194" s="9"/>
      <c r="E194" s="9">
        <f t="shared" si="17"/>
        <v>4181</v>
      </c>
      <c r="F194" s="9">
        <f t="shared" si="16"/>
        <v>5152</v>
      </c>
      <c r="G194" s="9">
        <f t="shared" si="15"/>
        <v>5153</v>
      </c>
      <c r="H194" s="9">
        <f t="shared" si="19"/>
        <v>4013</v>
      </c>
      <c r="I194" s="10" t="s">
        <v>116</v>
      </c>
    </row>
    <row r="195" spans="1:9" x14ac:dyDescent="0.25">
      <c r="A195" s="9">
        <f t="shared" si="18"/>
        <v>15</v>
      </c>
      <c r="B195" s="9" t="s">
        <v>290</v>
      </c>
      <c r="C195" s="9" t="s">
        <v>5</v>
      </c>
      <c r="D195" s="9"/>
      <c r="E195" s="9">
        <f t="shared" si="17"/>
        <v>4182</v>
      </c>
      <c r="F195" s="9">
        <f t="shared" si="16"/>
        <v>5154</v>
      </c>
      <c r="G195" s="9">
        <f t="shared" si="15"/>
        <v>5155</v>
      </c>
      <c r="H195" s="9">
        <f t="shared" si="19"/>
        <v>4014</v>
      </c>
      <c r="I195" s="10" t="s">
        <v>116</v>
      </c>
    </row>
    <row r="196" spans="1:9" x14ac:dyDescent="0.25">
      <c r="A196" s="9">
        <f t="shared" si="18"/>
        <v>16</v>
      </c>
      <c r="B196" s="9" t="s">
        <v>290</v>
      </c>
      <c r="C196" s="9" t="s">
        <v>5</v>
      </c>
      <c r="D196" s="9"/>
      <c r="E196" s="9">
        <f t="shared" si="17"/>
        <v>4183</v>
      </c>
      <c r="F196" s="9">
        <f t="shared" si="16"/>
        <v>5156</v>
      </c>
      <c r="G196" s="9">
        <f t="shared" si="15"/>
        <v>5157</v>
      </c>
      <c r="H196" s="9">
        <f t="shared" si="19"/>
        <v>4015</v>
      </c>
      <c r="I196" s="10" t="s">
        <v>116</v>
      </c>
    </row>
    <row r="197" spans="1:9" x14ac:dyDescent="0.25">
      <c r="A197" s="9">
        <f t="shared" si="18"/>
        <v>17</v>
      </c>
      <c r="B197" s="9" t="s">
        <v>290</v>
      </c>
      <c r="C197" s="9" t="s">
        <v>5</v>
      </c>
      <c r="D197" s="9"/>
      <c r="E197" s="9">
        <f t="shared" si="17"/>
        <v>4184</v>
      </c>
      <c r="F197" s="9">
        <f t="shared" si="16"/>
        <v>5158</v>
      </c>
      <c r="G197" s="9">
        <f t="shared" si="15"/>
        <v>5159</v>
      </c>
      <c r="H197" s="9">
        <f t="shared" si="19"/>
        <v>4016</v>
      </c>
      <c r="I197" s="10" t="s">
        <v>116</v>
      </c>
    </row>
    <row r="198" spans="1:9" x14ac:dyDescent="0.25">
      <c r="A198" s="9">
        <f t="shared" si="18"/>
        <v>18</v>
      </c>
      <c r="B198" s="9" t="s">
        <v>290</v>
      </c>
      <c r="C198" s="9" t="s">
        <v>5</v>
      </c>
      <c r="D198" s="9"/>
      <c r="E198" s="9">
        <f t="shared" si="17"/>
        <v>4185</v>
      </c>
      <c r="F198" s="9">
        <f t="shared" si="16"/>
        <v>5160</v>
      </c>
      <c r="G198" s="9">
        <f t="shared" si="15"/>
        <v>5161</v>
      </c>
      <c r="H198" s="9">
        <f t="shared" si="19"/>
        <v>4017</v>
      </c>
      <c r="I198" s="10" t="s">
        <v>116</v>
      </c>
    </row>
    <row r="199" spans="1:9" x14ac:dyDescent="0.25">
      <c r="A199" s="9">
        <f t="shared" si="18"/>
        <v>19</v>
      </c>
      <c r="B199" s="9" t="s">
        <v>290</v>
      </c>
      <c r="C199" s="9" t="s">
        <v>5</v>
      </c>
      <c r="D199" s="9"/>
      <c r="E199" s="9">
        <f t="shared" si="17"/>
        <v>4186</v>
      </c>
      <c r="F199" s="9">
        <f t="shared" si="16"/>
        <v>5162</v>
      </c>
      <c r="G199" s="9">
        <f t="shared" si="15"/>
        <v>5163</v>
      </c>
      <c r="H199" s="9">
        <f t="shared" si="19"/>
        <v>4018</v>
      </c>
      <c r="I199" s="10" t="s">
        <v>116</v>
      </c>
    </row>
    <row r="200" spans="1:9" x14ac:dyDescent="0.25">
      <c r="A200" s="9">
        <f>+A199+1</f>
        <v>20</v>
      </c>
      <c r="B200" s="9" t="s">
        <v>290</v>
      </c>
      <c r="C200" s="9" t="s">
        <v>5</v>
      </c>
      <c r="D200" s="9"/>
      <c r="E200" s="9">
        <f>+E199+1</f>
        <v>4187</v>
      </c>
      <c r="F200" s="9">
        <f>+F199+2</f>
        <v>5164</v>
      </c>
      <c r="G200" s="9">
        <f t="shared" ref="G200:G231" si="20">+F200+1</f>
        <v>5165</v>
      </c>
      <c r="H200" s="9">
        <f>H199+1</f>
        <v>4019</v>
      </c>
      <c r="I200" s="10" t="s">
        <v>116</v>
      </c>
    </row>
    <row r="201" spans="1:9" x14ac:dyDescent="0.25">
      <c r="A201" s="9">
        <f>+A200+1</f>
        <v>21</v>
      </c>
      <c r="B201" s="9" t="s">
        <v>290</v>
      </c>
      <c r="C201" s="9" t="s">
        <v>5</v>
      </c>
      <c r="D201" s="9"/>
      <c r="E201" s="9">
        <f t="shared" ref="E201:E232" si="21">+E200+1</f>
        <v>4188</v>
      </c>
      <c r="F201" s="9">
        <f t="shared" ref="F201:F232" si="22">+F200+2</f>
        <v>5166</v>
      </c>
      <c r="G201" s="9">
        <f t="shared" si="20"/>
        <v>5167</v>
      </c>
      <c r="H201" s="9">
        <f>H200+1</f>
        <v>4020</v>
      </c>
      <c r="I201" s="10" t="s">
        <v>116</v>
      </c>
    </row>
    <row r="202" spans="1:9" x14ac:dyDescent="0.25">
      <c r="A202" s="9">
        <v>1</v>
      </c>
      <c r="B202" s="61" t="s">
        <v>22</v>
      </c>
      <c r="C202" s="9" t="s">
        <v>5</v>
      </c>
      <c r="D202" s="9"/>
      <c r="E202" s="9">
        <f t="shared" si="21"/>
        <v>4189</v>
      </c>
      <c r="F202" s="9">
        <f t="shared" si="22"/>
        <v>5168</v>
      </c>
      <c r="G202" s="9">
        <f t="shared" si="20"/>
        <v>5169</v>
      </c>
      <c r="H202" s="9">
        <v>4021</v>
      </c>
      <c r="I202" s="10" t="s">
        <v>113</v>
      </c>
    </row>
    <row r="203" spans="1:9" x14ac:dyDescent="0.25">
      <c r="A203" s="9">
        <f t="shared" ref="A203:A222" si="23">+A202+1</f>
        <v>2</v>
      </c>
      <c r="B203" s="61" t="s">
        <v>22</v>
      </c>
      <c r="C203" s="9" t="s">
        <v>5</v>
      </c>
      <c r="D203" s="9"/>
      <c r="E203" s="9">
        <f t="shared" si="21"/>
        <v>4190</v>
      </c>
      <c r="F203" s="9">
        <f t="shared" si="22"/>
        <v>5170</v>
      </c>
      <c r="G203" s="9">
        <f t="shared" si="20"/>
        <v>5171</v>
      </c>
      <c r="H203" s="9">
        <f t="shared" ref="H203:H222" si="24">H202+1</f>
        <v>4022</v>
      </c>
      <c r="I203" s="10" t="s">
        <v>113</v>
      </c>
    </row>
    <row r="204" spans="1:9" x14ac:dyDescent="0.25">
      <c r="A204" s="9">
        <f t="shared" si="23"/>
        <v>3</v>
      </c>
      <c r="B204" s="61" t="s">
        <v>22</v>
      </c>
      <c r="C204" s="9" t="s">
        <v>5</v>
      </c>
      <c r="D204" s="9"/>
      <c r="E204" s="9">
        <f t="shared" si="21"/>
        <v>4191</v>
      </c>
      <c r="F204" s="9">
        <f t="shared" si="22"/>
        <v>5172</v>
      </c>
      <c r="G204" s="9">
        <f t="shared" si="20"/>
        <v>5173</v>
      </c>
      <c r="H204" s="9">
        <f t="shared" si="24"/>
        <v>4023</v>
      </c>
      <c r="I204" s="10" t="s">
        <v>113</v>
      </c>
    </row>
    <row r="205" spans="1:9" x14ac:dyDescent="0.25">
      <c r="A205" s="9">
        <f t="shared" si="23"/>
        <v>4</v>
      </c>
      <c r="B205" s="61" t="s">
        <v>22</v>
      </c>
      <c r="C205" s="9" t="s">
        <v>5</v>
      </c>
      <c r="D205" s="9"/>
      <c r="E205" s="9">
        <f t="shared" si="21"/>
        <v>4192</v>
      </c>
      <c r="F205" s="9">
        <f t="shared" si="22"/>
        <v>5174</v>
      </c>
      <c r="G205" s="9">
        <f t="shared" si="20"/>
        <v>5175</v>
      </c>
      <c r="H205" s="9">
        <f t="shared" si="24"/>
        <v>4024</v>
      </c>
      <c r="I205" s="10" t="s">
        <v>113</v>
      </c>
    </row>
    <row r="206" spans="1:9" x14ac:dyDescent="0.25">
      <c r="A206" s="9">
        <f t="shared" si="23"/>
        <v>5</v>
      </c>
      <c r="B206" s="61" t="s">
        <v>22</v>
      </c>
      <c r="C206" s="9" t="s">
        <v>5</v>
      </c>
      <c r="D206" s="9"/>
      <c r="E206" s="9">
        <f t="shared" si="21"/>
        <v>4193</v>
      </c>
      <c r="F206" s="9">
        <f t="shared" si="22"/>
        <v>5176</v>
      </c>
      <c r="G206" s="9">
        <f t="shared" si="20"/>
        <v>5177</v>
      </c>
      <c r="H206" s="9">
        <f t="shared" si="24"/>
        <v>4025</v>
      </c>
      <c r="I206" s="10" t="s">
        <v>113</v>
      </c>
    </row>
    <row r="207" spans="1:9" x14ac:dyDescent="0.25">
      <c r="A207" s="9">
        <f t="shared" si="23"/>
        <v>6</v>
      </c>
      <c r="B207" s="61" t="s">
        <v>22</v>
      </c>
      <c r="C207" s="9" t="s">
        <v>5</v>
      </c>
      <c r="D207" s="9"/>
      <c r="E207" s="9">
        <f t="shared" si="21"/>
        <v>4194</v>
      </c>
      <c r="F207" s="9">
        <f t="shared" si="22"/>
        <v>5178</v>
      </c>
      <c r="G207" s="9">
        <f t="shared" si="20"/>
        <v>5179</v>
      </c>
      <c r="H207" s="9">
        <f t="shared" si="24"/>
        <v>4026</v>
      </c>
      <c r="I207" s="10" t="s">
        <v>113</v>
      </c>
    </row>
    <row r="208" spans="1:9" x14ac:dyDescent="0.25">
      <c r="A208" s="9">
        <f t="shared" si="23"/>
        <v>7</v>
      </c>
      <c r="B208" s="61" t="s">
        <v>22</v>
      </c>
      <c r="C208" s="9" t="s">
        <v>5</v>
      </c>
      <c r="D208" s="9"/>
      <c r="E208" s="9">
        <f t="shared" si="21"/>
        <v>4195</v>
      </c>
      <c r="F208" s="9">
        <f t="shared" si="22"/>
        <v>5180</v>
      </c>
      <c r="G208" s="9">
        <f t="shared" si="20"/>
        <v>5181</v>
      </c>
      <c r="H208" s="9">
        <f t="shared" si="24"/>
        <v>4027</v>
      </c>
      <c r="I208" s="10" t="s">
        <v>113</v>
      </c>
    </row>
    <row r="209" spans="1:9" x14ac:dyDescent="0.25">
      <c r="A209" s="9">
        <f t="shared" si="23"/>
        <v>8</v>
      </c>
      <c r="B209" s="61" t="s">
        <v>22</v>
      </c>
      <c r="C209" s="9" t="s">
        <v>5</v>
      </c>
      <c r="D209" s="9"/>
      <c r="E209" s="9">
        <f t="shared" si="21"/>
        <v>4196</v>
      </c>
      <c r="F209" s="9">
        <f t="shared" si="22"/>
        <v>5182</v>
      </c>
      <c r="G209" s="9">
        <f t="shared" si="20"/>
        <v>5183</v>
      </c>
      <c r="H209" s="9">
        <f t="shared" si="24"/>
        <v>4028</v>
      </c>
      <c r="I209" s="10" t="s">
        <v>113</v>
      </c>
    </row>
    <row r="210" spans="1:9" x14ac:dyDescent="0.25">
      <c r="A210" s="9">
        <f t="shared" si="23"/>
        <v>9</v>
      </c>
      <c r="B210" s="61" t="s">
        <v>22</v>
      </c>
      <c r="C210" s="9" t="s">
        <v>5</v>
      </c>
      <c r="D210" s="9"/>
      <c r="E210" s="9">
        <f t="shared" si="21"/>
        <v>4197</v>
      </c>
      <c r="F210" s="9">
        <f t="shared" si="22"/>
        <v>5184</v>
      </c>
      <c r="G210" s="9">
        <f t="shared" si="20"/>
        <v>5185</v>
      </c>
      <c r="H210" s="9">
        <f t="shared" si="24"/>
        <v>4029</v>
      </c>
      <c r="I210" s="10" t="s">
        <v>113</v>
      </c>
    </row>
    <row r="211" spans="1:9" x14ac:dyDescent="0.25">
      <c r="A211" s="9">
        <f t="shared" si="23"/>
        <v>10</v>
      </c>
      <c r="B211" s="61" t="s">
        <v>22</v>
      </c>
      <c r="C211" s="9" t="s">
        <v>5</v>
      </c>
      <c r="D211" s="9"/>
      <c r="E211" s="9">
        <f t="shared" si="21"/>
        <v>4198</v>
      </c>
      <c r="F211" s="9">
        <f t="shared" si="22"/>
        <v>5186</v>
      </c>
      <c r="G211" s="9">
        <f t="shared" si="20"/>
        <v>5187</v>
      </c>
      <c r="H211" s="9">
        <f t="shared" si="24"/>
        <v>4030</v>
      </c>
      <c r="I211" s="10" t="s">
        <v>113</v>
      </c>
    </row>
    <row r="212" spans="1:9" x14ac:dyDescent="0.25">
      <c r="A212" s="9">
        <f t="shared" si="23"/>
        <v>11</v>
      </c>
      <c r="B212" s="61" t="s">
        <v>22</v>
      </c>
      <c r="C212" s="9" t="s">
        <v>5</v>
      </c>
      <c r="D212" s="9"/>
      <c r="E212" s="9">
        <f t="shared" si="21"/>
        <v>4199</v>
      </c>
      <c r="F212" s="9">
        <f t="shared" si="22"/>
        <v>5188</v>
      </c>
      <c r="G212" s="9">
        <f t="shared" si="20"/>
        <v>5189</v>
      </c>
      <c r="H212" s="9">
        <f t="shared" si="24"/>
        <v>4031</v>
      </c>
      <c r="I212" s="10" t="s">
        <v>113</v>
      </c>
    </row>
    <row r="213" spans="1:9" x14ac:dyDescent="0.25">
      <c r="A213" s="9">
        <f t="shared" si="23"/>
        <v>12</v>
      </c>
      <c r="B213" s="61" t="s">
        <v>22</v>
      </c>
      <c r="C213" s="9" t="s">
        <v>5</v>
      </c>
      <c r="D213" s="9"/>
      <c r="E213" s="9">
        <f t="shared" si="21"/>
        <v>4200</v>
      </c>
      <c r="F213" s="9">
        <f t="shared" si="22"/>
        <v>5190</v>
      </c>
      <c r="G213" s="9">
        <f t="shared" si="20"/>
        <v>5191</v>
      </c>
      <c r="H213" s="9">
        <f t="shared" si="24"/>
        <v>4032</v>
      </c>
      <c r="I213" s="10" t="s">
        <v>113</v>
      </c>
    </row>
    <row r="214" spans="1:9" x14ac:dyDescent="0.25">
      <c r="A214" s="9">
        <f t="shared" si="23"/>
        <v>13</v>
      </c>
      <c r="B214" s="61" t="s">
        <v>22</v>
      </c>
      <c r="C214" s="9" t="s">
        <v>5</v>
      </c>
      <c r="D214" s="9"/>
      <c r="E214" s="9">
        <f t="shared" si="21"/>
        <v>4201</v>
      </c>
      <c r="F214" s="9">
        <f t="shared" si="22"/>
        <v>5192</v>
      </c>
      <c r="G214" s="9">
        <f t="shared" si="20"/>
        <v>5193</v>
      </c>
      <c r="H214" s="9">
        <f t="shared" si="24"/>
        <v>4033</v>
      </c>
      <c r="I214" s="10" t="s">
        <v>113</v>
      </c>
    </row>
    <row r="215" spans="1:9" x14ac:dyDescent="0.25">
      <c r="A215" s="9">
        <f t="shared" si="23"/>
        <v>14</v>
      </c>
      <c r="B215" s="61" t="s">
        <v>22</v>
      </c>
      <c r="C215" s="9" t="s">
        <v>5</v>
      </c>
      <c r="D215" s="9"/>
      <c r="E215" s="9">
        <f t="shared" si="21"/>
        <v>4202</v>
      </c>
      <c r="F215" s="9">
        <f t="shared" si="22"/>
        <v>5194</v>
      </c>
      <c r="G215" s="9">
        <f t="shared" si="20"/>
        <v>5195</v>
      </c>
      <c r="H215" s="9">
        <f t="shared" si="24"/>
        <v>4034</v>
      </c>
      <c r="I215" s="10" t="s">
        <v>113</v>
      </c>
    </row>
    <row r="216" spans="1:9" x14ac:dyDescent="0.25">
      <c r="A216" s="9">
        <f t="shared" si="23"/>
        <v>15</v>
      </c>
      <c r="B216" s="61" t="s">
        <v>22</v>
      </c>
      <c r="C216" s="9" t="s">
        <v>5</v>
      </c>
      <c r="D216" s="9"/>
      <c r="E216" s="9">
        <f t="shared" si="21"/>
        <v>4203</v>
      </c>
      <c r="F216" s="9">
        <f t="shared" si="22"/>
        <v>5196</v>
      </c>
      <c r="G216" s="9">
        <f t="shared" si="20"/>
        <v>5197</v>
      </c>
      <c r="H216" s="9">
        <f t="shared" si="24"/>
        <v>4035</v>
      </c>
      <c r="I216" s="10" t="s">
        <v>113</v>
      </c>
    </row>
    <row r="217" spans="1:9" x14ac:dyDescent="0.25">
      <c r="A217" s="9">
        <f t="shared" si="23"/>
        <v>16</v>
      </c>
      <c r="B217" s="61" t="s">
        <v>22</v>
      </c>
      <c r="C217" s="9" t="s">
        <v>5</v>
      </c>
      <c r="D217" s="9"/>
      <c r="E217" s="9">
        <f t="shared" si="21"/>
        <v>4204</v>
      </c>
      <c r="F217" s="9">
        <f t="shared" si="22"/>
        <v>5198</v>
      </c>
      <c r="G217" s="9">
        <f t="shared" si="20"/>
        <v>5199</v>
      </c>
      <c r="H217" s="9">
        <f t="shared" si="24"/>
        <v>4036</v>
      </c>
      <c r="I217" s="10" t="s">
        <v>113</v>
      </c>
    </row>
    <row r="218" spans="1:9" x14ac:dyDescent="0.25">
      <c r="A218" s="9">
        <f t="shared" si="23"/>
        <v>17</v>
      </c>
      <c r="B218" s="61" t="s">
        <v>22</v>
      </c>
      <c r="C218" s="9" t="s">
        <v>5</v>
      </c>
      <c r="D218" s="9"/>
      <c r="E218" s="9">
        <f t="shared" si="21"/>
        <v>4205</v>
      </c>
      <c r="F218" s="9">
        <f t="shared" si="22"/>
        <v>5200</v>
      </c>
      <c r="G218" s="9">
        <f t="shared" si="20"/>
        <v>5201</v>
      </c>
      <c r="H218" s="9">
        <f t="shared" si="24"/>
        <v>4037</v>
      </c>
      <c r="I218" s="10" t="s">
        <v>113</v>
      </c>
    </row>
    <row r="219" spans="1:9" x14ac:dyDescent="0.25">
      <c r="A219" s="9">
        <f t="shared" si="23"/>
        <v>18</v>
      </c>
      <c r="B219" s="61" t="s">
        <v>22</v>
      </c>
      <c r="C219" s="9" t="s">
        <v>5</v>
      </c>
      <c r="D219" s="9"/>
      <c r="E219" s="9">
        <f t="shared" si="21"/>
        <v>4206</v>
      </c>
      <c r="F219" s="9">
        <f t="shared" si="22"/>
        <v>5202</v>
      </c>
      <c r="G219" s="9">
        <f t="shared" si="20"/>
        <v>5203</v>
      </c>
      <c r="H219" s="9">
        <f t="shared" si="24"/>
        <v>4038</v>
      </c>
      <c r="I219" s="10" t="s">
        <v>113</v>
      </c>
    </row>
    <row r="220" spans="1:9" x14ac:dyDescent="0.25">
      <c r="A220" s="9">
        <f t="shared" si="23"/>
        <v>19</v>
      </c>
      <c r="B220" s="61" t="s">
        <v>22</v>
      </c>
      <c r="C220" s="9" t="s">
        <v>5</v>
      </c>
      <c r="D220" s="9"/>
      <c r="E220" s="9">
        <f t="shared" si="21"/>
        <v>4207</v>
      </c>
      <c r="F220" s="9">
        <f t="shared" si="22"/>
        <v>5204</v>
      </c>
      <c r="G220" s="9">
        <f t="shared" si="20"/>
        <v>5205</v>
      </c>
      <c r="H220" s="9">
        <f t="shared" si="24"/>
        <v>4039</v>
      </c>
      <c r="I220" s="10" t="s">
        <v>113</v>
      </c>
    </row>
    <row r="221" spans="1:9" x14ac:dyDescent="0.25">
      <c r="A221" s="9">
        <f t="shared" si="23"/>
        <v>20</v>
      </c>
      <c r="B221" s="61" t="s">
        <v>22</v>
      </c>
      <c r="C221" s="9" t="s">
        <v>5</v>
      </c>
      <c r="D221" s="9"/>
      <c r="E221" s="9">
        <f t="shared" si="21"/>
        <v>4208</v>
      </c>
      <c r="F221" s="9">
        <f t="shared" si="22"/>
        <v>5206</v>
      </c>
      <c r="G221" s="9">
        <f t="shared" si="20"/>
        <v>5207</v>
      </c>
      <c r="H221" s="9">
        <f t="shared" si="24"/>
        <v>4040</v>
      </c>
      <c r="I221" s="10" t="s">
        <v>113</v>
      </c>
    </row>
    <row r="222" spans="1:9" x14ac:dyDescent="0.25">
      <c r="A222" s="9">
        <f t="shared" si="23"/>
        <v>21</v>
      </c>
      <c r="B222" s="61" t="s">
        <v>22</v>
      </c>
      <c r="C222" s="9" t="s">
        <v>5</v>
      </c>
      <c r="D222" s="9"/>
      <c r="E222" s="9">
        <f t="shared" si="21"/>
        <v>4209</v>
      </c>
      <c r="F222" s="9">
        <f t="shared" si="22"/>
        <v>5208</v>
      </c>
      <c r="G222" s="9">
        <f t="shared" si="20"/>
        <v>5209</v>
      </c>
      <c r="H222" s="9">
        <f t="shared" si="24"/>
        <v>4041</v>
      </c>
      <c r="I222" s="10" t="s">
        <v>113</v>
      </c>
    </row>
    <row r="223" spans="1:9" x14ac:dyDescent="0.25">
      <c r="A223" s="9">
        <v>1</v>
      </c>
      <c r="B223" s="61" t="s">
        <v>22</v>
      </c>
      <c r="C223" s="9" t="s">
        <v>5</v>
      </c>
      <c r="D223" s="9"/>
      <c r="E223" s="9">
        <f t="shared" si="21"/>
        <v>4210</v>
      </c>
      <c r="F223" s="9">
        <f t="shared" si="22"/>
        <v>5210</v>
      </c>
      <c r="G223" s="9">
        <f t="shared" si="20"/>
        <v>5211</v>
      </c>
      <c r="H223" s="9">
        <v>4021</v>
      </c>
      <c r="I223" s="10" t="s">
        <v>114</v>
      </c>
    </row>
    <row r="224" spans="1:9" x14ac:dyDescent="0.25">
      <c r="A224" s="9">
        <f t="shared" ref="A224:A243" si="25">+A223+1</f>
        <v>2</v>
      </c>
      <c r="B224" s="61" t="s">
        <v>22</v>
      </c>
      <c r="C224" s="9" t="s">
        <v>5</v>
      </c>
      <c r="D224" s="9"/>
      <c r="E224" s="9">
        <f t="shared" si="21"/>
        <v>4211</v>
      </c>
      <c r="F224" s="9">
        <f t="shared" si="22"/>
        <v>5212</v>
      </c>
      <c r="G224" s="9">
        <f t="shared" si="20"/>
        <v>5213</v>
      </c>
      <c r="H224" s="9">
        <f t="shared" ref="H224:H243" si="26">H223+1</f>
        <v>4022</v>
      </c>
      <c r="I224" s="10" t="s">
        <v>114</v>
      </c>
    </row>
    <row r="225" spans="1:9" x14ac:dyDescent="0.25">
      <c r="A225" s="9">
        <f t="shared" si="25"/>
        <v>3</v>
      </c>
      <c r="B225" s="61" t="s">
        <v>22</v>
      </c>
      <c r="C225" s="9" t="s">
        <v>5</v>
      </c>
      <c r="D225" s="9"/>
      <c r="E225" s="9">
        <f t="shared" si="21"/>
        <v>4212</v>
      </c>
      <c r="F225" s="9">
        <f t="shared" si="22"/>
        <v>5214</v>
      </c>
      <c r="G225" s="9">
        <f t="shared" si="20"/>
        <v>5215</v>
      </c>
      <c r="H225" s="9">
        <f t="shared" si="26"/>
        <v>4023</v>
      </c>
      <c r="I225" s="10" t="s">
        <v>114</v>
      </c>
    </row>
    <row r="226" spans="1:9" x14ac:dyDescent="0.25">
      <c r="A226" s="9">
        <f t="shared" si="25"/>
        <v>4</v>
      </c>
      <c r="B226" s="61" t="s">
        <v>22</v>
      </c>
      <c r="C226" s="9" t="s">
        <v>5</v>
      </c>
      <c r="D226" s="9"/>
      <c r="E226" s="9">
        <f t="shared" si="21"/>
        <v>4213</v>
      </c>
      <c r="F226" s="9">
        <f t="shared" si="22"/>
        <v>5216</v>
      </c>
      <c r="G226" s="9">
        <f t="shared" si="20"/>
        <v>5217</v>
      </c>
      <c r="H226" s="9">
        <f t="shared" si="26"/>
        <v>4024</v>
      </c>
      <c r="I226" s="10" t="s">
        <v>114</v>
      </c>
    </row>
    <row r="227" spans="1:9" x14ac:dyDescent="0.25">
      <c r="A227" s="9">
        <f t="shared" si="25"/>
        <v>5</v>
      </c>
      <c r="B227" s="61" t="s">
        <v>22</v>
      </c>
      <c r="C227" s="9" t="s">
        <v>5</v>
      </c>
      <c r="D227" s="9"/>
      <c r="E227" s="9">
        <f t="shared" si="21"/>
        <v>4214</v>
      </c>
      <c r="F227" s="9">
        <f t="shared" si="22"/>
        <v>5218</v>
      </c>
      <c r="G227" s="9">
        <f t="shared" si="20"/>
        <v>5219</v>
      </c>
      <c r="H227" s="9">
        <f t="shared" si="26"/>
        <v>4025</v>
      </c>
      <c r="I227" s="10" t="s">
        <v>114</v>
      </c>
    </row>
    <row r="228" spans="1:9" x14ac:dyDescent="0.25">
      <c r="A228" s="9">
        <f t="shared" si="25"/>
        <v>6</v>
      </c>
      <c r="B228" s="61" t="s">
        <v>22</v>
      </c>
      <c r="C228" s="9" t="s">
        <v>5</v>
      </c>
      <c r="D228" s="9"/>
      <c r="E228" s="9">
        <f t="shared" si="21"/>
        <v>4215</v>
      </c>
      <c r="F228" s="9">
        <f t="shared" si="22"/>
        <v>5220</v>
      </c>
      <c r="G228" s="9">
        <f t="shared" si="20"/>
        <v>5221</v>
      </c>
      <c r="H228" s="9">
        <f t="shared" si="26"/>
        <v>4026</v>
      </c>
      <c r="I228" s="10" t="s">
        <v>114</v>
      </c>
    </row>
    <row r="229" spans="1:9" x14ac:dyDescent="0.25">
      <c r="A229" s="9">
        <f t="shared" si="25"/>
        <v>7</v>
      </c>
      <c r="B229" s="61" t="s">
        <v>22</v>
      </c>
      <c r="C229" s="9" t="s">
        <v>5</v>
      </c>
      <c r="D229" s="9"/>
      <c r="E229" s="9">
        <f t="shared" si="21"/>
        <v>4216</v>
      </c>
      <c r="F229" s="9">
        <f t="shared" si="22"/>
        <v>5222</v>
      </c>
      <c r="G229" s="9">
        <f t="shared" si="20"/>
        <v>5223</v>
      </c>
      <c r="H229" s="9">
        <f t="shared" si="26"/>
        <v>4027</v>
      </c>
      <c r="I229" s="10" t="s">
        <v>114</v>
      </c>
    </row>
    <row r="230" spans="1:9" x14ac:dyDescent="0.25">
      <c r="A230" s="9">
        <f t="shared" si="25"/>
        <v>8</v>
      </c>
      <c r="B230" s="61" t="s">
        <v>22</v>
      </c>
      <c r="C230" s="9" t="s">
        <v>5</v>
      </c>
      <c r="D230" s="9"/>
      <c r="E230" s="9">
        <f t="shared" si="21"/>
        <v>4217</v>
      </c>
      <c r="F230" s="9">
        <f t="shared" si="22"/>
        <v>5224</v>
      </c>
      <c r="G230" s="9">
        <f t="shared" si="20"/>
        <v>5225</v>
      </c>
      <c r="H230" s="9">
        <f t="shared" si="26"/>
        <v>4028</v>
      </c>
      <c r="I230" s="10" t="s">
        <v>114</v>
      </c>
    </row>
    <row r="231" spans="1:9" x14ac:dyDescent="0.25">
      <c r="A231" s="9">
        <f t="shared" si="25"/>
        <v>9</v>
      </c>
      <c r="B231" s="61" t="s">
        <v>22</v>
      </c>
      <c r="C231" s="9" t="s">
        <v>5</v>
      </c>
      <c r="D231" s="9"/>
      <c r="E231" s="9">
        <f t="shared" si="21"/>
        <v>4218</v>
      </c>
      <c r="F231" s="9">
        <f t="shared" si="22"/>
        <v>5226</v>
      </c>
      <c r="G231" s="9">
        <f t="shared" si="20"/>
        <v>5227</v>
      </c>
      <c r="H231" s="9">
        <f t="shared" si="26"/>
        <v>4029</v>
      </c>
      <c r="I231" s="10" t="s">
        <v>114</v>
      </c>
    </row>
    <row r="232" spans="1:9" x14ac:dyDescent="0.25">
      <c r="A232" s="9">
        <f t="shared" si="25"/>
        <v>10</v>
      </c>
      <c r="B232" s="61" t="s">
        <v>22</v>
      </c>
      <c r="C232" s="9" t="s">
        <v>5</v>
      </c>
      <c r="D232" s="9"/>
      <c r="E232" s="9">
        <f t="shared" si="21"/>
        <v>4219</v>
      </c>
      <c r="F232" s="9">
        <f t="shared" si="22"/>
        <v>5228</v>
      </c>
      <c r="G232" s="9">
        <f t="shared" ref="G232:G263" si="27">+F232+1</f>
        <v>5229</v>
      </c>
      <c r="H232" s="9">
        <f t="shared" si="26"/>
        <v>4030</v>
      </c>
      <c r="I232" s="10" t="s">
        <v>114</v>
      </c>
    </row>
    <row r="233" spans="1:9" x14ac:dyDescent="0.25">
      <c r="A233" s="9">
        <f t="shared" si="25"/>
        <v>11</v>
      </c>
      <c r="B233" s="61" t="s">
        <v>22</v>
      </c>
      <c r="C233" s="9" t="s">
        <v>5</v>
      </c>
      <c r="D233" s="9"/>
      <c r="E233" s="9">
        <f t="shared" ref="E233:E264" si="28">+E232+1</f>
        <v>4220</v>
      </c>
      <c r="F233" s="9">
        <f t="shared" ref="F233:F264" si="29">+F232+2</f>
        <v>5230</v>
      </c>
      <c r="G233" s="9">
        <f t="shared" si="27"/>
        <v>5231</v>
      </c>
      <c r="H233" s="9">
        <f t="shared" si="26"/>
        <v>4031</v>
      </c>
      <c r="I233" s="10" t="s">
        <v>114</v>
      </c>
    </row>
    <row r="234" spans="1:9" x14ac:dyDescent="0.25">
      <c r="A234" s="9">
        <f t="shared" si="25"/>
        <v>12</v>
      </c>
      <c r="B234" s="61" t="s">
        <v>22</v>
      </c>
      <c r="C234" s="9" t="s">
        <v>5</v>
      </c>
      <c r="D234" s="9"/>
      <c r="E234" s="9">
        <f t="shared" si="28"/>
        <v>4221</v>
      </c>
      <c r="F234" s="9">
        <f t="shared" si="29"/>
        <v>5232</v>
      </c>
      <c r="G234" s="9">
        <f t="shared" si="27"/>
        <v>5233</v>
      </c>
      <c r="H234" s="9">
        <f t="shared" si="26"/>
        <v>4032</v>
      </c>
      <c r="I234" s="10" t="s">
        <v>114</v>
      </c>
    </row>
    <row r="235" spans="1:9" x14ac:dyDescent="0.25">
      <c r="A235" s="9">
        <f t="shared" si="25"/>
        <v>13</v>
      </c>
      <c r="B235" s="61" t="s">
        <v>22</v>
      </c>
      <c r="C235" s="9" t="s">
        <v>5</v>
      </c>
      <c r="D235" s="9"/>
      <c r="E235" s="9">
        <f t="shared" si="28"/>
        <v>4222</v>
      </c>
      <c r="F235" s="9">
        <f t="shared" si="29"/>
        <v>5234</v>
      </c>
      <c r="G235" s="9">
        <f t="shared" si="27"/>
        <v>5235</v>
      </c>
      <c r="H235" s="9">
        <f t="shared" si="26"/>
        <v>4033</v>
      </c>
      <c r="I235" s="10" t="s">
        <v>114</v>
      </c>
    </row>
    <row r="236" spans="1:9" x14ac:dyDescent="0.25">
      <c r="A236" s="9">
        <f t="shared" si="25"/>
        <v>14</v>
      </c>
      <c r="B236" s="61" t="s">
        <v>22</v>
      </c>
      <c r="C236" s="9" t="s">
        <v>5</v>
      </c>
      <c r="D236" s="9"/>
      <c r="E236" s="9">
        <f t="shared" si="28"/>
        <v>4223</v>
      </c>
      <c r="F236" s="9">
        <f t="shared" si="29"/>
        <v>5236</v>
      </c>
      <c r="G236" s="9">
        <f t="shared" si="27"/>
        <v>5237</v>
      </c>
      <c r="H236" s="9">
        <f t="shared" si="26"/>
        <v>4034</v>
      </c>
      <c r="I236" s="10" t="s">
        <v>114</v>
      </c>
    </row>
    <row r="237" spans="1:9" x14ac:dyDescent="0.25">
      <c r="A237" s="9">
        <f t="shared" si="25"/>
        <v>15</v>
      </c>
      <c r="B237" s="61" t="s">
        <v>22</v>
      </c>
      <c r="C237" s="9" t="s">
        <v>5</v>
      </c>
      <c r="D237" s="9"/>
      <c r="E237" s="9">
        <f t="shared" si="28"/>
        <v>4224</v>
      </c>
      <c r="F237" s="9">
        <f t="shared" si="29"/>
        <v>5238</v>
      </c>
      <c r="G237" s="9">
        <f t="shared" si="27"/>
        <v>5239</v>
      </c>
      <c r="H237" s="9">
        <f t="shared" si="26"/>
        <v>4035</v>
      </c>
      <c r="I237" s="10" t="s">
        <v>114</v>
      </c>
    </row>
    <row r="238" spans="1:9" x14ac:dyDescent="0.25">
      <c r="A238" s="9">
        <f t="shared" si="25"/>
        <v>16</v>
      </c>
      <c r="B238" s="61" t="s">
        <v>22</v>
      </c>
      <c r="C238" s="9" t="s">
        <v>5</v>
      </c>
      <c r="D238" s="9"/>
      <c r="E238" s="9">
        <f t="shared" si="28"/>
        <v>4225</v>
      </c>
      <c r="F238" s="9">
        <f t="shared" si="29"/>
        <v>5240</v>
      </c>
      <c r="G238" s="9">
        <f t="shared" si="27"/>
        <v>5241</v>
      </c>
      <c r="H238" s="9">
        <f t="shared" si="26"/>
        <v>4036</v>
      </c>
      <c r="I238" s="10" t="s">
        <v>114</v>
      </c>
    </row>
    <row r="239" spans="1:9" x14ac:dyDescent="0.25">
      <c r="A239" s="9">
        <f t="shared" si="25"/>
        <v>17</v>
      </c>
      <c r="B239" s="61" t="s">
        <v>22</v>
      </c>
      <c r="C239" s="9" t="s">
        <v>5</v>
      </c>
      <c r="D239" s="9"/>
      <c r="E239" s="9">
        <f t="shared" si="28"/>
        <v>4226</v>
      </c>
      <c r="F239" s="9">
        <f t="shared" si="29"/>
        <v>5242</v>
      </c>
      <c r="G239" s="9">
        <f t="shared" si="27"/>
        <v>5243</v>
      </c>
      <c r="H239" s="9">
        <f t="shared" si="26"/>
        <v>4037</v>
      </c>
      <c r="I239" s="10" t="s">
        <v>114</v>
      </c>
    </row>
    <row r="240" spans="1:9" x14ac:dyDescent="0.25">
      <c r="A240" s="9">
        <f t="shared" si="25"/>
        <v>18</v>
      </c>
      <c r="B240" s="61" t="s">
        <v>22</v>
      </c>
      <c r="C240" s="9" t="s">
        <v>5</v>
      </c>
      <c r="D240" s="9"/>
      <c r="E240" s="9">
        <f t="shared" si="28"/>
        <v>4227</v>
      </c>
      <c r="F240" s="9">
        <f t="shared" si="29"/>
        <v>5244</v>
      </c>
      <c r="G240" s="9">
        <f t="shared" si="27"/>
        <v>5245</v>
      </c>
      <c r="H240" s="9">
        <f t="shared" si="26"/>
        <v>4038</v>
      </c>
      <c r="I240" s="10" t="s">
        <v>114</v>
      </c>
    </row>
    <row r="241" spans="1:9" x14ac:dyDescent="0.25">
      <c r="A241" s="9">
        <f t="shared" si="25"/>
        <v>19</v>
      </c>
      <c r="B241" s="61" t="s">
        <v>22</v>
      </c>
      <c r="C241" s="9" t="s">
        <v>5</v>
      </c>
      <c r="D241" s="9"/>
      <c r="E241" s="9">
        <f t="shared" si="28"/>
        <v>4228</v>
      </c>
      <c r="F241" s="9">
        <f t="shared" si="29"/>
        <v>5246</v>
      </c>
      <c r="G241" s="9">
        <f t="shared" si="27"/>
        <v>5247</v>
      </c>
      <c r="H241" s="9">
        <f t="shared" si="26"/>
        <v>4039</v>
      </c>
      <c r="I241" s="10" t="s">
        <v>114</v>
      </c>
    </row>
    <row r="242" spans="1:9" x14ac:dyDescent="0.25">
      <c r="A242" s="9">
        <f t="shared" si="25"/>
        <v>20</v>
      </c>
      <c r="B242" s="61" t="s">
        <v>22</v>
      </c>
      <c r="C242" s="9" t="s">
        <v>5</v>
      </c>
      <c r="D242" s="9"/>
      <c r="E242" s="9">
        <f t="shared" si="28"/>
        <v>4229</v>
      </c>
      <c r="F242" s="9">
        <f t="shared" si="29"/>
        <v>5248</v>
      </c>
      <c r="G242" s="9">
        <f t="shared" si="27"/>
        <v>5249</v>
      </c>
      <c r="H242" s="9">
        <f t="shared" si="26"/>
        <v>4040</v>
      </c>
      <c r="I242" s="10" t="s">
        <v>114</v>
      </c>
    </row>
    <row r="243" spans="1:9" x14ac:dyDescent="0.25">
      <c r="A243" s="9">
        <f t="shared" si="25"/>
        <v>21</v>
      </c>
      <c r="B243" s="61" t="s">
        <v>22</v>
      </c>
      <c r="C243" s="9" t="s">
        <v>5</v>
      </c>
      <c r="D243" s="9"/>
      <c r="E243" s="9">
        <f t="shared" si="28"/>
        <v>4230</v>
      </c>
      <c r="F243" s="9">
        <f t="shared" si="29"/>
        <v>5250</v>
      </c>
      <c r="G243" s="9">
        <f t="shared" si="27"/>
        <v>5251</v>
      </c>
      <c r="H243" s="9">
        <f t="shared" si="26"/>
        <v>4041</v>
      </c>
      <c r="I243" s="10" t="s">
        <v>114</v>
      </c>
    </row>
    <row r="244" spans="1:9" x14ac:dyDescent="0.25">
      <c r="A244" s="9">
        <v>1</v>
      </c>
      <c r="B244" s="61" t="s">
        <v>22</v>
      </c>
      <c r="C244" s="9" t="s">
        <v>5</v>
      </c>
      <c r="D244" s="9"/>
      <c r="E244" s="9">
        <f t="shared" si="28"/>
        <v>4231</v>
      </c>
      <c r="F244" s="9">
        <f t="shared" si="29"/>
        <v>5252</v>
      </c>
      <c r="G244" s="9">
        <f t="shared" si="27"/>
        <v>5253</v>
      </c>
      <c r="H244" s="38">
        <v>-3</v>
      </c>
      <c r="I244" s="10" t="s">
        <v>117</v>
      </c>
    </row>
    <row r="245" spans="1:9" x14ac:dyDescent="0.25">
      <c r="A245" s="9">
        <f t="shared" ref="A245:A264" si="30">+A244+1</f>
        <v>2</v>
      </c>
      <c r="B245" s="61" t="s">
        <v>22</v>
      </c>
      <c r="C245" s="9" t="s">
        <v>5</v>
      </c>
      <c r="D245" s="9"/>
      <c r="E245" s="9">
        <f t="shared" si="28"/>
        <v>4232</v>
      </c>
      <c r="F245" s="9">
        <f t="shared" si="29"/>
        <v>5254</v>
      </c>
      <c r="G245" s="9">
        <f t="shared" si="27"/>
        <v>5255</v>
      </c>
      <c r="H245" s="38">
        <v>-3</v>
      </c>
      <c r="I245" s="10" t="s">
        <v>117</v>
      </c>
    </row>
    <row r="246" spans="1:9" x14ac:dyDescent="0.25">
      <c r="A246" s="9">
        <f t="shared" si="30"/>
        <v>3</v>
      </c>
      <c r="B246" s="61" t="s">
        <v>22</v>
      </c>
      <c r="C246" s="9" t="s">
        <v>5</v>
      </c>
      <c r="D246" s="9"/>
      <c r="E246" s="9">
        <f t="shared" si="28"/>
        <v>4233</v>
      </c>
      <c r="F246" s="9">
        <f t="shared" si="29"/>
        <v>5256</v>
      </c>
      <c r="G246" s="9">
        <f t="shared" si="27"/>
        <v>5257</v>
      </c>
      <c r="H246" s="38">
        <v>-3</v>
      </c>
      <c r="I246" s="10" t="s">
        <v>117</v>
      </c>
    </row>
    <row r="247" spans="1:9" x14ac:dyDescent="0.25">
      <c r="A247" s="9">
        <f t="shared" si="30"/>
        <v>4</v>
      </c>
      <c r="B247" s="61" t="s">
        <v>22</v>
      </c>
      <c r="C247" s="9" t="s">
        <v>5</v>
      </c>
      <c r="D247" s="9"/>
      <c r="E247" s="9">
        <f t="shared" si="28"/>
        <v>4234</v>
      </c>
      <c r="F247" s="9">
        <f t="shared" si="29"/>
        <v>5258</v>
      </c>
      <c r="G247" s="9">
        <f t="shared" si="27"/>
        <v>5259</v>
      </c>
      <c r="H247" s="38">
        <v>-3</v>
      </c>
      <c r="I247" s="10" t="s">
        <v>117</v>
      </c>
    </row>
    <row r="248" spans="1:9" x14ac:dyDescent="0.25">
      <c r="A248" s="9">
        <f t="shared" si="30"/>
        <v>5</v>
      </c>
      <c r="B248" s="61" t="s">
        <v>22</v>
      </c>
      <c r="C248" s="9" t="s">
        <v>5</v>
      </c>
      <c r="D248" s="9"/>
      <c r="E248" s="9">
        <f t="shared" si="28"/>
        <v>4235</v>
      </c>
      <c r="F248" s="9">
        <f t="shared" si="29"/>
        <v>5260</v>
      </c>
      <c r="G248" s="9">
        <f t="shared" si="27"/>
        <v>5261</v>
      </c>
      <c r="H248" s="38">
        <v>-3</v>
      </c>
      <c r="I248" s="10" t="s">
        <v>117</v>
      </c>
    </row>
    <row r="249" spans="1:9" x14ac:dyDescent="0.25">
      <c r="A249" s="9">
        <f t="shared" si="30"/>
        <v>6</v>
      </c>
      <c r="B249" s="61" t="s">
        <v>22</v>
      </c>
      <c r="C249" s="9" t="s">
        <v>5</v>
      </c>
      <c r="D249" s="9"/>
      <c r="E249" s="9">
        <f t="shared" si="28"/>
        <v>4236</v>
      </c>
      <c r="F249" s="9">
        <f t="shared" si="29"/>
        <v>5262</v>
      </c>
      <c r="G249" s="9">
        <f t="shared" si="27"/>
        <v>5263</v>
      </c>
      <c r="H249" s="38">
        <v>-3</v>
      </c>
      <c r="I249" s="10" t="s">
        <v>117</v>
      </c>
    </row>
    <row r="250" spans="1:9" x14ac:dyDescent="0.25">
      <c r="A250" s="9">
        <f t="shared" si="30"/>
        <v>7</v>
      </c>
      <c r="B250" s="61" t="s">
        <v>22</v>
      </c>
      <c r="C250" s="9" t="s">
        <v>5</v>
      </c>
      <c r="D250" s="9"/>
      <c r="E250" s="9">
        <f t="shared" si="28"/>
        <v>4237</v>
      </c>
      <c r="F250" s="9">
        <f t="shared" si="29"/>
        <v>5264</v>
      </c>
      <c r="G250" s="9">
        <f t="shared" si="27"/>
        <v>5265</v>
      </c>
      <c r="H250" s="38">
        <v>-3</v>
      </c>
      <c r="I250" s="10" t="s">
        <v>117</v>
      </c>
    </row>
    <row r="251" spans="1:9" x14ac:dyDescent="0.25">
      <c r="A251" s="9">
        <f t="shared" si="30"/>
        <v>8</v>
      </c>
      <c r="B251" s="61" t="s">
        <v>22</v>
      </c>
      <c r="C251" s="9" t="s">
        <v>5</v>
      </c>
      <c r="D251" s="9"/>
      <c r="E251" s="9">
        <f t="shared" si="28"/>
        <v>4238</v>
      </c>
      <c r="F251" s="9">
        <f t="shared" si="29"/>
        <v>5266</v>
      </c>
      <c r="G251" s="9">
        <f t="shared" si="27"/>
        <v>5267</v>
      </c>
      <c r="H251" s="38">
        <v>-3</v>
      </c>
      <c r="I251" s="10" t="s">
        <v>117</v>
      </c>
    </row>
    <row r="252" spans="1:9" x14ac:dyDescent="0.25">
      <c r="A252" s="9">
        <f t="shared" si="30"/>
        <v>9</v>
      </c>
      <c r="B252" s="61" t="s">
        <v>22</v>
      </c>
      <c r="C252" s="9" t="s">
        <v>5</v>
      </c>
      <c r="D252" s="9"/>
      <c r="E252" s="9">
        <f t="shared" si="28"/>
        <v>4239</v>
      </c>
      <c r="F252" s="9">
        <f t="shared" si="29"/>
        <v>5268</v>
      </c>
      <c r="G252" s="9">
        <f t="shared" si="27"/>
        <v>5269</v>
      </c>
      <c r="H252" s="38">
        <v>-3</v>
      </c>
      <c r="I252" s="10" t="s">
        <v>117</v>
      </c>
    </row>
    <row r="253" spans="1:9" x14ac:dyDescent="0.25">
      <c r="A253" s="9">
        <f t="shared" si="30"/>
        <v>10</v>
      </c>
      <c r="B253" s="61" t="s">
        <v>22</v>
      </c>
      <c r="C253" s="9" t="s">
        <v>5</v>
      </c>
      <c r="D253" s="9"/>
      <c r="E253" s="9">
        <f t="shared" si="28"/>
        <v>4240</v>
      </c>
      <c r="F253" s="9">
        <f t="shared" si="29"/>
        <v>5270</v>
      </c>
      <c r="G253" s="9">
        <f t="shared" si="27"/>
        <v>5271</v>
      </c>
      <c r="H253" s="38">
        <v>-3</v>
      </c>
      <c r="I253" s="10" t="s">
        <v>117</v>
      </c>
    </row>
    <row r="254" spans="1:9" x14ac:dyDescent="0.25">
      <c r="A254" s="9">
        <f t="shared" si="30"/>
        <v>11</v>
      </c>
      <c r="B254" s="61" t="s">
        <v>22</v>
      </c>
      <c r="C254" s="9" t="s">
        <v>5</v>
      </c>
      <c r="D254" s="9"/>
      <c r="E254" s="9">
        <f t="shared" si="28"/>
        <v>4241</v>
      </c>
      <c r="F254" s="9">
        <f t="shared" si="29"/>
        <v>5272</v>
      </c>
      <c r="G254" s="9">
        <f t="shared" si="27"/>
        <v>5273</v>
      </c>
      <c r="H254" s="38">
        <v>-3</v>
      </c>
      <c r="I254" s="10" t="s">
        <v>117</v>
      </c>
    </row>
    <row r="255" spans="1:9" x14ac:dyDescent="0.25">
      <c r="A255" s="9">
        <f t="shared" si="30"/>
        <v>12</v>
      </c>
      <c r="B255" s="61" t="s">
        <v>22</v>
      </c>
      <c r="C255" s="9" t="s">
        <v>5</v>
      </c>
      <c r="D255" s="9"/>
      <c r="E255" s="9">
        <f t="shared" si="28"/>
        <v>4242</v>
      </c>
      <c r="F255" s="9">
        <f t="shared" si="29"/>
        <v>5274</v>
      </c>
      <c r="G255" s="9">
        <f t="shared" si="27"/>
        <v>5275</v>
      </c>
      <c r="H255" s="38">
        <v>-3</v>
      </c>
      <c r="I255" s="10" t="s">
        <v>117</v>
      </c>
    </row>
    <row r="256" spans="1:9" x14ac:dyDescent="0.25">
      <c r="A256" s="9">
        <f t="shared" si="30"/>
        <v>13</v>
      </c>
      <c r="B256" s="61" t="s">
        <v>22</v>
      </c>
      <c r="C256" s="9" t="s">
        <v>5</v>
      </c>
      <c r="D256" s="9"/>
      <c r="E256" s="9">
        <f t="shared" si="28"/>
        <v>4243</v>
      </c>
      <c r="F256" s="9">
        <f t="shared" si="29"/>
        <v>5276</v>
      </c>
      <c r="G256" s="9">
        <f t="shared" si="27"/>
        <v>5277</v>
      </c>
      <c r="H256" s="38">
        <v>-3</v>
      </c>
      <c r="I256" s="10" t="s">
        <v>117</v>
      </c>
    </row>
    <row r="257" spans="1:9" x14ac:dyDescent="0.25">
      <c r="A257" s="9">
        <f t="shared" si="30"/>
        <v>14</v>
      </c>
      <c r="B257" s="61" t="s">
        <v>22</v>
      </c>
      <c r="C257" s="9" t="s">
        <v>5</v>
      </c>
      <c r="D257" s="9"/>
      <c r="E257" s="9">
        <f t="shared" si="28"/>
        <v>4244</v>
      </c>
      <c r="F257" s="9">
        <f t="shared" si="29"/>
        <v>5278</v>
      </c>
      <c r="G257" s="9">
        <f t="shared" si="27"/>
        <v>5279</v>
      </c>
      <c r="H257" s="38">
        <v>-3</v>
      </c>
      <c r="I257" s="10" t="s">
        <v>117</v>
      </c>
    </row>
    <row r="258" spans="1:9" x14ac:dyDescent="0.25">
      <c r="A258" s="9">
        <f t="shared" si="30"/>
        <v>15</v>
      </c>
      <c r="B258" s="61" t="s">
        <v>22</v>
      </c>
      <c r="C258" s="9" t="s">
        <v>5</v>
      </c>
      <c r="D258" s="9"/>
      <c r="E258" s="9">
        <f t="shared" si="28"/>
        <v>4245</v>
      </c>
      <c r="F258" s="9">
        <f t="shared" si="29"/>
        <v>5280</v>
      </c>
      <c r="G258" s="9">
        <f t="shared" si="27"/>
        <v>5281</v>
      </c>
      <c r="H258" s="38">
        <v>-3</v>
      </c>
      <c r="I258" s="10" t="s">
        <v>117</v>
      </c>
    </row>
    <row r="259" spans="1:9" x14ac:dyDescent="0.25">
      <c r="A259" s="9">
        <f t="shared" si="30"/>
        <v>16</v>
      </c>
      <c r="B259" s="61" t="s">
        <v>22</v>
      </c>
      <c r="C259" s="9" t="s">
        <v>5</v>
      </c>
      <c r="D259" s="9"/>
      <c r="E259" s="9">
        <f t="shared" si="28"/>
        <v>4246</v>
      </c>
      <c r="F259" s="9">
        <f t="shared" si="29"/>
        <v>5282</v>
      </c>
      <c r="G259" s="9">
        <f t="shared" si="27"/>
        <v>5283</v>
      </c>
      <c r="H259" s="38">
        <v>-3</v>
      </c>
      <c r="I259" s="10" t="s">
        <v>117</v>
      </c>
    </row>
    <row r="260" spans="1:9" x14ac:dyDescent="0.25">
      <c r="A260" s="9">
        <f t="shared" si="30"/>
        <v>17</v>
      </c>
      <c r="B260" s="61" t="s">
        <v>22</v>
      </c>
      <c r="C260" s="9" t="s">
        <v>5</v>
      </c>
      <c r="D260" s="9"/>
      <c r="E260" s="9">
        <f t="shared" si="28"/>
        <v>4247</v>
      </c>
      <c r="F260" s="9">
        <f t="shared" si="29"/>
        <v>5284</v>
      </c>
      <c r="G260" s="9">
        <f t="shared" si="27"/>
        <v>5285</v>
      </c>
      <c r="H260" s="38">
        <v>-3</v>
      </c>
      <c r="I260" s="10" t="s">
        <v>117</v>
      </c>
    </row>
    <row r="261" spans="1:9" x14ac:dyDescent="0.25">
      <c r="A261" s="9">
        <f t="shared" si="30"/>
        <v>18</v>
      </c>
      <c r="B261" s="61" t="s">
        <v>22</v>
      </c>
      <c r="C261" s="9" t="s">
        <v>5</v>
      </c>
      <c r="D261" s="9"/>
      <c r="E261" s="9">
        <f t="shared" si="28"/>
        <v>4248</v>
      </c>
      <c r="F261" s="9">
        <f t="shared" si="29"/>
        <v>5286</v>
      </c>
      <c r="G261" s="9">
        <f t="shared" si="27"/>
        <v>5287</v>
      </c>
      <c r="H261" s="38">
        <v>-3</v>
      </c>
      <c r="I261" s="10" t="s">
        <v>117</v>
      </c>
    </row>
    <row r="262" spans="1:9" x14ac:dyDescent="0.25">
      <c r="A262" s="9">
        <f t="shared" si="30"/>
        <v>19</v>
      </c>
      <c r="B262" s="61" t="s">
        <v>22</v>
      </c>
      <c r="C262" s="9" t="s">
        <v>5</v>
      </c>
      <c r="D262" s="9"/>
      <c r="E262" s="9">
        <f t="shared" si="28"/>
        <v>4249</v>
      </c>
      <c r="F262" s="9">
        <f t="shared" si="29"/>
        <v>5288</v>
      </c>
      <c r="G262" s="9">
        <f t="shared" si="27"/>
        <v>5289</v>
      </c>
      <c r="H262" s="38">
        <v>-3</v>
      </c>
      <c r="I262" s="10" t="s">
        <v>117</v>
      </c>
    </row>
    <row r="263" spans="1:9" x14ac:dyDescent="0.25">
      <c r="A263" s="9">
        <f t="shared" si="30"/>
        <v>20</v>
      </c>
      <c r="B263" s="61" t="s">
        <v>22</v>
      </c>
      <c r="C263" s="9" t="s">
        <v>5</v>
      </c>
      <c r="D263" s="9"/>
      <c r="E263" s="9">
        <f t="shared" si="28"/>
        <v>4250</v>
      </c>
      <c r="F263" s="9">
        <f t="shared" si="29"/>
        <v>5290</v>
      </c>
      <c r="G263" s="9">
        <f t="shared" si="27"/>
        <v>5291</v>
      </c>
      <c r="H263" s="38">
        <v>-3</v>
      </c>
      <c r="I263" s="10" t="s">
        <v>117</v>
      </c>
    </row>
    <row r="264" spans="1:9" x14ac:dyDescent="0.25">
      <c r="A264" s="9">
        <f t="shared" si="30"/>
        <v>21</v>
      </c>
      <c r="B264" s="61" t="s">
        <v>22</v>
      </c>
      <c r="C264" s="9" t="s">
        <v>5</v>
      </c>
      <c r="D264" s="9"/>
      <c r="E264" s="9">
        <f t="shared" si="28"/>
        <v>4251</v>
      </c>
      <c r="F264" s="9">
        <f t="shared" si="29"/>
        <v>5292</v>
      </c>
      <c r="G264" s="9">
        <f>+F264+1</f>
        <v>5293</v>
      </c>
      <c r="H264" s="38">
        <v>-3</v>
      </c>
      <c r="I264" s="10" t="s">
        <v>117</v>
      </c>
    </row>
    <row r="265" spans="1:9" x14ac:dyDescent="0.25">
      <c r="A265" s="9">
        <v>1</v>
      </c>
      <c r="B265" s="61" t="s">
        <v>22</v>
      </c>
      <c r="C265" s="9" t="s">
        <v>5</v>
      </c>
      <c r="D265" s="9"/>
      <c r="E265" s="9">
        <f>+E264+1</f>
        <v>4252</v>
      </c>
      <c r="F265" s="9">
        <f>+F264+2</f>
        <v>5294</v>
      </c>
      <c r="G265" s="9">
        <f t="shared" ref="G265:G296" si="31">+F265+1</f>
        <v>5295</v>
      </c>
      <c r="H265" s="38">
        <v>-3</v>
      </c>
      <c r="I265" s="10" t="s">
        <v>118</v>
      </c>
    </row>
    <row r="266" spans="1:9" x14ac:dyDescent="0.25">
      <c r="A266" s="9">
        <f t="shared" ref="A266:A285" si="32">+A265+1</f>
        <v>2</v>
      </c>
      <c r="B266" s="61" t="s">
        <v>22</v>
      </c>
      <c r="C266" s="9" t="s">
        <v>5</v>
      </c>
      <c r="D266" s="9"/>
      <c r="E266" s="9">
        <f t="shared" ref="E266:E297" si="33">+E265+1</f>
        <v>4253</v>
      </c>
      <c r="F266" s="9">
        <f t="shared" ref="F266:F297" si="34">+F265+2</f>
        <v>5296</v>
      </c>
      <c r="G266" s="9">
        <f t="shared" si="31"/>
        <v>5297</v>
      </c>
      <c r="H266" s="38">
        <v>-3</v>
      </c>
      <c r="I266" s="10" t="s">
        <v>118</v>
      </c>
    </row>
    <row r="267" spans="1:9" x14ac:dyDescent="0.25">
      <c r="A267" s="9">
        <f t="shared" si="32"/>
        <v>3</v>
      </c>
      <c r="B267" s="61" t="s">
        <v>22</v>
      </c>
      <c r="C267" s="9" t="s">
        <v>5</v>
      </c>
      <c r="D267" s="9"/>
      <c r="E267" s="9">
        <f t="shared" si="33"/>
        <v>4254</v>
      </c>
      <c r="F267" s="9">
        <f t="shared" si="34"/>
        <v>5298</v>
      </c>
      <c r="G267" s="9">
        <f t="shared" si="31"/>
        <v>5299</v>
      </c>
      <c r="H267" s="38">
        <v>-3</v>
      </c>
      <c r="I267" s="10" t="s">
        <v>118</v>
      </c>
    </row>
    <row r="268" spans="1:9" x14ac:dyDescent="0.25">
      <c r="A268" s="9">
        <f t="shared" si="32"/>
        <v>4</v>
      </c>
      <c r="B268" s="61" t="s">
        <v>22</v>
      </c>
      <c r="C268" s="9" t="s">
        <v>5</v>
      </c>
      <c r="D268" s="9"/>
      <c r="E268" s="9">
        <f t="shared" si="33"/>
        <v>4255</v>
      </c>
      <c r="F268" s="9">
        <f t="shared" si="34"/>
        <v>5300</v>
      </c>
      <c r="G268" s="9">
        <f t="shared" si="31"/>
        <v>5301</v>
      </c>
      <c r="H268" s="38">
        <v>-3</v>
      </c>
      <c r="I268" s="10" t="s">
        <v>118</v>
      </c>
    </row>
    <row r="269" spans="1:9" x14ac:dyDescent="0.25">
      <c r="A269" s="9">
        <f t="shared" si="32"/>
        <v>5</v>
      </c>
      <c r="B269" s="61" t="s">
        <v>22</v>
      </c>
      <c r="C269" s="9" t="s">
        <v>5</v>
      </c>
      <c r="D269" s="9"/>
      <c r="E269" s="9">
        <f t="shared" si="33"/>
        <v>4256</v>
      </c>
      <c r="F269" s="9">
        <f t="shared" si="34"/>
        <v>5302</v>
      </c>
      <c r="G269" s="9">
        <f t="shared" si="31"/>
        <v>5303</v>
      </c>
      <c r="H269" s="38">
        <v>-3</v>
      </c>
      <c r="I269" s="10" t="s">
        <v>118</v>
      </c>
    </row>
    <row r="270" spans="1:9" x14ac:dyDescent="0.25">
      <c r="A270" s="9">
        <f t="shared" si="32"/>
        <v>6</v>
      </c>
      <c r="B270" s="61" t="s">
        <v>22</v>
      </c>
      <c r="C270" s="9" t="s">
        <v>5</v>
      </c>
      <c r="D270" s="9"/>
      <c r="E270" s="9">
        <f t="shared" si="33"/>
        <v>4257</v>
      </c>
      <c r="F270" s="9">
        <f t="shared" si="34"/>
        <v>5304</v>
      </c>
      <c r="G270" s="9">
        <f t="shared" si="31"/>
        <v>5305</v>
      </c>
      <c r="H270" s="38">
        <v>-3</v>
      </c>
      <c r="I270" s="10" t="s">
        <v>118</v>
      </c>
    </row>
    <row r="271" spans="1:9" x14ac:dyDescent="0.25">
      <c r="A271" s="9">
        <f t="shared" si="32"/>
        <v>7</v>
      </c>
      <c r="B271" s="61" t="s">
        <v>22</v>
      </c>
      <c r="C271" s="9" t="s">
        <v>5</v>
      </c>
      <c r="D271" s="9"/>
      <c r="E271" s="9">
        <f t="shared" si="33"/>
        <v>4258</v>
      </c>
      <c r="F271" s="9">
        <f t="shared" si="34"/>
        <v>5306</v>
      </c>
      <c r="G271" s="9">
        <f t="shared" si="31"/>
        <v>5307</v>
      </c>
      <c r="H271" s="38">
        <v>-3</v>
      </c>
      <c r="I271" s="10" t="s">
        <v>118</v>
      </c>
    </row>
    <row r="272" spans="1:9" x14ac:dyDescent="0.25">
      <c r="A272" s="9">
        <f t="shared" si="32"/>
        <v>8</v>
      </c>
      <c r="B272" s="61" t="s">
        <v>22</v>
      </c>
      <c r="C272" s="9" t="s">
        <v>5</v>
      </c>
      <c r="D272" s="9"/>
      <c r="E272" s="9">
        <f t="shared" si="33"/>
        <v>4259</v>
      </c>
      <c r="F272" s="9">
        <f t="shared" si="34"/>
        <v>5308</v>
      </c>
      <c r="G272" s="9">
        <f t="shared" si="31"/>
        <v>5309</v>
      </c>
      <c r="H272" s="38">
        <v>-3</v>
      </c>
      <c r="I272" s="10" t="s">
        <v>118</v>
      </c>
    </row>
    <row r="273" spans="1:9" x14ac:dyDescent="0.25">
      <c r="A273" s="9">
        <f t="shared" si="32"/>
        <v>9</v>
      </c>
      <c r="B273" s="61" t="s">
        <v>22</v>
      </c>
      <c r="C273" s="9" t="s">
        <v>5</v>
      </c>
      <c r="D273" s="9"/>
      <c r="E273" s="9">
        <f t="shared" si="33"/>
        <v>4260</v>
      </c>
      <c r="F273" s="9">
        <f t="shared" si="34"/>
        <v>5310</v>
      </c>
      <c r="G273" s="9">
        <f t="shared" si="31"/>
        <v>5311</v>
      </c>
      <c r="H273" s="38">
        <v>-3</v>
      </c>
      <c r="I273" s="10" t="s">
        <v>118</v>
      </c>
    </row>
    <row r="274" spans="1:9" x14ac:dyDescent="0.25">
      <c r="A274" s="9">
        <f t="shared" si="32"/>
        <v>10</v>
      </c>
      <c r="B274" s="61" t="s">
        <v>22</v>
      </c>
      <c r="C274" s="9" t="s">
        <v>5</v>
      </c>
      <c r="D274" s="9"/>
      <c r="E274" s="9">
        <f t="shared" si="33"/>
        <v>4261</v>
      </c>
      <c r="F274" s="9">
        <f t="shared" si="34"/>
        <v>5312</v>
      </c>
      <c r="G274" s="9">
        <f t="shared" si="31"/>
        <v>5313</v>
      </c>
      <c r="H274" s="38">
        <v>-3</v>
      </c>
      <c r="I274" s="10" t="s">
        <v>118</v>
      </c>
    </row>
    <row r="275" spans="1:9" x14ac:dyDescent="0.25">
      <c r="A275" s="9">
        <f t="shared" si="32"/>
        <v>11</v>
      </c>
      <c r="B275" s="61" t="s">
        <v>22</v>
      </c>
      <c r="C275" s="9" t="s">
        <v>5</v>
      </c>
      <c r="D275" s="9"/>
      <c r="E275" s="9">
        <f t="shared" si="33"/>
        <v>4262</v>
      </c>
      <c r="F275" s="9">
        <f t="shared" si="34"/>
        <v>5314</v>
      </c>
      <c r="G275" s="9">
        <f t="shared" si="31"/>
        <v>5315</v>
      </c>
      <c r="H275" s="38">
        <v>-3</v>
      </c>
      <c r="I275" s="10" t="s">
        <v>118</v>
      </c>
    </row>
    <row r="276" spans="1:9" x14ac:dyDescent="0.25">
      <c r="A276" s="9">
        <f t="shared" si="32"/>
        <v>12</v>
      </c>
      <c r="B276" s="61" t="s">
        <v>22</v>
      </c>
      <c r="C276" s="9" t="s">
        <v>5</v>
      </c>
      <c r="D276" s="9"/>
      <c r="E276" s="9">
        <f t="shared" si="33"/>
        <v>4263</v>
      </c>
      <c r="F276" s="9">
        <f t="shared" si="34"/>
        <v>5316</v>
      </c>
      <c r="G276" s="9">
        <f t="shared" si="31"/>
        <v>5317</v>
      </c>
      <c r="H276" s="38">
        <v>-3</v>
      </c>
      <c r="I276" s="10" t="s">
        <v>118</v>
      </c>
    </row>
    <row r="277" spans="1:9" x14ac:dyDescent="0.25">
      <c r="A277" s="9">
        <f t="shared" si="32"/>
        <v>13</v>
      </c>
      <c r="B277" s="61" t="s">
        <v>22</v>
      </c>
      <c r="C277" s="9" t="s">
        <v>5</v>
      </c>
      <c r="D277" s="9"/>
      <c r="E277" s="9">
        <f t="shared" si="33"/>
        <v>4264</v>
      </c>
      <c r="F277" s="9">
        <f t="shared" si="34"/>
        <v>5318</v>
      </c>
      <c r="G277" s="9">
        <f t="shared" si="31"/>
        <v>5319</v>
      </c>
      <c r="H277" s="38">
        <v>-3</v>
      </c>
      <c r="I277" s="10" t="s">
        <v>118</v>
      </c>
    </row>
    <row r="278" spans="1:9" x14ac:dyDescent="0.25">
      <c r="A278" s="9">
        <f t="shared" si="32"/>
        <v>14</v>
      </c>
      <c r="B278" s="61" t="s">
        <v>22</v>
      </c>
      <c r="C278" s="9" t="s">
        <v>5</v>
      </c>
      <c r="D278" s="9"/>
      <c r="E278" s="9">
        <f t="shared" si="33"/>
        <v>4265</v>
      </c>
      <c r="F278" s="9">
        <f t="shared" si="34"/>
        <v>5320</v>
      </c>
      <c r="G278" s="9">
        <f t="shared" si="31"/>
        <v>5321</v>
      </c>
      <c r="H278" s="38">
        <v>-3</v>
      </c>
      <c r="I278" s="10" t="s">
        <v>118</v>
      </c>
    </row>
    <row r="279" spans="1:9" x14ac:dyDescent="0.25">
      <c r="A279" s="9">
        <f t="shared" si="32"/>
        <v>15</v>
      </c>
      <c r="B279" s="61" t="s">
        <v>22</v>
      </c>
      <c r="C279" s="9" t="s">
        <v>5</v>
      </c>
      <c r="D279" s="9"/>
      <c r="E279" s="9">
        <f t="shared" si="33"/>
        <v>4266</v>
      </c>
      <c r="F279" s="9">
        <f t="shared" si="34"/>
        <v>5322</v>
      </c>
      <c r="G279" s="9">
        <f t="shared" si="31"/>
        <v>5323</v>
      </c>
      <c r="H279" s="38">
        <v>-3</v>
      </c>
      <c r="I279" s="10" t="s">
        <v>118</v>
      </c>
    </row>
    <row r="280" spans="1:9" x14ac:dyDescent="0.25">
      <c r="A280" s="9">
        <f t="shared" si="32"/>
        <v>16</v>
      </c>
      <c r="B280" s="61" t="s">
        <v>22</v>
      </c>
      <c r="C280" s="9" t="s">
        <v>5</v>
      </c>
      <c r="D280" s="9"/>
      <c r="E280" s="9">
        <f t="shared" si="33"/>
        <v>4267</v>
      </c>
      <c r="F280" s="9">
        <f t="shared" si="34"/>
        <v>5324</v>
      </c>
      <c r="G280" s="9">
        <f t="shared" si="31"/>
        <v>5325</v>
      </c>
      <c r="H280" s="38">
        <v>-3</v>
      </c>
      <c r="I280" s="10" t="s">
        <v>118</v>
      </c>
    </row>
    <row r="281" spans="1:9" x14ac:dyDescent="0.25">
      <c r="A281" s="9">
        <f t="shared" si="32"/>
        <v>17</v>
      </c>
      <c r="B281" s="61" t="s">
        <v>22</v>
      </c>
      <c r="C281" s="9" t="s">
        <v>5</v>
      </c>
      <c r="D281" s="9"/>
      <c r="E281" s="9">
        <f t="shared" si="33"/>
        <v>4268</v>
      </c>
      <c r="F281" s="9">
        <f t="shared" si="34"/>
        <v>5326</v>
      </c>
      <c r="G281" s="9">
        <f t="shared" si="31"/>
        <v>5327</v>
      </c>
      <c r="H281" s="38">
        <v>-3</v>
      </c>
      <c r="I281" s="10" t="s">
        <v>118</v>
      </c>
    </row>
    <row r="282" spans="1:9" x14ac:dyDescent="0.25">
      <c r="A282" s="9">
        <f t="shared" si="32"/>
        <v>18</v>
      </c>
      <c r="B282" s="61" t="s">
        <v>22</v>
      </c>
      <c r="C282" s="9" t="s">
        <v>5</v>
      </c>
      <c r="D282" s="9"/>
      <c r="E282" s="9">
        <f t="shared" si="33"/>
        <v>4269</v>
      </c>
      <c r="F282" s="9">
        <f t="shared" si="34"/>
        <v>5328</v>
      </c>
      <c r="G282" s="9">
        <f t="shared" si="31"/>
        <v>5329</v>
      </c>
      <c r="H282" s="38">
        <v>-3</v>
      </c>
      <c r="I282" s="10" t="s">
        <v>118</v>
      </c>
    </row>
    <row r="283" spans="1:9" x14ac:dyDescent="0.25">
      <c r="A283" s="9">
        <f t="shared" si="32"/>
        <v>19</v>
      </c>
      <c r="B283" s="61" t="s">
        <v>22</v>
      </c>
      <c r="C283" s="9" t="s">
        <v>5</v>
      </c>
      <c r="D283" s="9"/>
      <c r="E283" s="9">
        <f t="shared" si="33"/>
        <v>4270</v>
      </c>
      <c r="F283" s="9">
        <f t="shared" si="34"/>
        <v>5330</v>
      </c>
      <c r="G283" s="9">
        <f t="shared" si="31"/>
        <v>5331</v>
      </c>
      <c r="H283" s="38">
        <v>-3</v>
      </c>
      <c r="I283" s="10" t="s">
        <v>118</v>
      </c>
    </row>
    <row r="284" spans="1:9" x14ac:dyDescent="0.25">
      <c r="A284" s="9">
        <f t="shared" si="32"/>
        <v>20</v>
      </c>
      <c r="B284" s="61" t="s">
        <v>22</v>
      </c>
      <c r="C284" s="9" t="s">
        <v>5</v>
      </c>
      <c r="D284" s="9"/>
      <c r="E284" s="9">
        <f t="shared" si="33"/>
        <v>4271</v>
      </c>
      <c r="F284" s="9">
        <f t="shared" si="34"/>
        <v>5332</v>
      </c>
      <c r="G284" s="9">
        <f t="shared" si="31"/>
        <v>5333</v>
      </c>
      <c r="H284" s="38">
        <v>-3</v>
      </c>
      <c r="I284" s="10" t="s">
        <v>118</v>
      </c>
    </row>
    <row r="285" spans="1:9" x14ac:dyDescent="0.25">
      <c r="A285" s="9">
        <f t="shared" si="32"/>
        <v>21</v>
      </c>
      <c r="B285" s="61" t="s">
        <v>22</v>
      </c>
      <c r="C285" s="9" t="s">
        <v>5</v>
      </c>
      <c r="D285" s="9"/>
      <c r="E285" s="9">
        <f t="shared" si="33"/>
        <v>4272</v>
      </c>
      <c r="F285" s="9">
        <f t="shared" si="34"/>
        <v>5334</v>
      </c>
      <c r="G285" s="9">
        <f t="shared" si="31"/>
        <v>5335</v>
      </c>
      <c r="H285" s="38">
        <v>-3</v>
      </c>
      <c r="I285" s="10" t="s">
        <v>118</v>
      </c>
    </row>
    <row r="286" spans="1:9" x14ac:dyDescent="0.25">
      <c r="A286" s="9">
        <v>1</v>
      </c>
      <c r="B286" s="9" t="s">
        <v>290</v>
      </c>
      <c r="C286" s="9" t="s">
        <v>5</v>
      </c>
      <c r="D286" s="9"/>
      <c r="E286" s="9">
        <f t="shared" si="33"/>
        <v>4273</v>
      </c>
      <c r="F286" s="9">
        <f t="shared" si="34"/>
        <v>5336</v>
      </c>
      <c r="G286" s="9">
        <f t="shared" si="31"/>
        <v>5337</v>
      </c>
      <c r="H286" s="9">
        <v>4000</v>
      </c>
      <c r="I286" s="10" t="s">
        <v>119</v>
      </c>
    </row>
    <row r="287" spans="1:9" x14ac:dyDescent="0.25">
      <c r="A287" s="9">
        <f t="shared" ref="A287:A306" si="35">+A286+1</f>
        <v>2</v>
      </c>
      <c r="B287" s="9" t="s">
        <v>290</v>
      </c>
      <c r="C287" s="9" t="s">
        <v>5</v>
      </c>
      <c r="D287" s="9"/>
      <c r="E287" s="9">
        <f t="shared" si="33"/>
        <v>4274</v>
      </c>
      <c r="F287" s="9">
        <f t="shared" si="34"/>
        <v>5338</v>
      </c>
      <c r="G287" s="9">
        <f t="shared" si="31"/>
        <v>5339</v>
      </c>
      <c r="H287" s="9">
        <f t="shared" ref="H287:H306" si="36">H286+1</f>
        <v>4001</v>
      </c>
      <c r="I287" s="10" t="s">
        <v>119</v>
      </c>
    </row>
    <row r="288" spans="1:9" x14ac:dyDescent="0.25">
      <c r="A288" s="9">
        <f t="shared" si="35"/>
        <v>3</v>
      </c>
      <c r="B288" s="9" t="s">
        <v>290</v>
      </c>
      <c r="C288" s="9" t="s">
        <v>5</v>
      </c>
      <c r="D288" s="9"/>
      <c r="E288" s="9">
        <f t="shared" si="33"/>
        <v>4275</v>
      </c>
      <c r="F288" s="9">
        <f t="shared" si="34"/>
        <v>5340</v>
      </c>
      <c r="G288" s="9">
        <f t="shared" si="31"/>
        <v>5341</v>
      </c>
      <c r="H288" s="9">
        <f t="shared" si="36"/>
        <v>4002</v>
      </c>
      <c r="I288" s="10" t="s">
        <v>119</v>
      </c>
    </row>
    <row r="289" spans="1:9" x14ac:dyDescent="0.25">
      <c r="A289" s="9">
        <f t="shared" si="35"/>
        <v>4</v>
      </c>
      <c r="B289" s="9" t="s">
        <v>290</v>
      </c>
      <c r="C289" s="9" t="s">
        <v>5</v>
      </c>
      <c r="D289" s="9"/>
      <c r="E289" s="9">
        <f t="shared" si="33"/>
        <v>4276</v>
      </c>
      <c r="F289" s="9">
        <f t="shared" si="34"/>
        <v>5342</v>
      </c>
      <c r="G289" s="9">
        <f t="shared" si="31"/>
        <v>5343</v>
      </c>
      <c r="H289" s="9">
        <f t="shared" si="36"/>
        <v>4003</v>
      </c>
      <c r="I289" s="10" t="s">
        <v>119</v>
      </c>
    </row>
    <row r="290" spans="1:9" x14ac:dyDescent="0.25">
      <c r="A290" s="9">
        <f t="shared" si="35"/>
        <v>5</v>
      </c>
      <c r="B290" s="9" t="s">
        <v>290</v>
      </c>
      <c r="C290" s="9" t="s">
        <v>5</v>
      </c>
      <c r="D290" s="9"/>
      <c r="E290" s="9">
        <f t="shared" si="33"/>
        <v>4277</v>
      </c>
      <c r="F290" s="9">
        <f t="shared" si="34"/>
        <v>5344</v>
      </c>
      <c r="G290" s="9">
        <f t="shared" si="31"/>
        <v>5345</v>
      </c>
      <c r="H290" s="9">
        <f t="shared" si="36"/>
        <v>4004</v>
      </c>
      <c r="I290" s="10" t="s">
        <v>119</v>
      </c>
    </row>
    <row r="291" spans="1:9" x14ac:dyDescent="0.25">
      <c r="A291" s="9">
        <f t="shared" si="35"/>
        <v>6</v>
      </c>
      <c r="B291" s="9" t="s">
        <v>290</v>
      </c>
      <c r="C291" s="9" t="s">
        <v>5</v>
      </c>
      <c r="D291" s="9"/>
      <c r="E291" s="9">
        <f t="shared" si="33"/>
        <v>4278</v>
      </c>
      <c r="F291" s="9">
        <f t="shared" si="34"/>
        <v>5346</v>
      </c>
      <c r="G291" s="9">
        <f t="shared" si="31"/>
        <v>5347</v>
      </c>
      <c r="H291" s="9">
        <f t="shared" si="36"/>
        <v>4005</v>
      </c>
      <c r="I291" s="10" t="s">
        <v>119</v>
      </c>
    </row>
    <row r="292" spans="1:9" x14ac:dyDescent="0.25">
      <c r="A292" s="9">
        <f t="shared" si="35"/>
        <v>7</v>
      </c>
      <c r="B292" s="9" t="s">
        <v>290</v>
      </c>
      <c r="C292" s="9" t="s">
        <v>5</v>
      </c>
      <c r="D292" s="9"/>
      <c r="E292" s="9">
        <f t="shared" si="33"/>
        <v>4279</v>
      </c>
      <c r="F292" s="9">
        <f t="shared" si="34"/>
        <v>5348</v>
      </c>
      <c r="G292" s="9">
        <f t="shared" si="31"/>
        <v>5349</v>
      </c>
      <c r="H292" s="9">
        <f t="shared" si="36"/>
        <v>4006</v>
      </c>
      <c r="I292" s="10" t="s">
        <v>119</v>
      </c>
    </row>
    <row r="293" spans="1:9" x14ac:dyDescent="0.25">
      <c r="A293" s="9">
        <f t="shared" si="35"/>
        <v>8</v>
      </c>
      <c r="B293" s="9" t="s">
        <v>290</v>
      </c>
      <c r="C293" s="9" t="s">
        <v>5</v>
      </c>
      <c r="D293" s="9"/>
      <c r="E293" s="9">
        <f t="shared" si="33"/>
        <v>4280</v>
      </c>
      <c r="F293" s="9">
        <f t="shared" si="34"/>
        <v>5350</v>
      </c>
      <c r="G293" s="9">
        <f t="shared" si="31"/>
        <v>5351</v>
      </c>
      <c r="H293" s="9">
        <f t="shared" si="36"/>
        <v>4007</v>
      </c>
      <c r="I293" s="10" t="s">
        <v>119</v>
      </c>
    </row>
    <row r="294" spans="1:9" x14ac:dyDescent="0.25">
      <c r="A294" s="9">
        <f t="shared" si="35"/>
        <v>9</v>
      </c>
      <c r="B294" s="9" t="s">
        <v>290</v>
      </c>
      <c r="C294" s="9" t="s">
        <v>5</v>
      </c>
      <c r="D294" s="9"/>
      <c r="E294" s="9">
        <f t="shared" si="33"/>
        <v>4281</v>
      </c>
      <c r="F294" s="9">
        <f t="shared" si="34"/>
        <v>5352</v>
      </c>
      <c r="G294" s="9">
        <f t="shared" si="31"/>
        <v>5353</v>
      </c>
      <c r="H294" s="9">
        <f t="shared" si="36"/>
        <v>4008</v>
      </c>
      <c r="I294" s="10" t="s">
        <v>119</v>
      </c>
    </row>
    <row r="295" spans="1:9" x14ac:dyDescent="0.25">
      <c r="A295" s="9">
        <f t="shared" si="35"/>
        <v>10</v>
      </c>
      <c r="B295" s="9" t="s">
        <v>290</v>
      </c>
      <c r="C295" s="9" t="s">
        <v>5</v>
      </c>
      <c r="D295" s="9"/>
      <c r="E295" s="9">
        <f t="shared" si="33"/>
        <v>4282</v>
      </c>
      <c r="F295" s="9">
        <f t="shared" si="34"/>
        <v>5354</v>
      </c>
      <c r="G295" s="9">
        <f t="shared" si="31"/>
        <v>5355</v>
      </c>
      <c r="H295" s="9">
        <f t="shared" si="36"/>
        <v>4009</v>
      </c>
      <c r="I295" s="10" t="s">
        <v>119</v>
      </c>
    </row>
    <row r="296" spans="1:9" x14ac:dyDescent="0.25">
      <c r="A296" s="9">
        <f t="shared" si="35"/>
        <v>11</v>
      </c>
      <c r="B296" s="9" t="s">
        <v>290</v>
      </c>
      <c r="C296" s="9" t="s">
        <v>5</v>
      </c>
      <c r="D296" s="9"/>
      <c r="E296" s="9">
        <f t="shared" si="33"/>
        <v>4283</v>
      </c>
      <c r="F296" s="9">
        <f t="shared" si="34"/>
        <v>5356</v>
      </c>
      <c r="G296" s="9">
        <f t="shared" si="31"/>
        <v>5357</v>
      </c>
      <c r="H296" s="9">
        <f t="shared" si="36"/>
        <v>4010</v>
      </c>
      <c r="I296" s="10" t="s">
        <v>119</v>
      </c>
    </row>
    <row r="297" spans="1:9" x14ac:dyDescent="0.25">
      <c r="A297" s="9">
        <f t="shared" si="35"/>
        <v>12</v>
      </c>
      <c r="B297" s="9" t="s">
        <v>290</v>
      </c>
      <c r="C297" s="9" t="s">
        <v>5</v>
      </c>
      <c r="D297" s="9"/>
      <c r="E297" s="9">
        <f t="shared" si="33"/>
        <v>4284</v>
      </c>
      <c r="F297" s="9">
        <f t="shared" si="34"/>
        <v>5358</v>
      </c>
      <c r="G297" s="9">
        <f t="shared" ref="G297:G328" si="37">+F297+1</f>
        <v>5359</v>
      </c>
      <c r="H297" s="9">
        <f t="shared" si="36"/>
        <v>4011</v>
      </c>
      <c r="I297" s="10" t="s">
        <v>119</v>
      </c>
    </row>
    <row r="298" spans="1:9" x14ac:dyDescent="0.25">
      <c r="A298" s="9">
        <f t="shared" si="35"/>
        <v>13</v>
      </c>
      <c r="B298" s="9" t="s">
        <v>290</v>
      </c>
      <c r="C298" s="9" t="s">
        <v>5</v>
      </c>
      <c r="D298" s="9"/>
      <c r="E298" s="9">
        <f t="shared" ref="E298:E328" si="38">+E297+1</f>
        <v>4285</v>
      </c>
      <c r="F298" s="9">
        <f t="shared" ref="F298:F328" si="39">+F297+2</f>
        <v>5360</v>
      </c>
      <c r="G298" s="9">
        <f t="shared" si="37"/>
        <v>5361</v>
      </c>
      <c r="H298" s="9">
        <f t="shared" si="36"/>
        <v>4012</v>
      </c>
      <c r="I298" s="10" t="s">
        <v>119</v>
      </c>
    </row>
    <row r="299" spans="1:9" x14ac:dyDescent="0.25">
      <c r="A299" s="9">
        <f t="shared" si="35"/>
        <v>14</v>
      </c>
      <c r="B299" s="9" t="s">
        <v>290</v>
      </c>
      <c r="C299" s="9" t="s">
        <v>5</v>
      </c>
      <c r="D299" s="9"/>
      <c r="E299" s="9">
        <f t="shared" si="38"/>
        <v>4286</v>
      </c>
      <c r="F299" s="9">
        <f t="shared" si="39"/>
        <v>5362</v>
      </c>
      <c r="G299" s="9">
        <f t="shared" si="37"/>
        <v>5363</v>
      </c>
      <c r="H299" s="9">
        <f t="shared" si="36"/>
        <v>4013</v>
      </c>
      <c r="I299" s="10" t="s">
        <v>119</v>
      </c>
    </row>
    <row r="300" spans="1:9" x14ac:dyDescent="0.25">
      <c r="A300" s="9">
        <f t="shared" si="35"/>
        <v>15</v>
      </c>
      <c r="B300" s="9" t="s">
        <v>290</v>
      </c>
      <c r="C300" s="9" t="s">
        <v>5</v>
      </c>
      <c r="D300" s="9"/>
      <c r="E300" s="9">
        <f t="shared" si="38"/>
        <v>4287</v>
      </c>
      <c r="F300" s="9">
        <f t="shared" si="39"/>
        <v>5364</v>
      </c>
      <c r="G300" s="9">
        <f t="shared" si="37"/>
        <v>5365</v>
      </c>
      <c r="H300" s="9">
        <f t="shared" si="36"/>
        <v>4014</v>
      </c>
      <c r="I300" s="10" t="s">
        <v>119</v>
      </c>
    </row>
    <row r="301" spans="1:9" x14ac:dyDescent="0.25">
      <c r="A301" s="9">
        <f t="shared" si="35"/>
        <v>16</v>
      </c>
      <c r="B301" s="9" t="s">
        <v>290</v>
      </c>
      <c r="C301" s="9" t="s">
        <v>5</v>
      </c>
      <c r="D301" s="9"/>
      <c r="E301" s="9">
        <f t="shared" si="38"/>
        <v>4288</v>
      </c>
      <c r="F301" s="9">
        <f t="shared" si="39"/>
        <v>5366</v>
      </c>
      <c r="G301" s="9">
        <f t="shared" si="37"/>
        <v>5367</v>
      </c>
      <c r="H301" s="9">
        <f t="shared" si="36"/>
        <v>4015</v>
      </c>
      <c r="I301" s="10" t="s">
        <v>119</v>
      </c>
    </row>
    <row r="302" spans="1:9" x14ac:dyDescent="0.25">
      <c r="A302" s="9">
        <f t="shared" si="35"/>
        <v>17</v>
      </c>
      <c r="B302" s="9" t="s">
        <v>290</v>
      </c>
      <c r="C302" s="9" t="s">
        <v>5</v>
      </c>
      <c r="D302" s="9"/>
      <c r="E302" s="9">
        <f t="shared" si="38"/>
        <v>4289</v>
      </c>
      <c r="F302" s="9">
        <f t="shared" si="39"/>
        <v>5368</v>
      </c>
      <c r="G302" s="9">
        <f t="shared" si="37"/>
        <v>5369</v>
      </c>
      <c r="H302" s="9">
        <f t="shared" si="36"/>
        <v>4016</v>
      </c>
      <c r="I302" s="10" t="s">
        <v>119</v>
      </c>
    </row>
    <row r="303" spans="1:9" x14ac:dyDescent="0.25">
      <c r="A303" s="9">
        <f t="shared" si="35"/>
        <v>18</v>
      </c>
      <c r="B303" s="9" t="s">
        <v>290</v>
      </c>
      <c r="C303" s="9" t="s">
        <v>5</v>
      </c>
      <c r="D303" s="9"/>
      <c r="E303" s="9">
        <f t="shared" si="38"/>
        <v>4290</v>
      </c>
      <c r="F303" s="9">
        <f t="shared" si="39"/>
        <v>5370</v>
      </c>
      <c r="G303" s="9">
        <f t="shared" si="37"/>
        <v>5371</v>
      </c>
      <c r="H303" s="9">
        <f t="shared" si="36"/>
        <v>4017</v>
      </c>
      <c r="I303" s="10" t="s">
        <v>119</v>
      </c>
    </row>
    <row r="304" spans="1:9" x14ac:dyDescent="0.25">
      <c r="A304" s="9">
        <f t="shared" si="35"/>
        <v>19</v>
      </c>
      <c r="B304" s="9" t="s">
        <v>290</v>
      </c>
      <c r="C304" s="9" t="s">
        <v>5</v>
      </c>
      <c r="D304" s="9"/>
      <c r="E304" s="9">
        <f t="shared" si="38"/>
        <v>4291</v>
      </c>
      <c r="F304" s="9">
        <f t="shared" si="39"/>
        <v>5372</v>
      </c>
      <c r="G304" s="9">
        <f t="shared" si="37"/>
        <v>5373</v>
      </c>
      <c r="H304" s="9">
        <f t="shared" si="36"/>
        <v>4018</v>
      </c>
      <c r="I304" s="10" t="s">
        <v>119</v>
      </c>
    </row>
    <row r="305" spans="1:9" x14ac:dyDescent="0.25">
      <c r="A305" s="9">
        <f t="shared" si="35"/>
        <v>20</v>
      </c>
      <c r="B305" s="9" t="s">
        <v>290</v>
      </c>
      <c r="C305" s="9" t="s">
        <v>5</v>
      </c>
      <c r="D305" s="9"/>
      <c r="E305" s="9">
        <f t="shared" si="38"/>
        <v>4292</v>
      </c>
      <c r="F305" s="9">
        <f t="shared" si="39"/>
        <v>5374</v>
      </c>
      <c r="G305" s="9">
        <f t="shared" si="37"/>
        <v>5375</v>
      </c>
      <c r="H305" s="9">
        <f t="shared" si="36"/>
        <v>4019</v>
      </c>
      <c r="I305" s="10" t="s">
        <v>119</v>
      </c>
    </row>
    <row r="306" spans="1:9" x14ac:dyDescent="0.25">
      <c r="A306" s="9">
        <f t="shared" si="35"/>
        <v>21</v>
      </c>
      <c r="B306" s="9" t="s">
        <v>290</v>
      </c>
      <c r="C306" s="9" t="s">
        <v>5</v>
      </c>
      <c r="D306" s="9"/>
      <c r="E306" s="9">
        <f t="shared" si="38"/>
        <v>4293</v>
      </c>
      <c r="F306" s="9">
        <f t="shared" si="39"/>
        <v>5376</v>
      </c>
      <c r="G306" s="9">
        <f t="shared" si="37"/>
        <v>5377</v>
      </c>
      <c r="H306" s="9">
        <f t="shared" si="36"/>
        <v>4020</v>
      </c>
      <c r="I306" s="10" t="s">
        <v>119</v>
      </c>
    </row>
    <row r="307" spans="1:9" x14ac:dyDescent="0.25">
      <c r="A307" s="9">
        <v>1</v>
      </c>
      <c r="B307" s="9" t="s">
        <v>290</v>
      </c>
      <c r="C307" s="9" t="s">
        <v>5</v>
      </c>
      <c r="D307" s="9"/>
      <c r="E307" s="9">
        <f t="shared" si="38"/>
        <v>4294</v>
      </c>
      <c r="F307" s="9">
        <f t="shared" si="39"/>
        <v>5378</v>
      </c>
      <c r="G307" s="9">
        <f t="shared" si="37"/>
        <v>5379</v>
      </c>
      <c r="H307" s="9">
        <v>4000</v>
      </c>
      <c r="I307" s="10" t="s">
        <v>120</v>
      </c>
    </row>
    <row r="308" spans="1:9" x14ac:dyDescent="0.25">
      <c r="A308" s="9">
        <f t="shared" ref="A308:A327" si="40">+A307+1</f>
        <v>2</v>
      </c>
      <c r="B308" s="9" t="s">
        <v>290</v>
      </c>
      <c r="C308" s="9" t="s">
        <v>5</v>
      </c>
      <c r="D308" s="9"/>
      <c r="E308" s="9">
        <f t="shared" si="38"/>
        <v>4295</v>
      </c>
      <c r="F308" s="9">
        <f t="shared" si="39"/>
        <v>5380</v>
      </c>
      <c r="G308" s="9">
        <f t="shared" si="37"/>
        <v>5381</v>
      </c>
      <c r="H308" s="9">
        <f t="shared" ref="H308:H327" si="41">H307+1</f>
        <v>4001</v>
      </c>
      <c r="I308" s="10" t="s">
        <v>120</v>
      </c>
    </row>
    <row r="309" spans="1:9" x14ac:dyDescent="0.25">
      <c r="A309" s="9">
        <f t="shared" si="40"/>
        <v>3</v>
      </c>
      <c r="B309" s="9" t="s">
        <v>290</v>
      </c>
      <c r="C309" s="9" t="s">
        <v>5</v>
      </c>
      <c r="D309" s="9"/>
      <c r="E309" s="9">
        <f t="shared" si="38"/>
        <v>4296</v>
      </c>
      <c r="F309" s="9">
        <f t="shared" si="39"/>
        <v>5382</v>
      </c>
      <c r="G309" s="9">
        <f t="shared" si="37"/>
        <v>5383</v>
      </c>
      <c r="H309" s="9">
        <f t="shared" si="41"/>
        <v>4002</v>
      </c>
      <c r="I309" s="10" t="s">
        <v>120</v>
      </c>
    </row>
    <row r="310" spans="1:9" x14ac:dyDescent="0.25">
      <c r="A310" s="9">
        <f t="shared" si="40"/>
        <v>4</v>
      </c>
      <c r="B310" s="9" t="s">
        <v>290</v>
      </c>
      <c r="C310" s="9" t="s">
        <v>5</v>
      </c>
      <c r="D310" s="9"/>
      <c r="E310" s="9">
        <f t="shared" si="38"/>
        <v>4297</v>
      </c>
      <c r="F310" s="9">
        <f t="shared" si="39"/>
        <v>5384</v>
      </c>
      <c r="G310" s="9">
        <f t="shared" si="37"/>
        <v>5385</v>
      </c>
      <c r="H310" s="9">
        <f t="shared" si="41"/>
        <v>4003</v>
      </c>
      <c r="I310" s="10" t="s">
        <v>120</v>
      </c>
    </row>
    <row r="311" spans="1:9" x14ac:dyDescent="0.25">
      <c r="A311" s="9">
        <f t="shared" si="40"/>
        <v>5</v>
      </c>
      <c r="B311" s="9" t="s">
        <v>290</v>
      </c>
      <c r="C311" s="9" t="s">
        <v>5</v>
      </c>
      <c r="D311" s="9"/>
      <c r="E311" s="9">
        <f t="shared" si="38"/>
        <v>4298</v>
      </c>
      <c r="F311" s="9">
        <f t="shared" si="39"/>
        <v>5386</v>
      </c>
      <c r="G311" s="9">
        <f t="shared" si="37"/>
        <v>5387</v>
      </c>
      <c r="H311" s="9">
        <f t="shared" si="41"/>
        <v>4004</v>
      </c>
      <c r="I311" s="10" t="s">
        <v>120</v>
      </c>
    </row>
    <row r="312" spans="1:9" x14ac:dyDescent="0.25">
      <c r="A312" s="9">
        <f t="shared" si="40"/>
        <v>6</v>
      </c>
      <c r="B312" s="9" t="s">
        <v>290</v>
      </c>
      <c r="C312" s="9" t="s">
        <v>5</v>
      </c>
      <c r="D312" s="9"/>
      <c r="E312" s="9">
        <f t="shared" si="38"/>
        <v>4299</v>
      </c>
      <c r="F312" s="9">
        <f t="shared" si="39"/>
        <v>5388</v>
      </c>
      <c r="G312" s="9">
        <f t="shared" si="37"/>
        <v>5389</v>
      </c>
      <c r="H312" s="9">
        <f t="shared" si="41"/>
        <v>4005</v>
      </c>
      <c r="I312" s="10" t="s">
        <v>120</v>
      </c>
    </row>
    <row r="313" spans="1:9" x14ac:dyDescent="0.25">
      <c r="A313" s="9">
        <f t="shared" si="40"/>
        <v>7</v>
      </c>
      <c r="B313" s="9" t="s">
        <v>290</v>
      </c>
      <c r="C313" s="9" t="s">
        <v>5</v>
      </c>
      <c r="D313" s="9"/>
      <c r="E313" s="9">
        <f t="shared" si="38"/>
        <v>4300</v>
      </c>
      <c r="F313" s="9">
        <f t="shared" si="39"/>
        <v>5390</v>
      </c>
      <c r="G313" s="9">
        <f t="shared" si="37"/>
        <v>5391</v>
      </c>
      <c r="H313" s="9">
        <f t="shared" si="41"/>
        <v>4006</v>
      </c>
      <c r="I313" s="10" t="s">
        <v>120</v>
      </c>
    </row>
    <row r="314" spans="1:9" x14ac:dyDescent="0.25">
      <c r="A314" s="9">
        <f t="shared" si="40"/>
        <v>8</v>
      </c>
      <c r="B314" s="9" t="s">
        <v>290</v>
      </c>
      <c r="C314" s="9" t="s">
        <v>5</v>
      </c>
      <c r="D314" s="9"/>
      <c r="E314" s="9">
        <f t="shared" si="38"/>
        <v>4301</v>
      </c>
      <c r="F314" s="9">
        <f t="shared" si="39"/>
        <v>5392</v>
      </c>
      <c r="G314" s="9">
        <f t="shared" si="37"/>
        <v>5393</v>
      </c>
      <c r="H314" s="9">
        <f t="shared" si="41"/>
        <v>4007</v>
      </c>
      <c r="I314" s="10" t="s">
        <v>120</v>
      </c>
    </row>
    <row r="315" spans="1:9" x14ac:dyDescent="0.25">
      <c r="A315" s="9">
        <f t="shared" si="40"/>
        <v>9</v>
      </c>
      <c r="B315" s="9" t="s">
        <v>290</v>
      </c>
      <c r="C315" s="9" t="s">
        <v>5</v>
      </c>
      <c r="D315" s="9"/>
      <c r="E315" s="9">
        <f t="shared" si="38"/>
        <v>4302</v>
      </c>
      <c r="F315" s="9">
        <f t="shared" si="39"/>
        <v>5394</v>
      </c>
      <c r="G315" s="9">
        <f t="shared" si="37"/>
        <v>5395</v>
      </c>
      <c r="H315" s="9">
        <f t="shared" si="41"/>
        <v>4008</v>
      </c>
      <c r="I315" s="10" t="s">
        <v>120</v>
      </c>
    </row>
    <row r="316" spans="1:9" x14ac:dyDescent="0.25">
      <c r="A316" s="9">
        <f t="shared" si="40"/>
        <v>10</v>
      </c>
      <c r="B316" s="9" t="s">
        <v>290</v>
      </c>
      <c r="C316" s="9" t="s">
        <v>5</v>
      </c>
      <c r="D316" s="9"/>
      <c r="E316" s="9">
        <f t="shared" si="38"/>
        <v>4303</v>
      </c>
      <c r="F316" s="9">
        <f t="shared" si="39"/>
        <v>5396</v>
      </c>
      <c r="G316" s="9">
        <f t="shared" si="37"/>
        <v>5397</v>
      </c>
      <c r="H316" s="9">
        <f t="shared" si="41"/>
        <v>4009</v>
      </c>
      <c r="I316" s="10" t="s">
        <v>120</v>
      </c>
    </row>
    <row r="317" spans="1:9" x14ac:dyDescent="0.25">
      <c r="A317" s="9">
        <f t="shared" si="40"/>
        <v>11</v>
      </c>
      <c r="B317" s="9" t="s">
        <v>290</v>
      </c>
      <c r="C317" s="9" t="s">
        <v>5</v>
      </c>
      <c r="D317" s="9"/>
      <c r="E317" s="9">
        <f t="shared" si="38"/>
        <v>4304</v>
      </c>
      <c r="F317" s="9">
        <f t="shared" si="39"/>
        <v>5398</v>
      </c>
      <c r="G317" s="9">
        <f t="shared" si="37"/>
        <v>5399</v>
      </c>
      <c r="H317" s="9">
        <f t="shared" si="41"/>
        <v>4010</v>
      </c>
      <c r="I317" s="10" t="s">
        <v>120</v>
      </c>
    </row>
    <row r="318" spans="1:9" x14ac:dyDescent="0.25">
      <c r="A318" s="9">
        <f t="shared" si="40"/>
        <v>12</v>
      </c>
      <c r="B318" s="9" t="s">
        <v>290</v>
      </c>
      <c r="C318" s="9" t="s">
        <v>5</v>
      </c>
      <c r="D318" s="9"/>
      <c r="E318" s="9">
        <f t="shared" si="38"/>
        <v>4305</v>
      </c>
      <c r="F318" s="9">
        <f t="shared" si="39"/>
        <v>5400</v>
      </c>
      <c r="G318" s="9">
        <f t="shared" si="37"/>
        <v>5401</v>
      </c>
      <c r="H318" s="9">
        <f t="shared" si="41"/>
        <v>4011</v>
      </c>
      <c r="I318" s="10" t="s">
        <v>120</v>
      </c>
    </row>
    <row r="319" spans="1:9" x14ac:dyDescent="0.25">
      <c r="A319" s="9">
        <f t="shared" si="40"/>
        <v>13</v>
      </c>
      <c r="B319" s="9" t="s">
        <v>290</v>
      </c>
      <c r="C319" s="9" t="s">
        <v>5</v>
      </c>
      <c r="D319" s="9"/>
      <c r="E319" s="9">
        <f t="shared" si="38"/>
        <v>4306</v>
      </c>
      <c r="F319" s="9">
        <f t="shared" si="39"/>
        <v>5402</v>
      </c>
      <c r="G319" s="9">
        <f t="shared" si="37"/>
        <v>5403</v>
      </c>
      <c r="H319" s="9">
        <f t="shared" si="41"/>
        <v>4012</v>
      </c>
      <c r="I319" s="10" t="s">
        <v>120</v>
      </c>
    </row>
    <row r="320" spans="1:9" x14ac:dyDescent="0.25">
      <c r="A320" s="9">
        <f t="shared" si="40"/>
        <v>14</v>
      </c>
      <c r="B320" s="9" t="s">
        <v>290</v>
      </c>
      <c r="C320" s="9" t="s">
        <v>5</v>
      </c>
      <c r="D320" s="9"/>
      <c r="E320" s="9">
        <f t="shared" si="38"/>
        <v>4307</v>
      </c>
      <c r="F320" s="9">
        <f t="shared" si="39"/>
        <v>5404</v>
      </c>
      <c r="G320" s="9">
        <f t="shared" si="37"/>
        <v>5405</v>
      </c>
      <c r="H320" s="9">
        <f t="shared" si="41"/>
        <v>4013</v>
      </c>
      <c r="I320" s="10" t="s">
        <v>120</v>
      </c>
    </row>
    <row r="321" spans="1:9" x14ac:dyDescent="0.25">
      <c r="A321" s="9">
        <f t="shared" si="40"/>
        <v>15</v>
      </c>
      <c r="B321" s="9" t="s">
        <v>290</v>
      </c>
      <c r="C321" s="9" t="s">
        <v>5</v>
      </c>
      <c r="D321" s="9"/>
      <c r="E321" s="9">
        <f t="shared" si="38"/>
        <v>4308</v>
      </c>
      <c r="F321" s="9">
        <f t="shared" si="39"/>
        <v>5406</v>
      </c>
      <c r="G321" s="9">
        <f t="shared" si="37"/>
        <v>5407</v>
      </c>
      <c r="H321" s="9">
        <f t="shared" si="41"/>
        <v>4014</v>
      </c>
      <c r="I321" s="10" t="s">
        <v>120</v>
      </c>
    </row>
    <row r="322" spans="1:9" x14ac:dyDescent="0.25">
      <c r="A322" s="9">
        <f t="shared" si="40"/>
        <v>16</v>
      </c>
      <c r="B322" s="9" t="s">
        <v>290</v>
      </c>
      <c r="C322" s="9" t="s">
        <v>5</v>
      </c>
      <c r="D322" s="9"/>
      <c r="E322" s="9">
        <f t="shared" si="38"/>
        <v>4309</v>
      </c>
      <c r="F322" s="9">
        <f t="shared" si="39"/>
        <v>5408</v>
      </c>
      <c r="G322" s="9">
        <f t="shared" si="37"/>
        <v>5409</v>
      </c>
      <c r="H322" s="9">
        <f t="shared" si="41"/>
        <v>4015</v>
      </c>
      <c r="I322" s="10" t="s">
        <v>120</v>
      </c>
    </row>
    <row r="323" spans="1:9" x14ac:dyDescent="0.25">
      <c r="A323" s="9">
        <f t="shared" si="40"/>
        <v>17</v>
      </c>
      <c r="B323" s="9" t="s">
        <v>290</v>
      </c>
      <c r="C323" s="9" t="s">
        <v>5</v>
      </c>
      <c r="D323" s="9"/>
      <c r="E323" s="9">
        <f t="shared" si="38"/>
        <v>4310</v>
      </c>
      <c r="F323" s="9">
        <f t="shared" si="39"/>
        <v>5410</v>
      </c>
      <c r="G323" s="9">
        <f t="shared" si="37"/>
        <v>5411</v>
      </c>
      <c r="H323" s="9">
        <f t="shared" si="41"/>
        <v>4016</v>
      </c>
      <c r="I323" s="10" t="s">
        <v>120</v>
      </c>
    </row>
    <row r="324" spans="1:9" x14ac:dyDescent="0.25">
      <c r="A324" s="9">
        <f t="shared" si="40"/>
        <v>18</v>
      </c>
      <c r="B324" s="9" t="s">
        <v>290</v>
      </c>
      <c r="C324" s="9" t="s">
        <v>5</v>
      </c>
      <c r="D324" s="9"/>
      <c r="E324" s="9">
        <f t="shared" si="38"/>
        <v>4311</v>
      </c>
      <c r="F324" s="9">
        <f t="shared" si="39"/>
        <v>5412</v>
      </c>
      <c r="G324" s="9">
        <f t="shared" si="37"/>
        <v>5413</v>
      </c>
      <c r="H324" s="9">
        <f t="shared" si="41"/>
        <v>4017</v>
      </c>
      <c r="I324" s="10" t="s">
        <v>120</v>
      </c>
    </row>
    <row r="325" spans="1:9" x14ac:dyDescent="0.25">
      <c r="A325" s="9">
        <f t="shared" si="40"/>
        <v>19</v>
      </c>
      <c r="B325" s="9" t="s">
        <v>290</v>
      </c>
      <c r="C325" s="9" t="s">
        <v>5</v>
      </c>
      <c r="D325" s="9"/>
      <c r="E325" s="9">
        <f t="shared" si="38"/>
        <v>4312</v>
      </c>
      <c r="F325" s="9">
        <f t="shared" si="39"/>
        <v>5414</v>
      </c>
      <c r="G325" s="9">
        <f t="shared" si="37"/>
        <v>5415</v>
      </c>
      <c r="H325" s="9">
        <f t="shared" si="41"/>
        <v>4018</v>
      </c>
      <c r="I325" s="10" t="s">
        <v>120</v>
      </c>
    </row>
    <row r="326" spans="1:9" x14ac:dyDescent="0.25">
      <c r="A326" s="9">
        <f t="shared" si="40"/>
        <v>20</v>
      </c>
      <c r="B326" s="9" t="s">
        <v>290</v>
      </c>
      <c r="C326" s="9" t="s">
        <v>5</v>
      </c>
      <c r="D326" s="9"/>
      <c r="E326" s="9">
        <f t="shared" si="38"/>
        <v>4313</v>
      </c>
      <c r="F326" s="9">
        <f t="shared" si="39"/>
        <v>5416</v>
      </c>
      <c r="G326" s="9">
        <f t="shared" si="37"/>
        <v>5417</v>
      </c>
      <c r="H326" s="9">
        <f t="shared" si="41"/>
        <v>4019</v>
      </c>
      <c r="I326" s="10" t="s">
        <v>120</v>
      </c>
    </row>
    <row r="327" spans="1:9" x14ac:dyDescent="0.25">
      <c r="A327" s="9">
        <f t="shared" si="40"/>
        <v>21</v>
      </c>
      <c r="B327" s="9" t="s">
        <v>290</v>
      </c>
      <c r="C327" s="9" t="s">
        <v>5</v>
      </c>
      <c r="D327" s="9"/>
      <c r="E327" s="9">
        <f t="shared" si="38"/>
        <v>4314</v>
      </c>
      <c r="F327" s="9">
        <f t="shared" si="39"/>
        <v>5418</v>
      </c>
      <c r="G327" s="9">
        <f t="shared" si="37"/>
        <v>5419</v>
      </c>
      <c r="H327" s="9">
        <f t="shared" si="41"/>
        <v>4020</v>
      </c>
      <c r="I327" s="10" t="s">
        <v>120</v>
      </c>
    </row>
    <row r="328" spans="1:9" x14ac:dyDescent="0.25">
      <c r="A328" s="9">
        <v>1</v>
      </c>
      <c r="B328" s="61" t="s">
        <v>22</v>
      </c>
      <c r="C328" s="9" t="s">
        <v>5</v>
      </c>
      <c r="D328" s="9"/>
      <c r="E328" s="9">
        <f t="shared" si="38"/>
        <v>4315</v>
      </c>
      <c r="F328" s="9">
        <f t="shared" si="39"/>
        <v>5420</v>
      </c>
      <c r="G328" s="9">
        <f t="shared" si="37"/>
        <v>5421</v>
      </c>
      <c r="H328" s="9">
        <v>4021</v>
      </c>
      <c r="I328" s="10" t="s">
        <v>121</v>
      </c>
    </row>
    <row r="329" spans="1:9" x14ac:dyDescent="0.25">
      <c r="A329" s="9">
        <f>+A328+1</f>
        <v>2</v>
      </c>
      <c r="B329" s="61" t="s">
        <v>22</v>
      </c>
      <c r="C329" s="9" t="s">
        <v>5</v>
      </c>
      <c r="D329" s="9"/>
      <c r="E329" s="9">
        <f>+E328+1</f>
        <v>4316</v>
      </c>
      <c r="F329" s="9">
        <f>+F328+2</f>
        <v>5422</v>
      </c>
      <c r="G329" s="9">
        <f t="shared" ref="G329:G360" si="42">+F329+1</f>
        <v>5423</v>
      </c>
      <c r="H329" s="9">
        <f>H328+1</f>
        <v>4022</v>
      </c>
      <c r="I329" s="10" t="s">
        <v>121</v>
      </c>
    </row>
    <row r="330" spans="1:9" x14ac:dyDescent="0.25">
      <c r="A330" s="9">
        <f t="shared" ref="A330:A348" si="43">+A329+1</f>
        <v>3</v>
      </c>
      <c r="B330" s="61" t="s">
        <v>22</v>
      </c>
      <c r="C330" s="9" t="s">
        <v>5</v>
      </c>
      <c r="D330" s="9"/>
      <c r="E330" s="9">
        <f t="shared" ref="E330:E361" si="44">+E329+1</f>
        <v>4317</v>
      </c>
      <c r="F330" s="9">
        <f t="shared" ref="F330:F361" si="45">+F329+2</f>
        <v>5424</v>
      </c>
      <c r="G330" s="9">
        <f t="shared" si="42"/>
        <v>5425</v>
      </c>
      <c r="H330" s="9">
        <f t="shared" ref="H330:H348" si="46">H329+1</f>
        <v>4023</v>
      </c>
      <c r="I330" s="10" t="s">
        <v>121</v>
      </c>
    </row>
    <row r="331" spans="1:9" x14ac:dyDescent="0.25">
      <c r="A331" s="9">
        <f t="shared" si="43"/>
        <v>4</v>
      </c>
      <c r="B331" s="61" t="s">
        <v>22</v>
      </c>
      <c r="C331" s="9" t="s">
        <v>5</v>
      </c>
      <c r="D331" s="9"/>
      <c r="E331" s="9">
        <f t="shared" si="44"/>
        <v>4318</v>
      </c>
      <c r="F331" s="9">
        <f t="shared" si="45"/>
        <v>5426</v>
      </c>
      <c r="G331" s="9">
        <f t="shared" si="42"/>
        <v>5427</v>
      </c>
      <c r="H331" s="9">
        <f t="shared" si="46"/>
        <v>4024</v>
      </c>
      <c r="I331" s="10" t="s">
        <v>121</v>
      </c>
    </row>
    <row r="332" spans="1:9" x14ac:dyDescent="0.25">
      <c r="A332" s="9">
        <f t="shared" si="43"/>
        <v>5</v>
      </c>
      <c r="B332" s="61" t="s">
        <v>22</v>
      </c>
      <c r="C332" s="9" t="s">
        <v>5</v>
      </c>
      <c r="D332" s="9"/>
      <c r="E332" s="9">
        <f t="shared" si="44"/>
        <v>4319</v>
      </c>
      <c r="F332" s="9">
        <f t="shared" si="45"/>
        <v>5428</v>
      </c>
      <c r="G332" s="9">
        <f t="shared" si="42"/>
        <v>5429</v>
      </c>
      <c r="H332" s="9">
        <f t="shared" si="46"/>
        <v>4025</v>
      </c>
      <c r="I332" s="10" t="s">
        <v>121</v>
      </c>
    </row>
    <row r="333" spans="1:9" x14ac:dyDescent="0.25">
      <c r="A333" s="9">
        <f t="shared" si="43"/>
        <v>6</v>
      </c>
      <c r="B333" s="61" t="s">
        <v>22</v>
      </c>
      <c r="C333" s="9" t="s">
        <v>5</v>
      </c>
      <c r="D333" s="9"/>
      <c r="E333" s="9">
        <f t="shared" si="44"/>
        <v>4320</v>
      </c>
      <c r="F333" s="9">
        <f t="shared" si="45"/>
        <v>5430</v>
      </c>
      <c r="G333" s="9">
        <f t="shared" si="42"/>
        <v>5431</v>
      </c>
      <c r="H333" s="9">
        <f t="shared" si="46"/>
        <v>4026</v>
      </c>
      <c r="I333" s="10" t="s">
        <v>121</v>
      </c>
    </row>
    <row r="334" spans="1:9" x14ac:dyDescent="0.25">
      <c r="A334" s="9">
        <f t="shared" si="43"/>
        <v>7</v>
      </c>
      <c r="B334" s="61" t="s">
        <v>22</v>
      </c>
      <c r="C334" s="9" t="s">
        <v>5</v>
      </c>
      <c r="D334" s="9"/>
      <c r="E334" s="9">
        <f t="shared" si="44"/>
        <v>4321</v>
      </c>
      <c r="F334" s="9">
        <f t="shared" si="45"/>
        <v>5432</v>
      </c>
      <c r="G334" s="9">
        <f t="shared" si="42"/>
        <v>5433</v>
      </c>
      <c r="H334" s="9">
        <f t="shared" si="46"/>
        <v>4027</v>
      </c>
      <c r="I334" s="10" t="s">
        <v>121</v>
      </c>
    </row>
    <row r="335" spans="1:9" x14ac:dyDescent="0.25">
      <c r="A335" s="9">
        <f t="shared" si="43"/>
        <v>8</v>
      </c>
      <c r="B335" s="61" t="s">
        <v>22</v>
      </c>
      <c r="C335" s="9" t="s">
        <v>5</v>
      </c>
      <c r="D335" s="9"/>
      <c r="E335" s="9">
        <f t="shared" si="44"/>
        <v>4322</v>
      </c>
      <c r="F335" s="9">
        <f t="shared" si="45"/>
        <v>5434</v>
      </c>
      <c r="G335" s="9">
        <f t="shared" si="42"/>
        <v>5435</v>
      </c>
      <c r="H335" s="9">
        <f t="shared" si="46"/>
        <v>4028</v>
      </c>
      <c r="I335" s="10" t="s">
        <v>121</v>
      </c>
    </row>
    <row r="336" spans="1:9" x14ac:dyDescent="0.25">
      <c r="A336" s="9">
        <f t="shared" si="43"/>
        <v>9</v>
      </c>
      <c r="B336" s="61" t="s">
        <v>22</v>
      </c>
      <c r="C336" s="9" t="s">
        <v>5</v>
      </c>
      <c r="D336" s="9"/>
      <c r="E336" s="9">
        <f t="shared" si="44"/>
        <v>4323</v>
      </c>
      <c r="F336" s="9">
        <f t="shared" si="45"/>
        <v>5436</v>
      </c>
      <c r="G336" s="9">
        <f t="shared" si="42"/>
        <v>5437</v>
      </c>
      <c r="H336" s="9">
        <f t="shared" si="46"/>
        <v>4029</v>
      </c>
      <c r="I336" s="10" t="s">
        <v>121</v>
      </c>
    </row>
    <row r="337" spans="1:9" x14ac:dyDescent="0.25">
      <c r="A337" s="9">
        <f t="shared" si="43"/>
        <v>10</v>
      </c>
      <c r="B337" s="61" t="s">
        <v>22</v>
      </c>
      <c r="C337" s="9" t="s">
        <v>5</v>
      </c>
      <c r="D337" s="9"/>
      <c r="E337" s="9">
        <f t="shared" si="44"/>
        <v>4324</v>
      </c>
      <c r="F337" s="9">
        <f t="shared" si="45"/>
        <v>5438</v>
      </c>
      <c r="G337" s="9">
        <f t="shared" si="42"/>
        <v>5439</v>
      </c>
      <c r="H337" s="9">
        <f t="shared" si="46"/>
        <v>4030</v>
      </c>
      <c r="I337" s="10" t="s">
        <v>121</v>
      </c>
    </row>
    <row r="338" spans="1:9" x14ac:dyDescent="0.25">
      <c r="A338" s="9">
        <f t="shared" si="43"/>
        <v>11</v>
      </c>
      <c r="B338" s="61" t="s">
        <v>22</v>
      </c>
      <c r="C338" s="9" t="s">
        <v>5</v>
      </c>
      <c r="D338" s="9"/>
      <c r="E338" s="9">
        <f t="shared" si="44"/>
        <v>4325</v>
      </c>
      <c r="F338" s="9">
        <f t="shared" si="45"/>
        <v>5440</v>
      </c>
      <c r="G338" s="9">
        <f t="shared" si="42"/>
        <v>5441</v>
      </c>
      <c r="H338" s="9">
        <f t="shared" si="46"/>
        <v>4031</v>
      </c>
      <c r="I338" s="10" t="s">
        <v>121</v>
      </c>
    </row>
    <row r="339" spans="1:9" x14ac:dyDescent="0.25">
      <c r="A339" s="9">
        <f t="shared" si="43"/>
        <v>12</v>
      </c>
      <c r="B339" s="61" t="s">
        <v>22</v>
      </c>
      <c r="C339" s="9" t="s">
        <v>5</v>
      </c>
      <c r="D339" s="9"/>
      <c r="E339" s="9">
        <f t="shared" si="44"/>
        <v>4326</v>
      </c>
      <c r="F339" s="9">
        <f t="shared" si="45"/>
        <v>5442</v>
      </c>
      <c r="G339" s="9">
        <f t="shared" si="42"/>
        <v>5443</v>
      </c>
      <c r="H339" s="9">
        <f t="shared" si="46"/>
        <v>4032</v>
      </c>
      <c r="I339" s="10" t="s">
        <v>121</v>
      </c>
    </row>
    <row r="340" spans="1:9" x14ac:dyDescent="0.25">
      <c r="A340" s="9">
        <f t="shared" si="43"/>
        <v>13</v>
      </c>
      <c r="B340" s="61" t="s">
        <v>22</v>
      </c>
      <c r="C340" s="9" t="s">
        <v>5</v>
      </c>
      <c r="D340" s="9"/>
      <c r="E340" s="9">
        <f t="shared" si="44"/>
        <v>4327</v>
      </c>
      <c r="F340" s="9">
        <f t="shared" si="45"/>
        <v>5444</v>
      </c>
      <c r="G340" s="9">
        <f t="shared" si="42"/>
        <v>5445</v>
      </c>
      <c r="H340" s="9">
        <f t="shared" si="46"/>
        <v>4033</v>
      </c>
      <c r="I340" s="10" t="s">
        <v>121</v>
      </c>
    </row>
    <row r="341" spans="1:9" x14ac:dyDescent="0.25">
      <c r="A341" s="9">
        <f t="shared" si="43"/>
        <v>14</v>
      </c>
      <c r="B341" s="61" t="s">
        <v>22</v>
      </c>
      <c r="C341" s="9" t="s">
        <v>5</v>
      </c>
      <c r="D341" s="9"/>
      <c r="E341" s="9">
        <f t="shared" si="44"/>
        <v>4328</v>
      </c>
      <c r="F341" s="9">
        <f t="shared" si="45"/>
        <v>5446</v>
      </c>
      <c r="G341" s="9">
        <f t="shared" si="42"/>
        <v>5447</v>
      </c>
      <c r="H341" s="9">
        <f t="shared" si="46"/>
        <v>4034</v>
      </c>
      <c r="I341" s="10" t="s">
        <v>121</v>
      </c>
    </row>
    <row r="342" spans="1:9" x14ac:dyDescent="0.25">
      <c r="A342" s="9">
        <f t="shared" si="43"/>
        <v>15</v>
      </c>
      <c r="B342" s="61" t="s">
        <v>22</v>
      </c>
      <c r="C342" s="9" t="s">
        <v>5</v>
      </c>
      <c r="D342" s="9"/>
      <c r="E342" s="9">
        <f t="shared" si="44"/>
        <v>4329</v>
      </c>
      <c r="F342" s="9">
        <f t="shared" si="45"/>
        <v>5448</v>
      </c>
      <c r="G342" s="9">
        <f t="shared" si="42"/>
        <v>5449</v>
      </c>
      <c r="H342" s="9">
        <f t="shared" si="46"/>
        <v>4035</v>
      </c>
      <c r="I342" s="10" t="s">
        <v>121</v>
      </c>
    </row>
    <row r="343" spans="1:9" x14ac:dyDescent="0.25">
      <c r="A343" s="9">
        <f t="shared" si="43"/>
        <v>16</v>
      </c>
      <c r="B343" s="61" t="s">
        <v>22</v>
      </c>
      <c r="C343" s="9" t="s">
        <v>5</v>
      </c>
      <c r="D343" s="9"/>
      <c r="E343" s="9">
        <f t="shared" si="44"/>
        <v>4330</v>
      </c>
      <c r="F343" s="9">
        <f t="shared" si="45"/>
        <v>5450</v>
      </c>
      <c r="G343" s="9">
        <f t="shared" si="42"/>
        <v>5451</v>
      </c>
      <c r="H343" s="9">
        <f t="shared" si="46"/>
        <v>4036</v>
      </c>
      <c r="I343" s="10" t="s">
        <v>121</v>
      </c>
    </row>
    <row r="344" spans="1:9" x14ac:dyDescent="0.25">
      <c r="A344" s="9">
        <f t="shared" si="43"/>
        <v>17</v>
      </c>
      <c r="B344" s="61" t="s">
        <v>22</v>
      </c>
      <c r="C344" s="9" t="s">
        <v>5</v>
      </c>
      <c r="D344" s="9"/>
      <c r="E344" s="9">
        <f t="shared" si="44"/>
        <v>4331</v>
      </c>
      <c r="F344" s="9">
        <f t="shared" si="45"/>
        <v>5452</v>
      </c>
      <c r="G344" s="9">
        <f t="shared" si="42"/>
        <v>5453</v>
      </c>
      <c r="H344" s="9">
        <f t="shared" si="46"/>
        <v>4037</v>
      </c>
      <c r="I344" s="10" t="s">
        <v>121</v>
      </c>
    </row>
    <row r="345" spans="1:9" x14ac:dyDescent="0.25">
      <c r="A345" s="9">
        <f t="shared" si="43"/>
        <v>18</v>
      </c>
      <c r="B345" s="61" t="s">
        <v>22</v>
      </c>
      <c r="C345" s="9" t="s">
        <v>5</v>
      </c>
      <c r="D345" s="9"/>
      <c r="E345" s="9">
        <f t="shared" si="44"/>
        <v>4332</v>
      </c>
      <c r="F345" s="9">
        <f t="shared" si="45"/>
        <v>5454</v>
      </c>
      <c r="G345" s="9">
        <f t="shared" si="42"/>
        <v>5455</v>
      </c>
      <c r="H345" s="9">
        <f t="shared" si="46"/>
        <v>4038</v>
      </c>
      <c r="I345" s="10" t="s">
        <v>121</v>
      </c>
    </row>
    <row r="346" spans="1:9" x14ac:dyDescent="0.25">
      <c r="A346" s="9">
        <f t="shared" si="43"/>
        <v>19</v>
      </c>
      <c r="B346" s="61" t="s">
        <v>22</v>
      </c>
      <c r="C346" s="9" t="s">
        <v>5</v>
      </c>
      <c r="D346" s="9"/>
      <c r="E346" s="9">
        <f t="shared" si="44"/>
        <v>4333</v>
      </c>
      <c r="F346" s="9">
        <f t="shared" si="45"/>
        <v>5456</v>
      </c>
      <c r="G346" s="9">
        <f t="shared" si="42"/>
        <v>5457</v>
      </c>
      <c r="H346" s="9">
        <f t="shared" si="46"/>
        <v>4039</v>
      </c>
      <c r="I346" s="10" t="s">
        <v>121</v>
      </c>
    </row>
    <row r="347" spans="1:9" x14ac:dyDescent="0.25">
      <c r="A347" s="9">
        <f t="shared" si="43"/>
        <v>20</v>
      </c>
      <c r="B347" s="61" t="s">
        <v>22</v>
      </c>
      <c r="C347" s="9" t="s">
        <v>5</v>
      </c>
      <c r="D347" s="9"/>
      <c r="E347" s="9">
        <f t="shared" si="44"/>
        <v>4334</v>
      </c>
      <c r="F347" s="9">
        <f t="shared" si="45"/>
        <v>5458</v>
      </c>
      <c r="G347" s="9">
        <f t="shared" si="42"/>
        <v>5459</v>
      </c>
      <c r="H347" s="9">
        <f t="shared" si="46"/>
        <v>4040</v>
      </c>
      <c r="I347" s="10" t="s">
        <v>121</v>
      </c>
    </row>
    <row r="348" spans="1:9" x14ac:dyDescent="0.25">
      <c r="A348" s="9">
        <f t="shared" si="43"/>
        <v>21</v>
      </c>
      <c r="B348" s="61" t="s">
        <v>22</v>
      </c>
      <c r="C348" s="9" t="s">
        <v>5</v>
      </c>
      <c r="D348" s="9"/>
      <c r="E348" s="9">
        <f t="shared" si="44"/>
        <v>4335</v>
      </c>
      <c r="F348" s="9">
        <f t="shared" si="45"/>
        <v>5460</v>
      </c>
      <c r="G348" s="9">
        <f t="shared" si="42"/>
        <v>5461</v>
      </c>
      <c r="H348" s="9">
        <f t="shared" si="46"/>
        <v>4041</v>
      </c>
      <c r="I348" s="10" t="s">
        <v>121</v>
      </c>
    </row>
    <row r="349" spans="1:9" x14ac:dyDescent="0.25">
      <c r="A349" s="9">
        <v>1</v>
      </c>
      <c r="B349" s="61" t="s">
        <v>22</v>
      </c>
      <c r="C349" s="9" t="s">
        <v>5</v>
      </c>
      <c r="D349" s="9" t="s">
        <v>4</v>
      </c>
      <c r="E349" s="9">
        <f t="shared" si="44"/>
        <v>4336</v>
      </c>
      <c r="F349" s="9">
        <f t="shared" si="45"/>
        <v>5462</v>
      </c>
      <c r="G349" s="9">
        <f t="shared" si="42"/>
        <v>5463</v>
      </c>
      <c r="H349" s="9">
        <v>4021</v>
      </c>
      <c r="I349" s="10" t="s">
        <v>122</v>
      </c>
    </row>
    <row r="350" spans="1:9" x14ac:dyDescent="0.25">
      <c r="A350" s="9">
        <f t="shared" ref="A350:A369" si="47">+A349+1</f>
        <v>2</v>
      </c>
      <c r="B350" s="61" t="s">
        <v>22</v>
      </c>
      <c r="C350" s="9" t="s">
        <v>5</v>
      </c>
      <c r="D350" s="9" t="s">
        <v>4</v>
      </c>
      <c r="E350" s="9">
        <f t="shared" si="44"/>
        <v>4337</v>
      </c>
      <c r="F350" s="9">
        <f t="shared" si="45"/>
        <v>5464</v>
      </c>
      <c r="G350" s="9">
        <f t="shared" si="42"/>
        <v>5465</v>
      </c>
      <c r="H350" s="9">
        <f t="shared" ref="H350:H369" si="48">H349+1</f>
        <v>4022</v>
      </c>
      <c r="I350" s="10" t="s">
        <v>122</v>
      </c>
    </row>
    <row r="351" spans="1:9" x14ac:dyDescent="0.25">
      <c r="A351" s="9">
        <f t="shared" si="47"/>
        <v>3</v>
      </c>
      <c r="B351" s="61" t="s">
        <v>22</v>
      </c>
      <c r="C351" s="9" t="s">
        <v>5</v>
      </c>
      <c r="D351" s="9" t="s">
        <v>4</v>
      </c>
      <c r="E351" s="9">
        <f t="shared" si="44"/>
        <v>4338</v>
      </c>
      <c r="F351" s="9">
        <f t="shared" si="45"/>
        <v>5466</v>
      </c>
      <c r="G351" s="9">
        <f t="shared" si="42"/>
        <v>5467</v>
      </c>
      <c r="H351" s="9">
        <f t="shared" si="48"/>
        <v>4023</v>
      </c>
      <c r="I351" s="10" t="s">
        <v>122</v>
      </c>
    </row>
    <row r="352" spans="1:9" x14ac:dyDescent="0.25">
      <c r="A352" s="9">
        <f t="shared" si="47"/>
        <v>4</v>
      </c>
      <c r="B352" s="61" t="s">
        <v>22</v>
      </c>
      <c r="C352" s="9" t="s">
        <v>5</v>
      </c>
      <c r="D352" s="9" t="s">
        <v>4</v>
      </c>
      <c r="E352" s="9">
        <f t="shared" si="44"/>
        <v>4339</v>
      </c>
      <c r="F352" s="9">
        <f t="shared" si="45"/>
        <v>5468</v>
      </c>
      <c r="G352" s="9">
        <f t="shared" si="42"/>
        <v>5469</v>
      </c>
      <c r="H352" s="9">
        <f t="shared" si="48"/>
        <v>4024</v>
      </c>
      <c r="I352" s="10" t="s">
        <v>122</v>
      </c>
    </row>
    <row r="353" spans="1:9" x14ac:dyDescent="0.25">
      <c r="A353" s="9">
        <f t="shared" si="47"/>
        <v>5</v>
      </c>
      <c r="B353" s="61" t="s">
        <v>22</v>
      </c>
      <c r="C353" s="9" t="s">
        <v>5</v>
      </c>
      <c r="D353" s="9" t="s">
        <v>4</v>
      </c>
      <c r="E353" s="9">
        <f t="shared" si="44"/>
        <v>4340</v>
      </c>
      <c r="F353" s="9">
        <f t="shared" si="45"/>
        <v>5470</v>
      </c>
      <c r="G353" s="9">
        <f t="shared" si="42"/>
        <v>5471</v>
      </c>
      <c r="H353" s="9">
        <f t="shared" si="48"/>
        <v>4025</v>
      </c>
      <c r="I353" s="10" t="s">
        <v>122</v>
      </c>
    </row>
    <row r="354" spans="1:9" x14ac:dyDescent="0.25">
      <c r="A354" s="9">
        <f t="shared" si="47"/>
        <v>6</v>
      </c>
      <c r="B354" s="61" t="s">
        <v>22</v>
      </c>
      <c r="C354" s="9" t="s">
        <v>5</v>
      </c>
      <c r="D354" s="9" t="s">
        <v>4</v>
      </c>
      <c r="E354" s="9">
        <f t="shared" si="44"/>
        <v>4341</v>
      </c>
      <c r="F354" s="9">
        <f t="shared" si="45"/>
        <v>5472</v>
      </c>
      <c r="G354" s="9">
        <f t="shared" si="42"/>
        <v>5473</v>
      </c>
      <c r="H354" s="9">
        <f t="shared" si="48"/>
        <v>4026</v>
      </c>
      <c r="I354" s="10" t="s">
        <v>122</v>
      </c>
    </row>
    <row r="355" spans="1:9" x14ac:dyDescent="0.25">
      <c r="A355" s="9">
        <f t="shared" si="47"/>
        <v>7</v>
      </c>
      <c r="B355" s="61" t="s">
        <v>22</v>
      </c>
      <c r="C355" s="9" t="s">
        <v>5</v>
      </c>
      <c r="D355" s="9" t="s">
        <v>4</v>
      </c>
      <c r="E355" s="9">
        <f t="shared" si="44"/>
        <v>4342</v>
      </c>
      <c r="F355" s="9">
        <f t="shared" si="45"/>
        <v>5474</v>
      </c>
      <c r="G355" s="9">
        <f t="shared" si="42"/>
        <v>5475</v>
      </c>
      <c r="H355" s="9">
        <f t="shared" si="48"/>
        <v>4027</v>
      </c>
      <c r="I355" s="10" t="s">
        <v>122</v>
      </c>
    </row>
    <row r="356" spans="1:9" x14ac:dyDescent="0.25">
      <c r="A356" s="9">
        <f t="shared" si="47"/>
        <v>8</v>
      </c>
      <c r="B356" s="61" t="s">
        <v>22</v>
      </c>
      <c r="C356" s="9" t="s">
        <v>5</v>
      </c>
      <c r="D356" s="9" t="s">
        <v>4</v>
      </c>
      <c r="E356" s="9">
        <f t="shared" si="44"/>
        <v>4343</v>
      </c>
      <c r="F356" s="9">
        <f t="shared" si="45"/>
        <v>5476</v>
      </c>
      <c r="G356" s="9">
        <f t="shared" si="42"/>
        <v>5477</v>
      </c>
      <c r="H356" s="9">
        <f t="shared" si="48"/>
        <v>4028</v>
      </c>
      <c r="I356" s="10" t="s">
        <v>122</v>
      </c>
    </row>
    <row r="357" spans="1:9" x14ac:dyDescent="0.25">
      <c r="A357" s="9">
        <f t="shared" si="47"/>
        <v>9</v>
      </c>
      <c r="B357" s="61" t="s">
        <v>22</v>
      </c>
      <c r="C357" s="9" t="s">
        <v>5</v>
      </c>
      <c r="D357" s="9" t="s">
        <v>4</v>
      </c>
      <c r="E357" s="9">
        <f t="shared" si="44"/>
        <v>4344</v>
      </c>
      <c r="F357" s="9">
        <f t="shared" si="45"/>
        <v>5478</v>
      </c>
      <c r="G357" s="9">
        <f t="shared" si="42"/>
        <v>5479</v>
      </c>
      <c r="H357" s="9">
        <f t="shared" si="48"/>
        <v>4029</v>
      </c>
      <c r="I357" s="10" t="s">
        <v>122</v>
      </c>
    </row>
    <row r="358" spans="1:9" x14ac:dyDescent="0.25">
      <c r="A358" s="9">
        <f t="shared" si="47"/>
        <v>10</v>
      </c>
      <c r="B358" s="61" t="s">
        <v>22</v>
      </c>
      <c r="C358" s="9" t="s">
        <v>5</v>
      </c>
      <c r="D358" s="9" t="s">
        <v>4</v>
      </c>
      <c r="E358" s="9">
        <f t="shared" si="44"/>
        <v>4345</v>
      </c>
      <c r="F358" s="9">
        <f t="shared" si="45"/>
        <v>5480</v>
      </c>
      <c r="G358" s="9">
        <f t="shared" si="42"/>
        <v>5481</v>
      </c>
      <c r="H358" s="9">
        <f t="shared" si="48"/>
        <v>4030</v>
      </c>
      <c r="I358" s="10" t="s">
        <v>122</v>
      </c>
    </row>
    <row r="359" spans="1:9" x14ac:dyDescent="0.25">
      <c r="A359" s="9">
        <f t="shared" si="47"/>
        <v>11</v>
      </c>
      <c r="B359" s="61" t="s">
        <v>22</v>
      </c>
      <c r="C359" s="9" t="s">
        <v>5</v>
      </c>
      <c r="D359" s="9" t="s">
        <v>4</v>
      </c>
      <c r="E359" s="9">
        <f t="shared" si="44"/>
        <v>4346</v>
      </c>
      <c r="F359" s="9">
        <f t="shared" si="45"/>
        <v>5482</v>
      </c>
      <c r="G359" s="9">
        <f t="shared" si="42"/>
        <v>5483</v>
      </c>
      <c r="H359" s="9">
        <f t="shared" si="48"/>
        <v>4031</v>
      </c>
      <c r="I359" s="10" t="s">
        <v>122</v>
      </c>
    </row>
    <row r="360" spans="1:9" x14ac:dyDescent="0.25">
      <c r="A360" s="9">
        <f t="shared" si="47"/>
        <v>12</v>
      </c>
      <c r="B360" s="61" t="s">
        <v>22</v>
      </c>
      <c r="C360" s="9" t="s">
        <v>5</v>
      </c>
      <c r="D360" s="9" t="s">
        <v>4</v>
      </c>
      <c r="E360" s="9">
        <f t="shared" si="44"/>
        <v>4347</v>
      </c>
      <c r="F360" s="9">
        <f t="shared" si="45"/>
        <v>5484</v>
      </c>
      <c r="G360" s="9">
        <f t="shared" si="42"/>
        <v>5485</v>
      </c>
      <c r="H360" s="9">
        <f t="shared" si="48"/>
        <v>4032</v>
      </c>
      <c r="I360" s="10" t="s">
        <v>122</v>
      </c>
    </row>
    <row r="361" spans="1:9" x14ac:dyDescent="0.25">
      <c r="A361" s="9">
        <f t="shared" si="47"/>
        <v>13</v>
      </c>
      <c r="B361" s="61" t="s">
        <v>22</v>
      </c>
      <c r="C361" s="9" t="s">
        <v>5</v>
      </c>
      <c r="D361" s="9" t="s">
        <v>4</v>
      </c>
      <c r="E361" s="9">
        <f t="shared" si="44"/>
        <v>4348</v>
      </c>
      <c r="F361" s="9">
        <f t="shared" si="45"/>
        <v>5486</v>
      </c>
      <c r="G361" s="9">
        <f t="shared" ref="G361:G392" si="49">+F361+1</f>
        <v>5487</v>
      </c>
      <c r="H361" s="9">
        <f t="shared" si="48"/>
        <v>4033</v>
      </c>
      <c r="I361" s="10" t="s">
        <v>122</v>
      </c>
    </row>
    <row r="362" spans="1:9" x14ac:dyDescent="0.25">
      <c r="A362" s="9">
        <f t="shared" si="47"/>
        <v>14</v>
      </c>
      <c r="B362" s="61" t="s">
        <v>22</v>
      </c>
      <c r="C362" s="9" t="s">
        <v>5</v>
      </c>
      <c r="D362" s="9" t="s">
        <v>4</v>
      </c>
      <c r="E362" s="9">
        <f t="shared" ref="E362:E392" si="50">+E361+1</f>
        <v>4349</v>
      </c>
      <c r="F362" s="9">
        <f t="shared" ref="F362:F392" si="51">+F361+2</f>
        <v>5488</v>
      </c>
      <c r="G362" s="9">
        <f t="shared" si="49"/>
        <v>5489</v>
      </c>
      <c r="H362" s="9">
        <f t="shared" si="48"/>
        <v>4034</v>
      </c>
      <c r="I362" s="10" t="s">
        <v>122</v>
      </c>
    </row>
    <row r="363" spans="1:9" x14ac:dyDescent="0.25">
      <c r="A363" s="9">
        <f t="shared" si="47"/>
        <v>15</v>
      </c>
      <c r="B363" s="61" t="s">
        <v>22</v>
      </c>
      <c r="C363" s="9" t="s">
        <v>5</v>
      </c>
      <c r="D363" s="9" t="s">
        <v>4</v>
      </c>
      <c r="E363" s="9">
        <f t="shared" si="50"/>
        <v>4350</v>
      </c>
      <c r="F363" s="9">
        <f t="shared" si="51"/>
        <v>5490</v>
      </c>
      <c r="G363" s="9">
        <f t="shared" si="49"/>
        <v>5491</v>
      </c>
      <c r="H363" s="9">
        <f t="shared" si="48"/>
        <v>4035</v>
      </c>
      <c r="I363" s="10" t="s">
        <v>122</v>
      </c>
    </row>
    <row r="364" spans="1:9" x14ac:dyDescent="0.25">
      <c r="A364" s="9">
        <f t="shared" si="47"/>
        <v>16</v>
      </c>
      <c r="B364" s="61" t="s">
        <v>22</v>
      </c>
      <c r="C364" s="9" t="s">
        <v>5</v>
      </c>
      <c r="D364" s="9" t="s">
        <v>4</v>
      </c>
      <c r="E364" s="9">
        <f t="shared" si="50"/>
        <v>4351</v>
      </c>
      <c r="F364" s="9">
        <f t="shared" si="51"/>
        <v>5492</v>
      </c>
      <c r="G364" s="9">
        <f t="shared" si="49"/>
        <v>5493</v>
      </c>
      <c r="H364" s="9">
        <f t="shared" si="48"/>
        <v>4036</v>
      </c>
      <c r="I364" s="10" t="s">
        <v>122</v>
      </c>
    </row>
    <row r="365" spans="1:9" x14ac:dyDescent="0.25">
      <c r="A365" s="9">
        <f t="shared" si="47"/>
        <v>17</v>
      </c>
      <c r="B365" s="61" t="s">
        <v>22</v>
      </c>
      <c r="C365" s="9" t="s">
        <v>5</v>
      </c>
      <c r="D365" s="9" t="s">
        <v>4</v>
      </c>
      <c r="E365" s="9">
        <f t="shared" si="50"/>
        <v>4352</v>
      </c>
      <c r="F365" s="9">
        <f t="shared" si="51"/>
        <v>5494</v>
      </c>
      <c r="G365" s="9">
        <f t="shared" si="49"/>
        <v>5495</v>
      </c>
      <c r="H365" s="9">
        <f t="shared" si="48"/>
        <v>4037</v>
      </c>
      <c r="I365" s="10" t="s">
        <v>122</v>
      </c>
    </row>
    <row r="366" spans="1:9" x14ac:dyDescent="0.25">
      <c r="A366" s="9">
        <f t="shared" si="47"/>
        <v>18</v>
      </c>
      <c r="B366" s="61" t="s">
        <v>22</v>
      </c>
      <c r="C366" s="9" t="s">
        <v>5</v>
      </c>
      <c r="D366" s="9" t="s">
        <v>4</v>
      </c>
      <c r="E366" s="9">
        <f t="shared" si="50"/>
        <v>4353</v>
      </c>
      <c r="F366" s="9">
        <f t="shared" si="51"/>
        <v>5496</v>
      </c>
      <c r="G366" s="9">
        <f t="shared" si="49"/>
        <v>5497</v>
      </c>
      <c r="H366" s="9">
        <f t="shared" si="48"/>
        <v>4038</v>
      </c>
      <c r="I366" s="10" t="s">
        <v>122</v>
      </c>
    </row>
    <row r="367" spans="1:9" x14ac:dyDescent="0.25">
      <c r="A367" s="9">
        <f t="shared" si="47"/>
        <v>19</v>
      </c>
      <c r="B367" s="61" t="s">
        <v>22</v>
      </c>
      <c r="C367" s="9" t="s">
        <v>5</v>
      </c>
      <c r="D367" s="9" t="s">
        <v>4</v>
      </c>
      <c r="E367" s="9">
        <f t="shared" si="50"/>
        <v>4354</v>
      </c>
      <c r="F367" s="9">
        <f t="shared" si="51"/>
        <v>5498</v>
      </c>
      <c r="G367" s="9">
        <f t="shared" si="49"/>
        <v>5499</v>
      </c>
      <c r="H367" s="9">
        <f t="shared" si="48"/>
        <v>4039</v>
      </c>
      <c r="I367" s="10" t="s">
        <v>122</v>
      </c>
    </row>
    <row r="368" spans="1:9" x14ac:dyDescent="0.25">
      <c r="A368" s="9">
        <f t="shared" si="47"/>
        <v>20</v>
      </c>
      <c r="B368" s="61" t="s">
        <v>22</v>
      </c>
      <c r="C368" s="9" t="s">
        <v>5</v>
      </c>
      <c r="D368" s="9" t="s">
        <v>4</v>
      </c>
      <c r="E368" s="9">
        <f t="shared" si="50"/>
        <v>4355</v>
      </c>
      <c r="F368" s="9">
        <f t="shared" si="51"/>
        <v>5500</v>
      </c>
      <c r="G368" s="9">
        <f t="shared" si="49"/>
        <v>5501</v>
      </c>
      <c r="H368" s="9">
        <f t="shared" si="48"/>
        <v>4040</v>
      </c>
      <c r="I368" s="10" t="s">
        <v>122</v>
      </c>
    </row>
    <row r="369" spans="1:9" x14ac:dyDescent="0.25">
      <c r="A369" s="9">
        <f t="shared" si="47"/>
        <v>21</v>
      </c>
      <c r="B369" s="61" t="s">
        <v>22</v>
      </c>
      <c r="C369" s="9" t="s">
        <v>5</v>
      </c>
      <c r="D369" s="9" t="s">
        <v>4</v>
      </c>
      <c r="E369" s="9">
        <f t="shared" si="50"/>
        <v>4356</v>
      </c>
      <c r="F369" s="9">
        <f t="shared" si="51"/>
        <v>5502</v>
      </c>
      <c r="G369" s="9">
        <f t="shared" si="49"/>
        <v>5503</v>
      </c>
      <c r="H369" s="9">
        <f t="shared" si="48"/>
        <v>4041</v>
      </c>
      <c r="I369" s="10" t="s">
        <v>122</v>
      </c>
    </row>
    <row r="370" spans="1:9" x14ac:dyDescent="0.25">
      <c r="A370" s="9">
        <v>1</v>
      </c>
      <c r="B370" s="9" t="s">
        <v>290</v>
      </c>
      <c r="C370" s="9" t="s">
        <v>5</v>
      </c>
      <c r="D370" s="9"/>
      <c r="E370" s="9">
        <f t="shared" si="50"/>
        <v>4357</v>
      </c>
      <c r="F370" s="9">
        <f t="shared" si="51"/>
        <v>5504</v>
      </c>
      <c r="G370" s="9">
        <f t="shared" si="49"/>
        <v>5505</v>
      </c>
      <c r="H370" s="9">
        <v>4000</v>
      </c>
      <c r="I370" s="10" t="s">
        <v>97</v>
      </c>
    </row>
    <row r="371" spans="1:9" x14ac:dyDescent="0.25">
      <c r="A371" s="9">
        <f t="shared" ref="A371:A390" si="52">+A370+1</f>
        <v>2</v>
      </c>
      <c r="B371" s="9" t="s">
        <v>290</v>
      </c>
      <c r="C371" s="9" t="s">
        <v>5</v>
      </c>
      <c r="D371" s="9"/>
      <c r="E371" s="9">
        <f t="shared" si="50"/>
        <v>4358</v>
      </c>
      <c r="F371" s="9">
        <f t="shared" si="51"/>
        <v>5506</v>
      </c>
      <c r="G371" s="9">
        <f t="shared" si="49"/>
        <v>5507</v>
      </c>
      <c r="H371" s="9">
        <f t="shared" ref="H371:H390" si="53">H370+1</f>
        <v>4001</v>
      </c>
      <c r="I371" s="10" t="s">
        <v>97</v>
      </c>
    </row>
    <row r="372" spans="1:9" x14ac:dyDescent="0.25">
      <c r="A372" s="9">
        <f t="shared" si="52"/>
        <v>3</v>
      </c>
      <c r="B372" s="9" t="s">
        <v>290</v>
      </c>
      <c r="C372" s="9" t="s">
        <v>5</v>
      </c>
      <c r="D372" s="9"/>
      <c r="E372" s="9">
        <f t="shared" si="50"/>
        <v>4359</v>
      </c>
      <c r="F372" s="9">
        <f t="shared" si="51"/>
        <v>5508</v>
      </c>
      <c r="G372" s="9">
        <f t="shared" si="49"/>
        <v>5509</v>
      </c>
      <c r="H372" s="9">
        <f t="shared" si="53"/>
        <v>4002</v>
      </c>
      <c r="I372" s="10" t="s">
        <v>97</v>
      </c>
    </row>
    <row r="373" spans="1:9" x14ac:dyDescent="0.25">
      <c r="A373" s="9">
        <f t="shared" si="52"/>
        <v>4</v>
      </c>
      <c r="B373" s="9" t="s">
        <v>290</v>
      </c>
      <c r="C373" s="9" t="s">
        <v>5</v>
      </c>
      <c r="D373" s="9"/>
      <c r="E373" s="9">
        <f t="shared" si="50"/>
        <v>4360</v>
      </c>
      <c r="F373" s="9">
        <f t="shared" si="51"/>
        <v>5510</v>
      </c>
      <c r="G373" s="9">
        <f t="shared" si="49"/>
        <v>5511</v>
      </c>
      <c r="H373" s="9">
        <f t="shared" si="53"/>
        <v>4003</v>
      </c>
      <c r="I373" s="10" t="s">
        <v>97</v>
      </c>
    </row>
    <row r="374" spans="1:9" x14ac:dyDescent="0.25">
      <c r="A374" s="9">
        <f t="shared" si="52"/>
        <v>5</v>
      </c>
      <c r="B374" s="9" t="s">
        <v>290</v>
      </c>
      <c r="C374" s="9" t="s">
        <v>5</v>
      </c>
      <c r="D374" s="9"/>
      <c r="E374" s="9">
        <f t="shared" si="50"/>
        <v>4361</v>
      </c>
      <c r="F374" s="9">
        <f t="shared" si="51"/>
        <v>5512</v>
      </c>
      <c r="G374" s="9">
        <f t="shared" si="49"/>
        <v>5513</v>
      </c>
      <c r="H374" s="9">
        <f t="shared" si="53"/>
        <v>4004</v>
      </c>
      <c r="I374" s="10" t="s">
        <v>97</v>
      </c>
    </row>
    <row r="375" spans="1:9" x14ac:dyDescent="0.25">
      <c r="A375" s="9">
        <f t="shared" si="52"/>
        <v>6</v>
      </c>
      <c r="B375" s="9" t="s">
        <v>290</v>
      </c>
      <c r="C375" s="9" t="s">
        <v>5</v>
      </c>
      <c r="D375" s="9"/>
      <c r="E375" s="9">
        <f t="shared" si="50"/>
        <v>4362</v>
      </c>
      <c r="F375" s="9">
        <f t="shared" si="51"/>
        <v>5514</v>
      </c>
      <c r="G375" s="9">
        <f t="shared" si="49"/>
        <v>5515</v>
      </c>
      <c r="H375" s="9">
        <f t="shared" si="53"/>
        <v>4005</v>
      </c>
      <c r="I375" s="10" t="s">
        <v>97</v>
      </c>
    </row>
    <row r="376" spans="1:9" x14ac:dyDescent="0.25">
      <c r="A376" s="9">
        <f t="shared" si="52"/>
        <v>7</v>
      </c>
      <c r="B376" s="9" t="s">
        <v>290</v>
      </c>
      <c r="C376" s="9" t="s">
        <v>5</v>
      </c>
      <c r="D376" s="9"/>
      <c r="E376" s="9">
        <f t="shared" si="50"/>
        <v>4363</v>
      </c>
      <c r="F376" s="9">
        <f t="shared" si="51"/>
        <v>5516</v>
      </c>
      <c r="G376" s="9">
        <f t="shared" si="49"/>
        <v>5517</v>
      </c>
      <c r="H376" s="9">
        <f t="shared" si="53"/>
        <v>4006</v>
      </c>
      <c r="I376" s="10" t="s">
        <v>97</v>
      </c>
    </row>
    <row r="377" spans="1:9" x14ac:dyDescent="0.25">
      <c r="A377" s="9">
        <f t="shared" si="52"/>
        <v>8</v>
      </c>
      <c r="B377" s="9" t="s">
        <v>290</v>
      </c>
      <c r="C377" s="9" t="s">
        <v>5</v>
      </c>
      <c r="D377" s="9"/>
      <c r="E377" s="9">
        <f t="shared" si="50"/>
        <v>4364</v>
      </c>
      <c r="F377" s="9">
        <f t="shared" si="51"/>
        <v>5518</v>
      </c>
      <c r="G377" s="9">
        <f t="shared" si="49"/>
        <v>5519</v>
      </c>
      <c r="H377" s="9">
        <f t="shared" si="53"/>
        <v>4007</v>
      </c>
      <c r="I377" s="10" t="s">
        <v>97</v>
      </c>
    </row>
    <row r="378" spans="1:9" x14ac:dyDescent="0.25">
      <c r="A378" s="9">
        <f t="shared" si="52"/>
        <v>9</v>
      </c>
      <c r="B378" s="9" t="s">
        <v>290</v>
      </c>
      <c r="C378" s="9" t="s">
        <v>5</v>
      </c>
      <c r="D378" s="9"/>
      <c r="E378" s="9">
        <f t="shared" si="50"/>
        <v>4365</v>
      </c>
      <c r="F378" s="9">
        <f t="shared" si="51"/>
        <v>5520</v>
      </c>
      <c r="G378" s="9">
        <f t="shared" si="49"/>
        <v>5521</v>
      </c>
      <c r="H378" s="9">
        <f t="shared" si="53"/>
        <v>4008</v>
      </c>
      <c r="I378" s="10" t="s">
        <v>97</v>
      </c>
    </row>
    <row r="379" spans="1:9" x14ac:dyDescent="0.25">
      <c r="A379" s="9">
        <f t="shared" si="52"/>
        <v>10</v>
      </c>
      <c r="B379" s="9" t="s">
        <v>290</v>
      </c>
      <c r="C379" s="9" t="s">
        <v>5</v>
      </c>
      <c r="D379" s="9"/>
      <c r="E379" s="9">
        <f t="shared" si="50"/>
        <v>4366</v>
      </c>
      <c r="F379" s="9">
        <f t="shared" si="51"/>
        <v>5522</v>
      </c>
      <c r="G379" s="9">
        <f t="shared" si="49"/>
        <v>5523</v>
      </c>
      <c r="H379" s="9">
        <f t="shared" si="53"/>
        <v>4009</v>
      </c>
      <c r="I379" s="10" t="s">
        <v>97</v>
      </c>
    </row>
    <row r="380" spans="1:9" x14ac:dyDescent="0.25">
      <c r="A380" s="9">
        <f t="shared" si="52"/>
        <v>11</v>
      </c>
      <c r="B380" s="9" t="s">
        <v>290</v>
      </c>
      <c r="C380" s="9" t="s">
        <v>5</v>
      </c>
      <c r="D380" s="9"/>
      <c r="E380" s="9">
        <f t="shared" si="50"/>
        <v>4367</v>
      </c>
      <c r="F380" s="9">
        <f t="shared" si="51"/>
        <v>5524</v>
      </c>
      <c r="G380" s="9">
        <f t="shared" si="49"/>
        <v>5525</v>
      </c>
      <c r="H380" s="9">
        <f t="shared" si="53"/>
        <v>4010</v>
      </c>
      <c r="I380" s="10" t="s">
        <v>97</v>
      </c>
    </row>
    <row r="381" spans="1:9" x14ac:dyDescent="0.25">
      <c r="A381" s="9">
        <f t="shared" si="52"/>
        <v>12</v>
      </c>
      <c r="B381" s="9" t="s">
        <v>290</v>
      </c>
      <c r="C381" s="9" t="s">
        <v>5</v>
      </c>
      <c r="D381" s="9"/>
      <c r="E381" s="9">
        <f t="shared" si="50"/>
        <v>4368</v>
      </c>
      <c r="F381" s="9">
        <f t="shared" si="51"/>
        <v>5526</v>
      </c>
      <c r="G381" s="9">
        <f t="shared" si="49"/>
        <v>5527</v>
      </c>
      <c r="H381" s="9">
        <f t="shared" si="53"/>
        <v>4011</v>
      </c>
      <c r="I381" s="10" t="s">
        <v>97</v>
      </c>
    </row>
    <row r="382" spans="1:9" x14ac:dyDescent="0.25">
      <c r="A382" s="9">
        <f t="shared" si="52"/>
        <v>13</v>
      </c>
      <c r="B382" s="9" t="s">
        <v>290</v>
      </c>
      <c r="C382" s="9" t="s">
        <v>5</v>
      </c>
      <c r="D382" s="9"/>
      <c r="E382" s="9">
        <f t="shared" si="50"/>
        <v>4369</v>
      </c>
      <c r="F382" s="9">
        <f t="shared" si="51"/>
        <v>5528</v>
      </c>
      <c r="G382" s="9">
        <f t="shared" si="49"/>
        <v>5529</v>
      </c>
      <c r="H382" s="9">
        <f t="shared" si="53"/>
        <v>4012</v>
      </c>
      <c r="I382" s="10" t="s">
        <v>97</v>
      </c>
    </row>
    <row r="383" spans="1:9" x14ac:dyDescent="0.25">
      <c r="A383" s="9">
        <f t="shared" si="52"/>
        <v>14</v>
      </c>
      <c r="B383" s="9" t="s">
        <v>290</v>
      </c>
      <c r="C383" s="9" t="s">
        <v>5</v>
      </c>
      <c r="D383" s="9"/>
      <c r="E383" s="9">
        <f t="shared" si="50"/>
        <v>4370</v>
      </c>
      <c r="F383" s="9">
        <f t="shared" si="51"/>
        <v>5530</v>
      </c>
      <c r="G383" s="9">
        <f t="shared" si="49"/>
        <v>5531</v>
      </c>
      <c r="H383" s="9">
        <f t="shared" si="53"/>
        <v>4013</v>
      </c>
      <c r="I383" s="10" t="s">
        <v>97</v>
      </c>
    </row>
    <row r="384" spans="1:9" x14ac:dyDescent="0.25">
      <c r="A384" s="9">
        <f t="shared" si="52"/>
        <v>15</v>
      </c>
      <c r="B384" s="9" t="s">
        <v>290</v>
      </c>
      <c r="C384" s="9" t="s">
        <v>5</v>
      </c>
      <c r="D384" s="9"/>
      <c r="E384" s="9">
        <f t="shared" si="50"/>
        <v>4371</v>
      </c>
      <c r="F384" s="9">
        <f t="shared" si="51"/>
        <v>5532</v>
      </c>
      <c r="G384" s="9">
        <f t="shared" si="49"/>
        <v>5533</v>
      </c>
      <c r="H384" s="9">
        <f t="shared" si="53"/>
        <v>4014</v>
      </c>
      <c r="I384" s="10" t="s">
        <v>97</v>
      </c>
    </row>
    <row r="385" spans="1:9" x14ac:dyDescent="0.25">
      <c r="A385" s="9">
        <f t="shared" si="52"/>
        <v>16</v>
      </c>
      <c r="B385" s="9" t="s">
        <v>290</v>
      </c>
      <c r="C385" s="9" t="s">
        <v>5</v>
      </c>
      <c r="D385" s="9"/>
      <c r="E385" s="9">
        <f t="shared" si="50"/>
        <v>4372</v>
      </c>
      <c r="F385" s="9">
        <f t="shared" si="51"/>
        <v>5534</v>
      </c>
      <c r="G385" s="9">
        <f t="shared" si="49"/>
        <v>5535</v>
      </c>
      <c r="H385" s="9">
        <f t="shared" si="53"/>
        <v>4015</v>
      </c>
      <c r="I385" s="10" t="s">
        <v>97</v>
      </c>
    </row>
    <row r="386" spans="1:9" x14ac:dyDescent="0.25">
      <c r="A386" s="9">
        <f t="shared" si="52"/>
        <v>17</v>
      </c>
      <c r="B386" s="9" t="s">
        <v>290</v>
      </c>
      <c r="C386" s="9" t="s">
        <v>5</v>
      </c>
      <c r="D386" s="9"/>
      <c r="E386" s="9">
        <f t="shared" si="50"/>
        <v>4373</v>
      </c>
      <c r="F386" s="9">
        <f t="shared" si="51"/>
        <v>5536</v>
      </c>
      <c r="G386" s="9">
        <f t="shared" si="49"/>
        <v>5537</v>
      </c>
      <c r="H386" s="9">
        <f t="shared" si="53"/>
        <v>4016</v>
      </c>
      <c r="I386" s="10" t="s">
        <v>97</v>
      </c>
    </row>
    <row r="387" spans="1:9" x14ac:dyDescent="0.25">
      <c r="A387" s="9">
        <f t="shared" si="52"/>
        <v>18</v>
      </c>
      <c r="B387" s="9" t="s">
        <v>290</v>
      </c>
      <c r="C387" s="9" t="s">
        <v>5</v>
      </c>
      <c r="D387" s="9"/>
      <c r="E387" s="9">
        <f t="shared" si="50"/>
        <v>4374</v>
      </c>
      <c r="F387" s="9">
        <f t="shared" si="51"/>
        <v>5538</v>
      </c>
      <c r="G387" s="9">
        <f t="shared" si="49"/>
        <v>5539</v>
      </c>
      <c r="H387" s="9">
        <f t="shared" si="53"/>
        <v>4017</v>
      </c>
      <c r="I387" s="10" t="s">
        <v>97</v>
      </c>
    </row>
    <row r="388" spans="1:9" x14ac:dyDescent="0.25">
      <c r="A388" s="9">
        <f t="shared" si="52"/>
        <v>19</v>
      </c>
      <c r="B388" s="9" t="s">
        <v>290</v>
      </c>
      <c r="C388" s="9" t="s">
        <v>5</v>
      </c>
      <c r="D388" s="9"/>
      <c r="E388" s="9">
        <f t="shared" si="50"/>
        <v>4375</v>
      </c>
      <c r="F388" s="9">
        <f t="shared" si="51"/>
        <v>5540</v>
      </c>
      <c r="G388" s="9">
        <f t="shared" si="49"/>
        <v>5541</v>
      </c>
      <c r="H388" s="9">
        <f t="shared" si="53"/>
        <v>4018</v>
      </c>
      <c r="I388" s="10" t="s">
        <v>97</v>
      </c>
    </row>
    <row r="389" spans="1:9" x14ac:dyDescent="0.25">
      <c r="A389" s="9">
        <f t="shared" si="52"/>
        <v>20</v>
      </c>
      <c r="B389" s="9" t="s">
        <v>290</v>
      </c>
      <c r="C389" s="9" t="s">
        <v>5</v>
      </c>
      <c r="D389" s="9"/>
      <c r="E389" s="9">
        <f t="shared" si="50"/>
        <v>4376</v>
      </c>
      <c r="F389" s="9">
        <f t="shared" si="51"/>
        <v>5542</v>
      </c>
      <c r="G389" s="9">
        <f t="shared" si="49"/>
        <v>5543</v>
      </c>
      <c r="H389" s="9">
        <f t="shared" si="53"/>
        <v>4019</v>
      </c>
      <c r="I389" s="10" t="s">
        <v>97</v>
      </c>
    </row>
    <row r="390" spans="1:9" x14ac:dyDescent="0.25">
      <c r="A390" s="9">
        <f t="shared" si="52"/>
        <v>21</v>
      </c>
      <c r="B390" s="9" t="s">
        <v>290</v>
      </c>
      <c r="C390" s="9" t="s">
        <v>5</v>
      </c>
      <c r="D390" s="9"/>
      <c r="E390" s="9">
        <f t="shared" si="50"/>
        <v>4377</v>
      </c>
      <c r="F390" s="9">
        <f t="shared" si="51"/>
        <v>5544</v>
      </c>
      <c r="G390" s="9">
        <f t="shared" si="49"/>
        <v>5545</v>
      </c>
      <c r="H390" s="9">
        <f t="shared" si="53"/>
        <v>4020</v>
      </c>
      <c r="I390" s="10" t="s">
        <v>97</v>
      </c>
    </row>
    <row r="391" spans="1:9" x14ac:dyDescent="0.25">
      <c r="A391" s="9">
        <v>1</v>
      </c>
      <c r="B391" s="9" t="s">
        <v>290</v>
      </c>
      <c r="C391" s="9" t="s">
        <v>5</v>
      </c>
      <c r="D391" s="9"/>
      <c r="E391" s="9">
        <f t="shared" si="50"/>
        <v>4378</v>
      </c>
      <c r="F391" s="9">
        <f t="shared" si="51"/>
        <v>5546</v>
      </c>
      <c r="G391" s="9">
        <f t="shared" si="49"/>
        <v>5547</v>
      </c>
      <c r="H391" s="9">
        <v>4000</v>
      </c>
      <c r="I391" s="10" t="s">
        <v>98</v>
      </c>
    </row>
    <row r="392" spans="1:9" x14ac:dyDescent="0.25">
      <c r="A392" s="9">
        <f>+A391+1</f>
        <v>2</v>
      </c>
      <c r="B392" s="9" t="s">
        <v>290</v>
      </c>
      <c r="C392" s="9" t="s">
        <v>5</v>
      </c>
      <c r="D392" s="9"/>
      <c r="E392" s="9">
        <f t="shared" si="50"/>
        <v>4379</v>
      </c>
      <c r="F392" s="9">
        <f t="shared" si="51"/>
        <v>5548</v>
      </c>
      <c r="G392" s="9">
        <f t="shared" si="49"/>
        <v>5549</v>
      </c>
      <c r="H392" s="9">
        <f>H391+1</f>
        <v>4001</v>
      </c>
      <c r="I392" s="10" t="s">
        <v>98</v>
      </c>
    </row>
    <row r="393" spans="1:9" x14ac:dyDescent="0.25">
      <c r="A393" s="9">
        <f>+A392+1</f>
        <v>3</v>
      </c>
      <c r="B393" s="9" t="s">
        <v>290</v>
      </c>
      <c r="C393" s="9" t="s">
        <v>5</v>
      </c>
      <c r="D393" s="9"/>
      <c r="E393" s="9">
        <f>+E392+1</f>
        <v>4380</v>
      </c>
      <c r="F393" s="9">
        <f>+F392+2</f>
        <v>5550</v>
      </c>
      <c r="G393" s="9">
        <f t="shared" ref="G393:G424" si="54">+F393+1</f>
        <v>5551</v>
      </c>
      <c r="H393" s="9">
        <f>H392+1</f>
        <v>4002</v>
      </c>
      <c r="I393" s="10" t="s">
        <v>98</v>
      </c>
    </row>
    <row r="394" spans="1:9" x14ac:dyDescent="0.25">
      <c r="A394" s="9">
        <f t="shared" ref="A394:A411" si="55">+A393+1</f>
        <v>4</v>
      </c>
      <c r="B394" s="9" t="s">
        <v>290</v>
      </c>
      <c r="C394" s="9" t="s">
        <v>5</v>
      </c>
      <c r="D394" s="9"/>
      <c r="E394" s="9">
        <f t="shared" ref="E394:E425" si="56">+E393+1</f>
        <v>4381</v>
      </c>
      <c r="F394" s="9">
        <f t="shared" ref="F394:F425" si="57">+F393+2</f>
        <v>5552</v>
      </c>
      <c r="G394" s="9">
        <f t="shared" si="54"/>
        <v>5553</v>
      </c>
      <c r="H394" s="9">
        <f t="shared" ref="H394:H411" si="58">H393+1</f>
        <v>4003</v>
      </c>
      <c r="I394" s="10" t="s">
        <v>98</v>
      </c>
    </row>
    <row r="395" spans="1:9" x14ac:dyDescent="0.25">
      <c r="A395" s="9">
        <f t="shared" si="55"/>
        <v>5</v>
      </c>
      <c r="B395" s="9" t="s">
        <v>290</v>
      </c>
      <c r="C395" s="9" t="s">
        <v>5</v>
      </c>
      <c r="D395" s="9"/>
      <c r="E395" s="9">
        <f t="shared" si="56"/>
        <v>4382</v>
      </c>
      <c r="F395" s="9">
        <f t="shared" si="57"/>
        <v>5554</v>
      </c>
      <c r="G395" s="9">
        <f t="shared" si="54"/>
        <v>5555</v>
      </c>
      <c r="H395" s="9">
        <f t="shared" si="58"/>
        <v>4004</v>
      </c>
      <c r="I395" s="10" t="s">
        <v>98</v>
      </c>
    </row>
    <row r="396" spans="1:9" x14ac:dyDescent="0.25">
      <c r="A396" s="9">
        <f t="shared" si="55"/>
        <v>6</v>
      </c>
      <c r="B396" s="9" t="s">
        <v>290</v>
      </c>
      <c r="C396" s="9" t="s">
        <v>5</v>
      </c>
      <c r="D396" s="9"/>
      <c r="E396" s="9">
        <f t="shared" si="56"/>
        <v>4383</v>
      </c>
      <c r="F396" s="9">
        <f t="shared" si="57"/>
        <v>5556</v>
      </c>
      <c r="G396" s="9">
        <f t="shared" si="54"/>
        <v>5557</v>
      </c>
      <c r="H396" s="9">
        <f t="shared" si="58"/>
        <v>4005</v>
      </c>
      <c r="I396" s="10" t="s">
        <v>98</v>
      </c>
    </row>
    <row r="397" spans="1:9" x14ac:dyDescent="0.25">
      <c r="A397" s="9">
        <f t="shared" si="55"/>
        <v>7</v>
      </c>
      <c r="B397" s="9" t="s">
        <v>290</v>
      </c>
      <c r="C397" s="9" t="s">
        <v>5</v>
      </c>
      <c r="D397" s="9"/>
      <c r="E397" s="9">
        <f t="shared" si="56"/>
        <v>4384</v>
      </c>
      <c r="F397" s="9">
        <f t="shared" si="57"/>
        <v>5558</v>
      </c>
      <c r="G397" s="9">
        <f t="shared" si="54"/>
        <v>5559</v>
      </c>
      <c r="H397" s="9">
        <f t="shared" si="58"/>
        <v>4006</v>
      </c>
      <c r="I397" s="10" t="s">
        <v>98</v>
      </c>
    </row>
    <row r="398" spans="1:9" x14ac:dyDescent="0.25">
      <c r="A398" s="9">
        <f t="shared" si="55"/>
        <v>8</v>
      </c>
      <c r="B398" s="9" t="s">
        <v>290</v>
      </c>
      <c r="C398" s="9" t="s">
        <v>5</v>
      </c>
      <c r="D398" s="9"/>
      <c r="E398" s="9">
        <f t="shared" si="56"/>
        <v>4385</v>
      </c>
      <c r="F398" s="9">
        <f t="shared" si="57"/>
        <v>5560</v>
      </c>
      <c r="G398" s="9">
        <f t="shared" si="54"/>
        <v>5561</v>
      </c>
      <c r="H398" s="9">
        <f t="shared" si="58"/>
        <v>4007</v>
      </c>
      <c r="I398" s="10" t="s">
        <v>98</v>
      </c>
    </row>
    <row r="399" spans="1:9" x14ac:dyDescent="0.25">
      <c r="A399" s="9">
        <f t="shared" si="55"/>
        <v>9</v>
      </c>
      <c r="B399" s="9" t="s">
        <v>290</v>
      </c>
      <c r="C399" s="9" t="s">
        <v>5</v>
      </c>
      <c r="D399" s="9"/>
      <c r="E399" s="9">
        <f t="shared" si="56"/>
        <v>4386</v>
      </c>
      <c r="F399" s="9">
        <f t="shared" si="57"/>
        <v>5562</v>
      </c>
      <c r="G399" s="9">
        <f t="shared" si="54"/>
        <v>5563</v>
      </c>
      <c r="H399" s="9">
        <f t="shared" si="58"/>
        <v>4008</v>
      </c>
      <c r="I399" s="10" t="s">
        <v>98</v>
      </c>
    </row>
    <row r="400" spans="1:9" x14ac:dyDescent="0.25">
      <c r="A400" s="9">
        <f t="shared" si="55"/>
        <v>10</v>
      </c>
      <c r="B400" s="9" t="s">
        <v>290</v>
      </c>
      <c r="C400" s="9" t="s">
        <v>5</v>
      </c>
      <c r="D400" s="9"/>
      <c r="E400" s="9">
        <f t="shared" si="56"/>
        <v>4387</v>
      </c>
      <c r="F400" s="9">
        <f t="shared" si="57"/>
        <v>5564</v>
      </c>
      <c r="G400" s="9">
        <f t="shared" si="54"/>
        <v>5565</v>
      </c>
      <c r="H400" s="9">
        <f t="shared" si="58"/>
        <v>4009</v>
      </c>
      <c r="I400" s="10" t="s">
        <v>98</v>
      </c>
    </row>
    <row r="401" spans="1:9" x14ac:dyDescent="0.25">
      <c r="A401" s="9">
        <f t="shared" si="55"/>
        <v>11</v>
      </c>
      <c r="B401" s="9" t="s">
        <v>290</v>
      </c>
      <c r="C401" s="9" t="s">
        <v>5</v>
      </c>
      <c r="D401" s="9"/>
      <c r="E401" s="9">
        <f t="shared" si="56"/>
        <v>4388</v>
      </c>
      <c r="F401" s="9">
        <f t="shared" si="57"/>
        <v>5566</v>
      </c>
      <c r="G401" s="9">
        <f t="shared" si="54"/>
        <v>5567</v>
      </c>
      <c r="H401" s="9">
        <f t="shared" si="58"/>
        <v>4010</v>
      </c>
      <c r="I401" s="10" t="s">
        <v>98</v>
      </c>
    </row>
    <row r="402" spans="1:9" x14ac:dyDescent="0.25">
      <c r="A402" s="9">
        <f t="shared" si="55"/>
        <v>12</v>
      </c>
      <c r="B402" s="9" t="s">
        <v>290</v>
      </c>
      <c r="C402" s="9" t="s">
        <v>5</v>
      </c>
      <c r="D402" s="9"/>
      <c r="E402" s="9">
        <f t="shared" si="56"/>
        <v>4389</v>
      </c>
      <c r="F402" s="9">
        <f t="shared" si="57"/>
        <v>5568</v>
      </c>
      <c r="G402" s="9">
        <f t="shared" si="54"/>
        <v>5569</v>
      </c>
      <c r="H402" s="9">
        <f t="shared" si="58"/>
        <v>4011</v>
      </c>
      <c r="I402" s="10" t="s">
        <v>98</v>
      </c>
    </row>
    <row r="403" spans="1:9" x14ac:dyDescent="0.25">
      <c r="A403" s="9">
        <f t="shared" si="55"/>
        <v>13</v>
      </c>
      <c r="B403" s="9" t="s">
        <v>290</v>
      </c>
      <c r="C403" s="9" t="s">
        <v>5</v>
      </c>
      <c r="D403" s="9"/>
      <c r="E403" s="9">
        <f t="shared" si="56"/>
        <v>4390</v>
      </c>
      <c r="F403" s="9">
        <f t="shared" si="57"/>
        <v>5570</v>
      </c>
      <c r="G403" s="9">
        <f t="shared" si="54"/>
        <v>5571</v>
      </c>
      <c r="H403" s="9">
        <f t="shared" si="58"/>
        <v>4012</v>
      </c>
      <c r="I403" s="10" t="s">
        <v>98</v>
      </c>
    </row>
    <row r="404" spans="1:9" x14ac:dyDescent="0.25">
      <c r="A404" s="9">
        <f t="shared" si="55"/>
        <v>14</v>
      </c>
      <c r="B404" s="9" t="s">
        <v>290</v>
      </c>
      <c r="C404" s="9" t="s">
        <v>5</v>
      </c>
      <c r="D404" s="9"/>
      <c r="E404" s="9">
        <f t="shared" si="56"/>
        <v>4391</v>
      </c>
      <c r="F404" s="9">
        <f t="shared" si="57"/>
        <v>5572</v>
      </c>
      <c r="G404" s="9">
        <f t="shared" si="54"/>
        <v>5573</v>
      </c>
      <c r="H404" s="9">
        <f t="shared" si="58"/>
        <v>4013</v>
      </c>
      <c r="I404" s="10" t="s">
        <v>98</v>
      </c>
    </row>
    <row r="405" spans="1:9" x14ac:dyDescent="0.25">
      <c r="A405" s="9">
        <f t="shared" si="55"/>
        <v>15</v>
      </c>
      <c r="B405" s="9" t="s">
        <v>290</v>
      </c>
      <c r="C405" s="9" t="s">
        <v>5</v>
      </c>
      <c r="D405" s="9"/>
      <c r="E405" s="9">
        <f t="shared" si="56"/>
        <v>4392</v>
      </c>
      <c r="F405" s="9">
        <f t="shared" si="57"/>
        <v>5574</v>
      </c>
      <c r="G405" s="9">
        <f t="shared" si="54"/>
        <v>5575</v>
      </c>
      <c r="H405" s="9">
        <f t="shared" si="58"/>
        <v>4014</v>
      </c>
      <c r="I405" s="10" t="s">
        <v>98</v>
      </c>
    </row>
    <row r="406" spans="1:9" x14ac:dyDescent="0.25">
      <c r="A406" s="9">
        <f t="shared" si="55"/>
        <v>16</v>
      </c>
      <c r="B406" s="9" t="s">
        <v>290</v>
      </c>
      <c r="C406" s="9" t="s">
        <v>5</v>
      </c>
      <c r="D406" s="9"/>
      <c r="E406" s="9">
        <f t="shared" si="56"/>
        <v>4393</v>
      </c>
      <c r="F406" s="9">
        <f t="shared" si="57"/>
        <v>5576</v>
      </c>
      <c r="G406" s="9">
        <f t="shared" si="54"/>
        <v>5577</v>
      </c>
      <c r="H406" s="9">
        <f t="shared" si="58"/>
        <v>4015</v>
      </c>
      <c r="I406" s="10" t="s">
        <v>98</v>
      </c>
    </row>
    <row r="407" spans="1:9" x14ac:dyDescent="0.25">
      <c r="A407" s="9">
        <f t="shared" si="55"/>
        <v>17</v>
      </c>
      <c r="B407" s="9" t="s">
        <v>290</v>
      </c>
      <c r="C407" s="9" t="s">
        <v>5</v>
      </c>
      <c r="D407" s="9"/>
      <c r="E407" s="9">
        <f t="shared" si="56"/>
        <v>4394</v>
      </c>
      <c r="F407" s="9">
        <f t="shared" si="57"/>
        <v>5578</v>
      </c>
      <c r="G407" s="9">
        <f t="shared" si="54"/>
        <v>5579</v>
      </c>
      <c r="H407" s="9">
        <f t="shared" si="58"/>
        <v>4016</v>
      </c>
      <c r="I407" s="10" t="s">
        <v>98</v>
      </c>
    </row>
    <row r="408" spans="1:9" x14ac:dyDescent="0.25">
      <c r="A408" s="9">
        <f t="shared" si="55"/>
        <v>18</v>
      </c>
      <c r="B408" s="9" t="s">
        <v>290</v>
      </c>
      <c r="C408" s="9" t="s">
        <v>5</v>
      </c>
      <c r="D408" s="9"/>
      <c r="E408" s="9">
        <f t="shared" si="56"/>
        <v>4395</v>
      </c>
      <c r="F408" s="9">
        <f t="shared" si="57"/>
        <v>5580</v>
      </c>
      <c r="G408" s="9">
        <f t="shared" si="54"/>
        <v>5581</v>
      </c>
      <c r="H408" s="9">
        <f t="shared" si="58"/>
        <v>4017</v>
      </c>
      <c r="I408" s="10" t="s">
        <v>98</v>
      </c>
    </row>
    <row r="409" spans="1:9" x14ac:dyDescent="0.25">
      <c r="A409" s="9">
        <f t="shared" si="55"/>
        <v>19</v>
      </c>
      <c r="B409" s="9" t="s">
        <v>290</v>
      </c>
      <c r="C409" s="9" t="s">
        <v>5</v>
      </c>
      <c r="D409" s="9"/>
      <c r="E409" s="9">
        <f t="shared" si="56"/>
        <v>4396</v>
      </c>
      <c r="F409" s="9">
        <f t="shared" si="57"/>
        <v>5582</v>
      </c>
      <c r="G409" s="9">
        <f t="shared" si="54"/>
        <v>5583</v>
      </c>
      <c r="H409" s="9">
        <f t="shared" si="58"/>
        <v>4018</v>
      </c>
      <c r="I409" s="10" t="s">
        <v>98</v>
      </c>
    </row>
    <row r="410" spans="1:9" x14ac:dyDescent="0.25">
      <c r="A410" s="9">
        <f t="shared" si="55"/>
        <v>20</v>
      </c>
      <c r="B410" s="9" t="s">
        <v>290</v>
      </c>
      <c r="C410" s="9" t="s">
        <v>5</v>
      </c>
      <c r="D410" s="9"/>
      <c r="E410" s="9">
        <f t="shared" si="56"/>
        <v>4397</v>
      </c>
      <c r="F410" s="9">
        <f t="shared" si="57"/>
        <v>5584</v>
      </c>
      <c r="G410" s="9">
        <f t="shared" si="54"/>
        <v>5585</v>
      </c>
      <c r="H410" s="9">
        <f t="shared" si="58"/>
        <v>4019</v>
      </c>
      <c r="I410" s="10" t="s">
        <v>98</v>
      </c>
    </row>
    <row r="411" spans="1:9" x14ac:dyDescent="0.25">
      <c r="A411" s="9">
        <f t="shared" si="55"/>
        <v>21</v>
      </c>
      <c r="B411" s="9" t="s">
        <v>290</v>
      </c>
      <c r="C411" s="9" t="s">
        <v>5</v>
      </c>
      <c r="D411" s="9"/>
      <c r="E411" s="9">
        <f t="shared" si="56"/>
        <v>4398</v>
      </c>
      <c r="F411" s="9">
        <f t="shared" si="57"/>
        <v>5586</v>
      </c>
      <c r="G411" s="9">
        <f t="shared" si="54"/>
        <v>5587</v>
      </c>
      <c r="H411" s="9">
        <f t="shared" si="58"/>
        <v>4020</v>
      </c>
      <c r="I411" s="10" t="s">
        <v>98</v>
      </c>
    </row>
    <row r="412" spans="1:9" x14ac:dyDescent="0.25">
      <c r="A412" s="9">
        <v>1</v>
      </c>
      <c r="B412" s="9" t="s">
        <v>290</v>
      </c>
      <c r="C412" s="9" t="s">
        <v>5</v>
      </c>
      <c r="D412" s="9" t="s">
        <v>4</v>
      </c>
      <c r="E412" s="9">
        <f t="shared" si="56"/>
        <v>4399</v>
      </c>
      <c r="F412" s="9">
        <f t="shared" si="57"/>
        <v>5588</v>
      </c>
      <c r="G412" s="9">
        <f t="shared" si="54"/>
        <v>5589</v>
      </c>
      <c r="H412" s="9">
        <v>4000</v>
      </c>
      <c r="I412" s="10" t="s">
        <v>101</v>
      </c>
    </row>
    <row r="413" spans="1:9" x14ac:dyDescent="0.25">
      <c r="A413" s="9">
        <f t="shared" ref="A413:A432" si="59">+A412+1</f>
        <v>2</v>
      </c>
      <c r="B413" s="9" t="s">
        <v>290</v>
      </c>
      <c r="C413" s="9" t="s">
        <v>5</v>
      </c>
      <c r="D413" s="9" t="s">
        <v>4</v>
      </c>
      <c r="E413" s="9">
        <f t="shared" si="56"/>
        <v>4400</v>
      </c>
      <c r="F413" s="9">
        <f t="shared" si="57"/>
        <v>5590</v>
      </c>
      <c r="G413" s="9">
        <f t="shared" si="54"/>
        <v>5591</v>
      </c>
      <c r="H413" s="9">
        <f t="shared" ref="H413:H432" si="60">H412+1</f>
        <v>4001</v>
      </c>
      <c r="I413" s="10" t="s">
        <v>101</v>
      </c>
    </row>
    <row r="414" spans="1:9" x14ac:dyDescent="0.25">
      <c r="A414" s="9">
        <f t="shared" si="59"/>
        <v>3</v>
      </c>
      <c r="B414" s="9" t="s">
        <v>290</v>
      </c>
      <c r="C414" s="9" t="s">
        <v>5</v>
      </c>
      <c r="D414" s="9" t="s">
        <v>4</v>
      </c>
      <c r="E414" s="9">
        <f t="shared" si="56"/>
        <v>4401</v>
      </c>
      <c r="F414" s="9">
        <f t="shared" si="57"/>
        <v>5592</v>
      </c>
      <c r="G414" s="9">
        <f t="shared" si="54"/>
        <v>5593</v>
      </c>
      <c r="H414" s="9">
        <f t="shared" si="60"/>
        <v>4002</v>
      </c>
      <c r="I414" s="10" t="s">
        <v>101</v>
      </c>
    </row>
    <row r="415" spans="1:9" x14ac:dyDescent="0.25">
      <c r="A415" s="9">
        <f t="shared" si="59"/>
        <v>4</v>
      </c>
      <c r="B415" s="9" t="s">
        <v>290</v>
      </c>
      <c r="C415" s="9" t="s">
        <v>5</v>
      </c>
      <c r="D415" s="9" t="s">
        <v>4</v>
      </c>
      <c r="E415" s="9">
        <f t="shared" si="56"/>
        <v>4402</v>
      </c>
      <c r="F415" s="9">
        <f t="shared" si="57"/>
        <v>5594</v>
      </c>
      <c r="G415" s="9">
        <f t="shared" si="54"/>
        <v>5595</v>
      </c>
      <c r="H415" s="9">
        <f t="shared" si="60"/>
        <v>4003</v>
      </c>
      <c r="I415" s="10" t="s">
        <v>101</v>
      </c>
    </row>
    <row r="416" spans="1:9" x14ac:dyDescent="0.25">
      <c r="A416" s="9">
        <f t="shared" si="59"/>
        <v>5</v>
      </c>
      <c r="B416" s="9" t="s">
        <v>290</v>
      </c>
      <c r="C416" s="9" t="s">
        <v>5</v>
      </c>
      <c r="D416" s="9" t="s">
        <v>4</v>
      </c>
      <c r="E416" s="9">
        <f t="shared" si="56"/>
        <v>4403</v>
      </c>
      <c r="F416" s="9">
        <f t="shared" si="57"/>
        <v>5596</v>
      </c>
      <c r="G416" s="9">
        <f t="shared" si="54"/>
        <v>5597</v>
      </c>
      <c r="H416" s="9">
        <f t="shared" si="60"/>
        <v>4004</v>
      </c>
      <c r="I416" s="10" t="s">
        <v>101</v>
      </c>
    </row>
    <row r="417" spans="1:9" x14ac:dyDescent="0.25">
      <c r="A417" s="9">
        <f t="shared" si="59"/>
        <v>6</v>
      </c>
      <c r="B417" s="9" t="s">
        <v>290</v>
      </c>
      <c r="C417" s="9" t="s">
        <v>5</v>
      </c>
      <c r="D417" s="9" t="s">
        <v>4</v>
      </c>
      <c r="E417" s="9">
        <f t="shared" si="56"/>
        <v>4404</v>
      </c>
      <c r="F417" s="9">
        <f t="shared" si="57"/>
        <v>5598</v>
      </c>
      <c r="G417" s="9">
        <f t="shared" si="54"/>
        <v>5599</v>
      </c>
      <c r="H417" s="9">
        <f t="shared" si="60"/>
        <v>4005</v>
      </c>
      <c r="I417" s="10" t="s">
        <v>101</v>
      </c>
    </row>
    <row r="418" spans="1:9" x14ac:dyDescent="0.25">
      <c r="A418" s="9">
        <f t="shared" si="59"/>
        <v>7</v>
      </c>
      <c r="B418" s="9" t="s">
        <v>290</v>
      </c>
      <c r="C418" s="9" t="s">
        <v>5</v>
      </c>
      <c r="D418" s="9" t="s">
        <v>4</v>
      </c>
      <c r="E418" s="9">
        <f t="shared" si="56"/>
        <v>4405</v>
      </c>
      <c r="F418" s="9">
        <f t="shared" si="57"/>
        <v>5600</v>
      </c>
      <c r="G418" s="9">
        <f t="shared" si="54"/>
        <v>5601</v>
      </c>
      <c r="H418" s="9">
        <f t="shared" si="60"/>
        <v>4006</v>
      </c>
      <c r="I418" s="10" t="s">
        <v>101</v>
      </c>
    </row>
    <row r="419" spans="1:9" x14ac:dyDescent="0.25">
      <c r="A419" s="9">
        <f t="shared" si="59"/>
        <v>8</v>
      </c>
      <c r="B419" s="9" t="s">
        <v>290</v>
      </c>
      <c r="C419" s="9" t="s">
        <v>5</v>
      </c>
      <c r="D419" s="9" t="s">
        <v>4</v>
      </c>
      <c r="E419" s="9">
        <f t="shared" si="56"/>
        <v>4406</v>
      </c>
      <c r="F419" s="9">
        <f t="shared" si="57"/>
        <v>5602</v>
      </c>
      <c r="G419" s="9">
        <f t="shared" si="54"/>
        <v>5603</v>
      </c>
      <c r="H419" s="9">
        <f t="shared" si="60"/>
        <v>4007</v>
      </c>
      <c r="I419" s="10" t="s">
        <v>101</v>
      </c>
    </row>
    <row r="420" spans="1:9" x14ac:dyDescent="0.25">
      <c r="A420" s="9">
        <f t="shared" si="59"/>
        <v>9</v>
      </c>
      <c r="B420" s="9" t="s">
        <v>290</v>
      </c>
      <c r="C420" s="9" t="s">
        <v>5</v>
      </c>
      <c r="D420" s="9" t="s">
        <v>4</v>
      </c>
      <c r="E420" s="9">
        <f t="shared" si="56"/>
        <v>4407</v>
      </c>
      <c r="F420" s="9">
        <f t="shared" si="57"/>
        <v>5604</v>
      </c>
      <c r="G420" s="9">
        <f t="shared" si="54"/>
        <v>5605</v>
      </c>
      <c r="H420" s="9">
        <f t="shared" si="60"/>
        <v>4008</v>
      </c>
      <c r="I420" s="10" t="s">
        <v>101</v>
      </c>
    </row>
    <row r="421" spans="1:9" x14ac:dyDescent="0.25">
      <c r="A421" s="9">
        <f t="shared" si="59"/>
        <v>10</v>
      </c>
      <c r="B421" s="9" t="s">
        <v>290</v>
      </c>
      <c r="C421" s="9" t="s">
        <v>5</v>
      </c>
      <c r="D421" s="9" t="s">
        <v>4</v>
      </c>
      <c r="E421" s="9">
        <f t="shared" si="56"/>
        <v>4408</v>
      </c>
      <c r="F421" s="9">
        <f t="shared" si="57"/>
        <v>5606</v>
      </c>
      <c r="G421" s="9">
        <f t="shared" si="54"/>
        <v>5607</v>
      </c>
      <c r="H421" s="9">
        <f t="shared" si="60"/>
        <v>4009</v>
      </c>
      <c r="I421" s="10" t="s">
        <v>101</v>
      </c>
    </row>
    <row r="422" spans="1:9" x14ac:dyDescent="0.25">
      <c r="A422" s="9">
        <f t="shared" si="59"/>
        <v>11</v>
      </c>
      <c r="B422" s="9" t="s">
        <v>290</v>
      </c>
      <c r="C422" s="9" t="s">
        <v>5</v>
      </c>
      <c r="D422" s="9" t="s">
        <v>4</v>
      </c>
      <c r="E422" s="9">
        <f t="shared" si="56"/>
        <v>4409</v>
      </c>
      <c r="F422" s="9">
        <f t="shared" si="57"/>
        <v>5608</v>
      </c>
      <c r="G422" s="9">
        <f t="shared" si="54"/>
        <v>5609</v>
      </c>
      <c r="H422" s="9">
        <f t="shared" si="60"/>
        <v>4010</v>
      </c>
      <c r="I422" s="10" t="s">
        <v>101</v>
      </c>
    </row>
    <row r="423" spans="1:9" x14ac:dyDescent="0.25">
      <c r="A423" s="9">
        <f t="shared" si="59"/>
        <v>12</v>
      </c>
      <c r="B423" s="9" t="s">
        <v>290</v>
      </c>
      <c r="C423" s="9" t="s">
        <v>5</v>
      </c>
      <c r="D423" s="9" t="s">
        <v>4</v>
      </c>
      <c r="E423" s="9">
        <f t="shared" si="56"/>
        <v>4410</v>
      </c>
      <c r="F423" s="9">
        <f t="shared" si="57"/>
        <v>5610</v>
      </c>
      <c r="G423" s="9">
        <f t="shared" si="54"/>
        <v>5611</v>
      </c>
      <c r="H423" s="9">
        <f t="shared" si="60"/>
        <v>4011</v>
      </c>
      <c r="I423" s="10" t="s">
        <v>101</v>
      </c>
    </row>
    <row r="424" spans="1:9" x14ac:dyDescent="0.25">
      <c r="A424" s="9">
        <f t="shared" si="59"/>
        <v>13</v>
      </c>
      <c r="B424" s="9" t="s">
        <v>290</v>
      </c>
      <c r="C424" s="9" t="s">
        <v>5</v>
      </c>
      <c r="D424" s="9" t="s">
        <v>4</v>
      </c>
      <c r="E424" s="9">
        <f t="shared" si="56"/>
        <v>4411</v>
      </c>
      <c r="F424" s="9">
        <f t="shared" si="57"/>
        <v>5612</v>
      </c>
      <c r="G424" s="9">
        <f t="shared" si="54"/>
        <v>5613</v>
      </c>
      <c r="H424" s="9">
        <f t="shared" si="60"/>
        <v>4012</v>
      </c>
      <c r="I424" s="10" t="s">
        <v>101</v>
      </c>
    </row>
    <row r="425" spans="1:9" x14ac:dyDescent="0.25">
      <c r="A425" s="9">
        <f t="shared" si="59"/>
        <v>14</v>
      </c>
      <c r="B425" s="9" t="s">
        <v>290</v>
      </c>
      <c r="C425" s="9" t="s">
        <v>5</v>
      </c>
      <c r="D425" s="9" t="s">
        <v>4</v>
      </c>
      <c r="E425" s="9">
        <f t="shared" si="56"/>
        <v>4412</v>
      </c>
      <c r="F425" s="9">
        <f t="shared" si="57"/>
        <v>5614</v>
      </c>
      <c r="G425" s="9">
        <f t="shared" ref="G425:G456" si="61">+F425+1</f>
        <v>5615</v>
      </c>
      <c r="H425" s="9">
        <f t="shared" si="60"/>
        <v>4013</v>
      </c>
      <c r="I425" s="10" t="s">
        <v>101</v>
      </c>
    </row>
    <row r="426" spans="1:9" x14ac:dyDescent="0.25">
      <c r="A426" s="9">
        <f t="shared" si="59"/>
        <v>15</v>
      </c>
      <c r="B426" s="9" t="s">
        <v>290</v>
      </c>
      <c r="C426" s="9" t="s">
        <v>5</v>
      </c>
      <c r="D426" s="9" t="s">
        <v>4</v>
      </c>
      <c r="E426" s="9">
        <f t="shared" ref="E426:E456" si="62">+E425+1</f>
        <v>4413</v>
      </c>
      <c r="F426" s="9">
        <f t="shared" ref="F426:F456" si="63">+F425+2</f>
        <v>5616</v>
      </c>
      <c r="G426" s="9">
        <f t="shared" si="61"/>
        <v>5617</v>
      </c>
      <c r="H426" s="9">
        <f t="shared" si="60"/>
        <v>4014</v>
      </c>
      <c r="I426" s="10" t="s">
        <v>101</v>
      </c>
    </row>
    <row r="427" spans="1:9" x14ac:dyDescent="0.25">
      <c r="A427" s="9">
        <f t="shared" si="59"/>
        <v>16</v>
      </c>
      <c r="B427" s="9" t="s">
        <v>290</v>
      </c>
      <c r="C427" s="9" t="s">
        <v>5</v>
      </c>
      <c r="D427" s="9" t="s">
        <v>4</v>
      </c>
      <c r="E427" s="9">
        <f t="shared" si="62"/>
        <v>4414</v>
      </c>
      <c r="F427" s="9">
        <f t="shared" si="63"/>
        <v>5618</v>
      </c>
      <c r="G427" s="9">
        <f t="shared" si="61"/>
        <v>5619</v>
      </c>
      <c r="H427" s="9">
        <f t="shared" si="60"/>
        <v>4015</v>
      </c>
      <c r="I427" s="10" t="s">
        <v>101</v>
      </c>
    </row>
    <row r="428" spans="1:9" x14ac:dyDescent="0.25">
      <c r="A428" s="9">
        <f t="shared" si="59"/>
        <v>17</v>
      </c>
      <c r="B428" s="9" t="s">
        <v>290</v>
      </c>
      <c r="C428" s="9" t="s">
        <v>5</v>
      </c>
      <c r="D428" s="9" t="s">
        <v>4</v>
      </c>
      <c r="E428" s="9">
        <f t="shared" si="62"/>
        <v>4415</v>
      </c>
      <c r="F428" s="9">
        <f t="shared" si="63"/>
        <v>5620</v>
      </c>
      <c r="G428" s="9">
        <f t="shared" si="61"/>
        <v>5621</v>
      </c>
      <c r="H428" s="9">
        <f t="shared" si="60"/>
        <v>4016</v>
      </c>
      <c r="I428" s="10" t="s">
        <v>101</v>
      </c>
    </row>
    <row r="429" spans="1:9" x14ac:dyDescent="0.25">
      <c r="A429" s="9">
        <f t="shared" si="59"/>
        <v>18</v>
      </c>
      <c r="B429" s="9" t="s">
        <v>290</v>
      </c>
      <c r="C429" s="9" t="s">
        <v>5</v>
      </c>
      <c r="D429" s="9" t="s">
        <v>4</v>
      </c>
      <c r="E429" s="9">
        <f t="shared" si="62"/>
        <v>4416</v>
      </c>
      <c r="F429" s="9">
        <f t="shared" si="63"/>
        <v>5622</v>
      </c>
      <c r="G429" s="9">
        <f t="shared" si="61"/>
        <v>5623</v>
      </c>
      <c r="H429" s="9">
        <f t="shared" si="60"/>
        <v>4017</v>
      </c>
      <c r="I429" s="10" t="s">
        <v>101</v>
      </c>
    </row>
    <row r="430" spans="1:9" x14ac:dyDescent="0.25">
      <c r="A430" s="9">
        <f t="shared" si="59"/>
        <v>19</v>
      </c>
      <c r="B430" s="9" t="s">
        <v>290</v>
      </c>
      <c r="C430" s="9" t="s">
        <v>5</v>
      </c>
      <c r="D430" s="9" t="s">
        <v>4</v>
      </c>
      <c r="E430" s="9">
        <f t="shared" si="62"/>
        <v>4417</v>
      </c>
      <c r="F430" s="9">
        <f t="shared" si="63"/>
        <v>5624</v>
      </c>
      <c r="G430" s="9">
        <f t="shared" si="61"/>
        <v>5625</v>
      </c>
      <c r="H430" s="9">
        <f t="shared" si="60"/>
        <v>4018</v>
      </c>
      <c r="I430" s="10" t="s">
        <v>101</v>
      </c>
    </row>
    <row r="431" spans="1:9" x14ac:dyDescent="0.25">
      <c r="A431" s="9">
        <f t="shared" si="59"/>
        <v>20</v>
      </c>
      <c r="B431" s="9" t="s">
        <v>290</v>
      </c>
      <c r="C431" s="9" t="s">
        <v>5</v>
      </c>
      <c r="D431" s="9" t="s">
        <v>4</v>
      </c>
      <c r="E431" s="9">
        <f t="shared" si="62"/>
        <v>4418</v>
      </c>
      <c r="F431" s="9">
        <f t="shared" si="63"/>
        <v>5626</v>
      </c>
      <c r="G431" s="9">
        <f t="shared" si="61"/>
        <v>5627</v>
      </c>
      <c r="H431" s="9">
        <f t="shared" si="60"/>
        <v>4019</v>
      </c>
      <c r="I431" s="10" t="s">
        <v>101</v>
      </c>
    </row>
    <row r="432" spans="1:9" x14ac:dyDescent="0.25">
      <c r="A432" s="9">
        <f t="shared" si="59"/>
        <v>21</v>
      </c>
      <c r="B432" s="9" t="s">
        <v>290</v>
      </c>
      <c r="C432" s="9" t="s">
        <v>5</v>
      </c>
      <c r="D432" s="9" t="s">
        <v>4</v>
      </c>
      <c r="E432" s="9">
        <f t="shared" si="62"/>
        <v>4419</v>
      </c>
      <c r="F432" s="9">
        <f t="shared" si="63"/>
        <v>5628</v>
      </c>
      <c r="G432" s="9">
        <f t="shared" si="61"/>
        <v>5629</v>
      </c>
      <c r="H432" s="9">
        <f t="shared" si="60"/>
        <v>4020</v>
      </c>
      <c r="I432" s="10" t="s">
        <v>101</v>
      </c>
    </row>
    <row r="433" spans="1:9" x14ac:dyDescent="0.25">
      <c r="A433" s="9">
        <v>1</v>
      </c>
      <c r="B433" s="9" t="s">
        <v>290</v>
      </c>
      <c r="C433" s="9" t="s">
        <v>5</v>
      </c>
      <c r="D433" s="9" t="s">
        <v>4</v>
      </c>
      <c r="E433" s="9">
        <f t="shared" si="62"/>
        <v>4420</v>
      </c>
      <c r="F433" s="9">
        <f t="shared" si="63"/>
        <v>5630</v>
      </c>
      <c r="G433" s="9">
        <f t="shared" si="61"/>
        <v>5631</v>
      </c>
      <c r="H433" s="9">
        <v>4000</v>
      </c>
      <c r="I433" s="10" t="s">
        <v>102</v>
      </c>
    </row>
    <row r="434" spans="1:9" x14ac:dyDescent="0.25">
      <c r="A434" s="9">
        <f t="shared" ref="A434:A453" si="64">+A433+1</f>
        <v>2</v>
      </c>
      <c r="B434" s="9" t="s">
        <v>290</v>
      </c>
      <c r="C434" s="9" t="s">
        <v>5</v>
      </c>
      <c r="D434" s="9" t="s">
        <v>4</v>
      </c>
      <c r="E434" s="9">
        <f t="shared" si="62"/>
        <v>4421</v>
      </c>
      <c r="F434" s="9">
        <f t="shared" si="63"/>
        <v>5632</v>
      </c>
      <c r="G434" s="9">
        <f t="shared" si="61"/>
        <v>5633</v>
      </c>
      <c r="H434" s="9">
        <f t="shared" ref="H434:H453" si="65">H433+1</f>
        <v>4001</v>
      </c>
      <c r="I434" s="10" t="s">
        <v>102</v>
      </c>
    </row>
    <row r="435" spans="1:9" x14ac:dyDescent="0.25">
      <c r="A435" s="9">
        <f t="shared" si="64"/>
        <v>3</v>
      </c>
      <c r="B435" s="9" t="s">
        <v>290</v>
      </c>
      <c r="C435" s="9" t="s">
        <v>5</v>
      </c>
      <c r="D435" s="9" t="s">
        <v>4</v>
      </c>
      <c r="E435" s="9">
        <f t="shared" si="62"/>
        <v>4422</v>
      </c>
      <c r="F435" s="9">
        <f t="shared" si="63"/>
        <v>5634</v>
      </c>
      <c r="G435" s="9">
        <f t="shared" si="61"/>
        <v>5635</v>
      </c>
      <c r="H435" s="9">
        <f t="shared" si="65"/>
        <v>4002</v>
      </c>
      <c r="I435" s="10" t="s">
        <v>102</v>
      </c>
    </row>
    <row r="436" spans="1:9" x14ac:dyDescent="0.25">
      <c r="A436" s="9">
        <f t="shared" si="64"/>
        <v>4</v>
      </c>
      <c r="B436" s="9" t="s">
        <v>290</v>
      </c>
      <c r="C436" s="9" t="s">
        <v>5</v>
      </c>
      <c r="D436" s="9" t="s">
        <v>4</v>
      </c>
      <c r="E436" s="9">
        <f t="shared" si="62"/>
        <v>4423</v>
      </c>
      <c r="F436" s="9">
        <f t="shared" si="63"/>
        <v>5636</v>
      </c>
      <c r="G436" s="9">
        <f t="shared" si="61"/>
        <v>5637</v>
      </c>
      <c r="H436" s="9">
        <f t="shared" si="65"/>
        <v>4003</v>
      </c>
      <c r="I436" s="10" t="s">
        <v>102</v>
      </c>
    </row>
    <row r="437" spans="1:9" x14ac:dyDescent="0.25">
      <c r="A437" s="9">
        <f t="shared" si="64"/>
        <v>5</v>
      </c>
      <c r="B437" s="9" t="s">
        <v>290</v>
      </c>
      <c r="C437" s="9" t="s">
        <v>5</v>
      </c>
      <c r="D437" s="9" t="s">
        <v>4</v>
      </c>
      <c r="E437" s="9">
        <f t="shared" si="62"/>
        <v>4424</v>
      </c>
      <c r="F437" s="9">
        <f t="shared" si="63"/>
        <v>5638</v>
      </c>
      <c r="G437" s="9">
        <f t="shared" si="61"/>
        <v>5639</v>
      </c>
      <c r="H437" s="9">
        <f t="shared" si="65"/>
        <v>4004</v>
      </c>
      <c r="I437" s="10" t="s">
        <v>102</v>
      </c>
    </row>
    <row r="438" spans="1:9" x14ac:dyDescent="0.25">
      <c r="A438" s="9">
        <f t="shared" si="64"/>
        <v>6</v>
      </c>
      <c r="B438" s="9" t="s">
        <v>290</v>
      </c>
      <c r="C438" s="9" t="s">
        <v>5</v>
      </c>
      <c r="D438" s="9" t="s">
        <v>4</v>
      </c>
      <c r="E438" s="9">
        <f t="shared" si="62"/>
        <v>4425</v>
      </c>
      <c r="F438" s="9">
        <f t="shared" si="63"/>
        <v>5640</v>
      </c>
      <c r="G438" s="9">
        <f t="shared" si="61"/>
        <v>5641</v>
      </c>
      <c r="H438" s="9">
        <f t="shared" si="65"/>
        <v>4005</v>
      </c>
      <c r="I438" s="10" t="s">
        <v>102</v>
      </c>
    </row>
    <row r="439" spans="1:9" x14ac:dyDescent="0.25">
      <c r="A439" s="9">
        <f t="shared" si="64"/>
        <v>7</v>
      </c>
      <c r="B439" s="9" t="s">
        <v>290</v>
      </c>
      <c r="C439" s="9" t="s">
        <v>5</v>
      </c>
      <c r="D439" s="9" t="s">
        <v>4</v>
      </c>
      <c r="E439" s="9">
        <f t="shared" si="62"/>
        <v>4426</v>
      </c>
      <c r="F439" s="9">
        <f t="shared" si="63"/>
        <v>5642</v>
      </c>
      <c r="G439" s="9">
        <f t="shared" si="61"/>
        <v>5643</v>
      </c>
      <c r="H439" s="9">
        <f t="shared" si="65"/>
        <v>4006</v>
      </c>
      <c r="I439" s="10" t="s">
        <v>102</v>
      </c>
    </row>
    <row r="440" spans="1:9" x14ac:dyDescent="0.25">
      <c r="A440" s="9">
        <f t="shared" si="64"/>
        <v>8</v>
      </c>
      <c r="B440" s="9" t="s">
        <v>290</v>
      </c>
      <c r="C440" s="9" t="s">
        <v>5</v>
      </c>
      <c r="D440" s="9" t="s">
        <v>4</v>
      </c>
      <c r="E440" s="9">
        <f t="shared" si="62"/>
        <v>4427</v>
      </c>
      <c r="F440" s="9">
        <f t="shared" si="63"/>
        <v>5644</v>
      </c>
      <c r="G440" s="9">
        <f t="shared" si="61"/>
        <v>5645</v>
      </c>
      <c r="H440" s="9">
        <f t="shared" si="65"/>
        <v>4007</v>
      </c>
      <c r="I440" s="10" t="s">
        <v>102</v>
      </c>
    </row>
    <row r="441" spans="1:9" x14ac:dyDescent="0.25">
      <c r="A441" s="9">
        <f t="shared" si="64"/>
        <v>9</v>
      </c>
      <c r="B441" s="9" t="s">
        <v>290</v>
      </c>
      <c r="C441" s="9" t="s">
        <v>5</v>
      </c>
      <c r="D441" s="9" t="s">
        <v>4</v>
      </c>
      <c r="E441" s="9">
        <f t="shared" si="62"/>
        <v>4428</v>
      </c>
      <c r="F441" s="9">
        <f t="shared" si="63"/>
        <v>5646</v>
      </c>
      <c r="G441" s="9">
        <f t="shared" si="61"/>
        <v>5647</v>
      </c>
      <c r="H441" s="9">
        <f t="shared" si="65"/>
        <v>4008</v>
      </c>
      <c r="I441" s="10" t="s">
        <v>102</v>
      </c>
    </row>
    <row r="442" spans="1:9" x14ac:dyDescent="0.25">
      <c r="A442" s="9">
        <f t="shared" si="64"/>
        <v>10</v>
      </c>
      <c r="B442" s="9" t="s">
        <v>290</v>
      </c>
      <c r="C442" s="9" t="s">
        <v>5</v>
      </c>
      <c r="D442" s="9" t="s">
        <v>4</v>
      </c>
      <c r="E442" s="9">
        <f t="shared" si="62"/>
        <v>4429</v>
      </c>
      <c r="F442" s="9">
        <f t="shared" si="63"/>
        <v>5648</v>
      </c>
      <c r="G442" s="9">
        <f t="shared" si="61"/>
        <v>5649</v>
      </c>
      <c r="H442" s="9">
        <f t="shared" si="65"/>
        <v>4009</v>
      </c>
      <c r="I442" s="10" t="s">
        <v>102</v>
      </c>
    </row>
    <row r="443" spans="1:9" x14ac:dyDescent="0.25">
      <c r="A443" s="9">
        <f t="shared" si="64"/>
        <v>11</v>
      </c>
      <c r="B443" s="9" t="s">
        <v>290</v>
      </c>
      <c r="C443" s="9" t="s">
        <v>5</v>
      </c>
      <c r="D443" s="9" t="s">
        <v>4</v>
      </c>
      <c r="E443" s="9">
        <f t="shared" si="62"/>
        <v>4430</v>
      </c>
      <c r="F443" s="9">
        <f t="shared" si="63"/>
        <v>5650</v>
      </c>
      <c r="G443" s="9">
        <f t="shared" si="61"/>
        <v>5651</v>
      </c>
      <c r="H443" s="9">
        <f t="shared" si="65"/>
        <v>4010</v>
      </c>
      <c r="I443" s="10" t="s">
        <v>102</v>
      </c>
    </row>
    <row r="444" spans="1:9" x14ac:dyDescent="0.25">
      <c r="A444" s="9">
        <f t="shared" si="64"/>
        <v>12</v>
      </c>
      <c r="B444" s="9" t="s">
        <v>290</v>
      </c>
      <c r="C444" s="9" t="s">
        <v>5</v>
      </c>
      <c r="D444" s="9" t="s">
        <v>4</v>
      </c>
      <c r="E444" s="9">
        <f t="shared" si="62"/>
        <v>4431</v>
      </c>
      <c r="F444" s="9">
        <f t="shared" si="63"/>
        <v>5652</v>
      </c>
      <c r="G444" s="9">
        <f t="shared" si="61"/>
        <v>5653</v>
      </c>
      <c r="H444" s="9">
        <f t="shared" si="65"/>
        <v>4011</v>
      </c>
      <c r="I444" s="10" t="s">
        <v>102</v>
      </c>
    </row>
    <row r="445" spans="1:9" x14ac:dyDescent="0.25">
      <c r="A445" s="9">
        <f t="shared" si="64"/>
        <v>13</v>
      </c>
      <c r="B445" s="9" t="s">
        <v>290</v>
      </c>
      <c r="C445" s="9" t="s">
        <v>5</v>
      </c>
      <c r="D445" s="9" t="s">
        <v>4</v>
      </c>
      <c r="E445" s="9">
        <f t="shared" si="62"/>
        <v>4432</v>
      </c>
      <c r="F445" s="9">
        <f t="shared" si="63"/>
        <v>5654</v>
      </c>
      <c r="G445" s="9">
        <f t="shared" si="61"/>
        <v>5655</v>
      </c>
      <c r="H445" s="9">
        <f t="shared" si="65"/>
        <v>4012</v>
      </c>
      <c r="I445" s="10" t="s">
        <v>102</v>
      </c>
    </row>
    <row r="446" spans="1:9" x14ac:dyDescent="0.25">
      <c r="A446" s="9">
        <f t="shared" si="64"/>
        <v>14</v>
      </c>
      <c r="B446" s="9" t="s">
        <v>290</v>
      </c>
      <c r="C446" s="9" t="s">
        <v>5</v>
      </c>
      <c r="D446" s="9" t="s">
        <v>4</v>
      </c>
      <c r="E446" s="9">
        <f t="shared" si="62"/>
        <v>4433</v>
      </c>
      <c r="F446" s="9">
        <f t="shared" si="63"/>
        <v>5656</v>
      </c>
      <c r="G446" s="9">
        <f t="shared" si="61"/>
        <v>5657</v>
      </c>
      <c r="H446" s="9">
        <f t="shared" si="65"/>
        <v>4013</v>
      </c>
      <c r="I446" s="10" t="s">
        <v>102</v>
      </c>
    </row>
    <row r="447" spans="1:9" x14ac:dyDescent="0.25">
      <c r="A447" s="9">
        <f t="shared" si="64"/>
        <v>15</v>
      </c>
      <c r="B447" s="9" t="s">
        <v>290</v>
      </c>
      <c r="C447" s="9" t="s">
        <v>5</v>
      </c>
      <c r="D447" s="9" t="s">
        <v>4</v>
      </c>
      <c r="E447" s="9">
        <f t="shared" si="62"/>
        <v>4434</v>
      </c>
      <c r="F447" s="9">
        <f t="shared" si="63"/>
        <v>5658</v>
      </c>
      <c r="G447" s="9">
        <f t="shared" si="61"/>
        <v>5659</v>
      </c>
      <c r="H447" s="9">
        <f t="shared" si="65"/>
        <v>4014</v>
      </c>
      <c r="I447" s="10" t="s">
        <v>102</v>
      </c>
    </row>
    <row r="448" spans="1:9" x14ac:dyDescent="0.25">
      <c r="A448" s="9">
        <f t="shared" si="64"/>
        <v>16</v>
      </c>
      <c r="B448" s="9" t="s">
        <v>290</v>
      </c>
      <c r="C448" s="9" t="s">
        <v>5</v>
      </c>
      <c r="D448" s="9" t="s">
        <v>4</v>
      </c>
      <c r="E448" s="9">
        <f t="shared" si="62"/>
        <v>4435</v>
      </c>
      <c r="F448" s="9">
        <f t="shared" si="63"/>
        <v>5660</v>
      </c>
      <c r="G448" s="9">
        <f t="shared" si="61"/>
        <v>5661</v>
      </c>
      <c r="H448" s="9">
        <f t="shared" si="65"/>
        <v>4015</v>
      </c>
      <c r="I448" s="10" t="s">
        <v>102</v>
      </c>
    </row>
    <row r="449" spans="1:9" x14ac:dyDescent="0.25">
      <c r="A449" s="9">
        <f t="shared" si="64"/>
        <v>17</v>
      </c>
      <c r="B449" s="9" t="s">
        <v>290</v>
      </c>
      <c r="C449" s="9" t="s">
        <v>5</v>
      </c>
      <c r="D449" s="9" t="s">
        <v>4</v>
      </c>
      <c r="E449" s="9">
        <f t="shared" si="62"/>
        <v>4436</v>
      </c>
      <c r="F449" s="9">
        <f t="shared" si="63"/>
        <v>5662</v>
      </c>
      <c r="G449" s="9">
        <f t="shared" si="61"/>
        <v>5663</v>
      </c>
      <c r="H449" s="9">
        <f t="shared" si="65"/>
        <v>4016</v>
      </c>
      <c r="I449" s="10" t="s">
        <v>102</v>
      </c>
    </row>
    <row r="450" spans="1:9" x14ac:dyDescent="0.25">
      <c r="A450" s="9">
        <f t="shared" si="64"/>
        <v>18</v>
      </c>
      <c r="B450" s="9" t="s">
        <v>290</v>
      </c>
      <c r="C450" s="9" t="s">
        <v>5</v>
      </c>
      <c r="D450" s="9" t="s">
        <v>4</v>
      </c>
      <c r="E450" s="9">
        <f t="shared" si="62"/>
        <v>4437</v>
      </c>
      <c r="F450" s="9">
        <f t="shared" si="63"/>
        <v>5664</v>
      </c>
      <c r="G450" s="9">
        <f t="shared" si="61"/>
        <v>5665</v>
      </c>
      <c r="H450" s="9">
        <f t="shared" si="65"/>
        <v>4017</v>
      </c>
      <c r="I450" s="10" t="s">
        <v>102</v>
      </c>
    </row>
    <row r="451" spans="1:9" x14ac:dyDescent="0.25">
      <c r="A451" s="9">
        <f t="shared" si="64"/>
        <v>19</v>
      </c>
      <c r="B451" s="9" t="s">
        <v>290</v>
      </c>
      <c r="C451" s="9" t="s">
        <v>5</v>
      </c>
      <c r="D451" s="9" t="s">
        <v>4</v>
      </c>
      <c r="E451" s="9">
        <f t="shared" si="62"/>
        <v>4438</v>
      </c>
      <c r="F451" s="9">
        <f t="shared" si="63"/>
        <v>5666</v>
      </c>
      <c r="G451" s="9">
        <f t="shared" si="61"/>
        <v>5667</v>
      </c>
      <c r="H451" s="9">
        <f t="shared" si="65"/>
        <v>4018</v>
      </c>
      <c r="I451" s="10" t="s">
        <v>102</v>
      </c>
    </row>
    <row r="452" spans="1:9" x14ac:dyDescent="0.25">
      <c r="A452" s="9">
        <f t="shared" si="64"/>
        <v>20</v>
      </c>
      <c r="B452" s="9" t="s">
        <v>290</v>
      </c>
      <c r="C452" s="9" t="s">
        <v>5</v>
      </c>
      <c r="D452" s="9" t="s">
        <v>4</v>
      </c>
      <c r="E452" s="9">
        <f t="shared" si="62"/>
        <v>4439</v>
      </c>
      <c r="F452" s="9">
        <f t="shared" si="63"/>
        <v>5668</v>
      </c>
      <c r="G452" s="9">
        <f t="shared" si="61"/>
        <v>5669</v>
      </c>
      <c r="H452" s="9">
        <f t="shared" si="65"/>
        <v>4019</v>
      </c>
      <c r="I452" s="10" t="s">
        <v>102</v>
      </c>
    </row>
    <row r="453" spans="1:9" x14ac:dyDescent="0.25">
      <c r="A453" s="9">
        <f t="shared" si="64"/>
        <v>21</v>
      </c>
      <c r="B453" s="9" t="s">
        <v>290</v>
      </c>
      <c r="C453" s="9" t="s">
        <v>5</v>
      </c>
      <c r="D453" s="9" t="s">
        <v>4</v>
      </c>
      <c r="E453" s="9">
        <f t="shared" si="62"/>
        <v>4440</v>
      </c>
      <c r="F453" s="9">
        <f t="shared" si="63"/>
        <v>5670</v>
      </c>
      <c r="G453" s="9">
        <f t="shared" si="61"/>
        <v>5671</v>
      </c>
      <c r="H453" s="9">
        <f t="shared" si="65"/>
        <v>4020</v>
      </c>
      <c r="I453" s="10" t="s">
        <v>102</v>
      </c>
    </row>
    <row r="454" spans="1:9" x14ac:dyDescent="0.25">
      <c r="A454" s="9">
        <v>1</v>
      </c>
      <c r="B454" s="9" t="s">
        <v>290</v>
      </c>
      <c r="C454" s="9" t="s">
        <v>5</v>
      </c>
      <c r="D454" s="9" t="s">
        <v>4</v>
      </c>
      <c r="E454" s="9">
        <f t="shared" si="62"/>
        <v>4441</v>
      </c>
      <c r="F454" s="9">
        <f t="shared" si="63"/>
        <v>5672</v>
      </c>
      <c r="G454" s="9">
        <f t="shared" si="61"/>
        <v>5673</v>
      </c>
      <c r="H454" s="9">
        <v>4000</v>
      </c>
      <c r="I454" s="10" t="s">
        <v>105</v>
      </c>
    </row>
    <row r="455" spans="1:9" x14ac:dyDescent="0.25">
      <c r="A455" s="9">
        <f>+A454+1</f>
        <v>2</v>
      </c>
      <c r="B455" s="9" t="s">
        <v>290</v>
      </c>
      <c r="C455" s="9" t="s">
        <v>5</v>
      </c>
      <c r="D455" s="9" t="s">
        <v>4</v>
      </c>
      <c r="E455" s="9">
        <f t="shared" si="62"/>
        <v>4442</v>
      </c>
      <c r="F455" s="9">
        <f t="shared" si="63"/>
        <v>5674</v>
      </c>
      <c r="G455" s="9">
        <f t="shared" si="61"/>
        <v>5675</v>
      </c>
      <c r="H455" s="9">
        <f>H454+1</f>
        <v>4001</v>
      </c>
      <c r="I455" s="10" t="s">
        <v>105</v>
      </c>
    </row>
    <row r="456" spans="1:9" x14ac:dyDescent="0.25">
      <c r="A456" s="9">
        <f>+A455+1</f>
        <v>3</v>
      </c>
      <c r="B456" s="9" t="s">
        <v>290</v>
      </c>
      <c r="C456" s="9" t="s">
        <v>5</v>
      </c>
      <c r="D456" s="9" t="s">
        <v>4</v>
      </c>
      <c r="E456" s="9">
        <f t="shared" si="62"/>
        <v>4443</v>
      </c>
      <c r="F456" s="9">
        <f t="shared" si="63"/>
        <v>5676</v>
      </c>
      <c r="G456" s="9">
        <f t="shared" si="61"/>
        <v>5677</v>
      </c>
      <c r="H456" s="9">
        <f>H455+1</f>
        <v>4002</v>
      </c>
      <c r="I456" s="10" t="s">
        <v>105</v>
      </c>
    </row>
    <row r="457" spans="1:9" x14ac:dyDescent="0.25">
      <c r="A457" s="9">
        <f>+A456+1</f>
        <v>4</v>
      </c>
      <c r="B457" s="9" t="s">
        <v>290</v>
      </c>
      <c r="C457" s="9" t="s">
        <v>5</v>
      </c>
      <c r="D457" s="9" t="s">
        <v>4</v>
      </c>
      <c r="E457" s="9">
        <f>+E456+1</f>
        <v>4444</v>
      </c>
      <c r="F457" s="9">
        <f>+F456+2</f>
        <v>5678</v>
      </c>
      <c r="G457" s="9">
        <f t="shared" ref="G457:G488" si="66">+F457+1</f>
        <v>5679</v>
      </c>
      <c r="H457" s="9">
        <f>H456+1</f>
        <v>4003</v>
      </c>
      <c r="I457" s="10" t="s">
        <v>105</v>
      </c>
    </row>
    <row r="458" spans="1:9" x14ac:dyDescent="0.25">
      <c r="A458" s="9">
        <f t="shared" ref="A458:A474" si="67">+A457+1</f>
        <v>5</v>
      </c>
      <c r="B458" s="9" t="s">
        <v>290</v>
      </c>
      <c r="C458" s="9" t="s">
        <v>5</v>
      </c>
      <c r="D458" s="9" t="s">
        <v>4</v>
      </c>
      <c r="E458" s="9">
        <f t="shared" ref="E458:E489" si="68">+E457+1</f>
        <v>4445</v>
      </c>
      <c r="F458" s="9">
        <f t="shared" ref="F458:F489" si="69">+F457+2</f>
        <v>5680</v>
      </c>
      <c r="G458" s="9">
        <f t="shared" si="66"/>
        <v>5681</v>
      </c>
      <c r="H458" s="9">
        <f t="shared" ref="H458:H474" si="70">H457+1</f>
        <v>4004</v>
      </c>
      <c r="I458" s="10" t="s">
        <v>105</v>
      </c>
    </row>
    <row r="459" spans="1:9" x14ac:dyDescent="0.25">
      <c r="A459" s="9">
        <f t="shared" si="67"/>
        <v>6</v>
      </c>
      <c r="B459" s="9" t="s">
        <v>290</v>
      </c>
      <c r="C459" s="9" t="s">
        <v>5</v>
      </c>
      <c r="D459" s="9" t="s">
        <v>4</v>
      </c>
      <c r="E459" s="9">
        <f t="shared" si="68"/>
        <v>4446</v>
      </c>
      <c r="F459" s="9">
        <f t="shared" si="69"/>
        <v>5682</v>
      </c>
      <c r="G459" s="9">
        <f t="shared" si="66"/>
        <v>5683</v>
      </c>
      <c r="H459" s="9">
        <f t="shared" si="70"/>
        <v>4005</v>
      </c>
      <c r="I459" s="10" t="s">
        <v>105</v>
      </c>
    </row>
    <row r="460" spans="1:9" x14ac:dyDescent="0.25">
      <c r="A460" s="9">
        <f t="shared" si="67"/>
        <v>7</v>
      </c>
      <c r="B460" s="9" t="s">
        <v>290</v>
      </c>
      <c r="C460" s="9" t="s">
        <v>5</v>
      </c>
      <c r="D460" s="9" t="s">
        <v>4</v>
      </c>
      <c r="E460" s="9">
        <f t="shared" si="68"/>
        <v>4447</v>
      </c>
      <c r="F460" s="9">
        <f t="shared" si="69"/>
        <v>5684</v>
      </c>
      <c r="G460" s="9">
        <f t="shared" si="66"/>
        <v>5685</v>
      </c>
      <c r="H460" s="9">
        <f t="shared" si="70"/>
        <v>4006</v>
      </c>
      <c r="I460" s="10" t="s">
        <v>105</v>
      </c>
    </row>
    <row r="461" spans="1:9" x14ac:dyDescent="0.25">
      <c r="A461" s="9">
        <f t="shared" si="67"/>
        <v>8</v>
      </c>
      <c r="B461" s="9" t="s">
        <v>290</v>
      </c>
      <c r="C461" s="9" t="s">
        <v>5</v>
      </c>
      <c r="D461" s="9" t="s">
        <v>4</v>
      </c>
      <c r="E461" s="9">
        <f t="shared" si="68"/>
        <v>4448</v>
      </c>
      <c r="F461" s="9">
        <f t="shared" si="69"/>
        <v>5686</v>
      </c>
      <c r="G461" s="9">
        <f t="shared" si="66"/>
        <v>5687</v>
      </c>
      <c r="H461" s="9">
        <f t="shared" si="70"/>
        <v>4007</v>
      </c>
      <c r="I461" s="10" t="s">
        <v>105</v>
      </c>
    </row>
    <row r="462" spans="1:9" x14ac:dyDescent="0.25">
      <c r="A462" s="9">
        <f t="shared" si="67"/>
        <v>9</v>
      </c>
      <c r="B462" s="9" t="s">
        <v>290</v>
      </c>
      <c r="C462" s="9" t="s">
        <v>5</v>
      </c>
      <c r="D462" s="9" t="s">
        <v>4</v>
      </c>
      <c r="E462" s="9">
        <f t="shared" si="68"/>
        <v>4449</v>
      </c>
      <c r="F462" s="9">
        <f t="shared" si="69"/>
        <v>5688</v>
      </c>
      <c r="G462" s="9">
        <f t="shared" si="66"/>
        <v>5689</v>
      </c>
      <c r="H462" s="9">
        <f t="shared" si="70"/>
        <v>4008</v>
      </c>
      <c r="I462" s="10" t="s">
        <v>105</v>
      </c>
    </row>
    <row r="463" spans="1:9" x14ac:dyDescent="0.25">
      <c r="A463" s="9">
        <f t="shared" si="67"/>
        <v>10</v>
      </c>
      <c r="B463" s="9" t="s">
        <v>290</v>
      </c>
      <c r="C463" s="9" t="s">
        <v>5</v>
      </c>
      <c r="D463" s="9" t="s">
        <v>4</v>
      </c>
      <c r="E463" s="9">
        <f t="shared" si="68"/>
        <v>4450</v>
      </c>
      <c r="F463" s="9">
        <f t="shared" si="69"/>
        <v>5690</v>
      </c>
      <c r="G463" s="9">
        <f t="shared" si="66"/>
        <v>5691</v>
      </c>
      <c r="H463" s="9">
        <f t="shared" si="70"/>
        <v>4009</v>
      </c>
      <c r="I463" s="10" t="s">
        <v>105</v>
      </c>
    </row>
    <row r="464" spans="1:9" x14ac:dyDescent="0.25">
      <c r="A464" s="9">
        <f t="shared" si="67"/>
        <v>11</v>
      </c>
      <c r="B464" s="9" t="s">
        <v>290</v>
      </c>
      <c r="C464" s="9" t="s">
        <v>5</v>
      </c>
      <c r="D464" s="9" t="s">
        <v>4</v>
      </c>
      <c r="E464" s="9">
        <f t="shared" si="68"/>
        <v>4451</v>
      </c>
      <c r="F464" s="9">
        <f t="shared" si="69"/>
        <v>5692</v>
      </c>
      <c r="G464" s="9">
        <f t="shared" si="66"/>
        <v>5693</v>
      </c>
      <c r="H464" s="9">
        <f t="shared" si="70"/>
        <v>4010</v>
      </c>
      <c r="I464" s="10" t="s">
        <v>105</v>
      </c>
    </row>
    <row r="465" spans="1:9" x14ac:dyDescent="0.25">
      <c r="A465" s="9">
        <f t="shared" si="67"/>
        <v>12</v>
      </c>
      <c r="B465" s="9" t="s">
        <v>290</v>
      </c>
      <c r="C465" s="9" t="s">
        <v>5</v>
      </c>
      <c r="D465" s="9" t="s">
        <v>4</v>
      </c>
      <c r="E465" s="9">
        <f t="shared" si="68"/>
        <v>4452</v>
      </c>
      <c r="F465" s="9">
        <f t="shared" si="69"/>
        <v>5694</v>
      </c>
      <c r="G465" s="9">
        <f t="shared" si="66"/>
        <v>5695</v>
      </c>
      <c r="H465" s="9">
        <f t="shared" si="70"/>
        <v>4011</v>
      </c>
      <c r="I465" s="10" t="s">
        <v>105</v>
      </c>
    </row>
    <row r="466" spans="1:9" x14ac:dyDescent="0.25">
      <c r="A466" s="9">
        <f t="shared" si="67"/>
        <v>13</v>
      </c>
      <c r="B466" s="9" t="s">
        <v>290</v>
      </c>
      <c r="C466" s="9" t="s">
        <v>5</v>
      </c>
      <c r="D466" s="9" t="s">
        <v>4</v>
      </c>
      <c r="E466" s="9">
        <f t="shared" si="68"/>
        <v>4453</v>
      </c>
      <c r="F466" s="9">
        <f t="shared" si="69"/>
        <v>5696</v>
      </c>
      <c r="G466" s="9">
        <f t="shared" si="66"/>
        <v>5697</v>
      </c>
      <c r="H466" s="9">
        <f t="shared" si="70"/>
        <v>4012</v>
      </c>
      <c r="I466" s="10" t="s">
        <v>105</v>
      </c>
    </row>
    <row r="467" spans="1:9" x14ac:dyDescent="0.25">
      <c r="A467" s="9">
        <f t="shared" si="67"/>
        <v>14</v>
      </c>
      <c r="B467" s="9" t="s">
        <v>290</v>
      </c>
      <c r="C467" s="9" t="s">
        <v>5</v>
      </c>
      <c r="D467" s="9" t="s">
        <v>4</v>
      </c>
      <c r="E467" s="9">
        <f t="shared" si="68"/>
        <v>4454</v>
      </c>
      <c r="F467" s="9">
        <f t="shared" si="69"/>
        <v>5698</v>
      </c>
      <c r="G467" s="9">
        <f t="shared" si="66"/>
        <v>5699</v>
      </c>
      <c r="H467" s="9">
        <f t="shared" si="70"/>
        <v>4013</v>
      </c>
      <c r="I467" s="10" t="s">
        <v>105</v>
      </c>
    </row>
    <row r="468" spans="1:9" x14ac:dyDescent="0.25">
      <c r="A468" s="9">
        <f t="shared" si="67"/>
        <v>15</v>
      </c>
      <c r="B468" s="9" t="s">
        <v>290</v>
      </c>
      <c r="C468" s="9" t="s">
        <v>5</v>
      </c>
      <c r="D468" s="9" t="s">
        <v>4</v>
      </c>
      <c r="E468" s="9">
        <f t="shared" si="68"/>
        <v>4455</v>
      </c>
      <c r="F468" s="9">
        <f t="shared" si="69"/>
        <v>5700</v>
      </c>
      <c r="G468" s="9">
        <f t="shared" si="66"/>
        <v>5701</v>
      </c>
      <c r="H468" s="9">
        <f t="shared" si="70"/>
        <v>4014</v>
      </c>
      <c r="I468" s="10" t="s">
        <v>105</v>
      </c>
    </row>
    <row r="469" spans="1:9" x14ac:dyDescent="0.25">
      <c r="A469" s="9">
        <f t="shared" si="67"/>
        <v>16</v>
      </c>
      <c r="B469" s="9" t="s">
        <v>290</v>
      </c>
      <c r="C469" s="9" t="s">
        <v>5</v>
      </c>
      <c r="D469" s="9" t="s">
        <v>4</v>
      </c>
      <c r="E469" s="9">
        <f t="shared" si="68"/>
        <v>4456</v>
      </c>
      <c r="F469" s="9">
        <f t="shared" si="69"/>
        <v>5702</v>
      </c>
      <c r="G469" s="9">
        <f t="shared" si="66"/>
        <v>5703</v>
      </c>
      <c r="H469" s="9">
        <f t="shared" si="70"/>
        <v>4015</v>
      </c>
      <c r="I469" s="10" t="s">
        <v>105</v>
      </c>
    </row>
    <row r="470" spans="1:9" x14ac:dyDescent="0.25">
      <c r="A470" s="9">
        <f t="shared" si="67"/>
        <v>17</v>
      </c>
      <c r="B470" s="9" t="s">
        <v>290</v>
      </c>
      <c r="C470" s="9" t="s">
        <v>5</v>
      </c>
      <c r="D470" s="9" t="s">
        <v>4</v>
      </c>
      <c r="E470" s="9">
        <f t="shared" si="68"/>
        <v>4457</v>
      </c>
      <c r="F470" s="9">
        <f t="shared" si="69"/>
        <v>5704</v>
      </c>
      <c r="G470" s="9">
        <f t="shared" si="66"/>
        <v>5705</v>
      </c>
      <c r="H470" s="9">
        <f t="shared" si="70"/>
        <v>4016</v>
      </c>
      <c r="I470" s="10" t="s">
        <v>105</v>
      </c>
    </row>
    <row r="471" spans="1:9" x14ac:dyDescent="0.25">
      <c r="A471" s="9">
        <f t="shared" si="67"/>
        <v>18</v>
      </c>
      <c r="B471" s="9" t="s">
        <v>290</v>
      </c>
      <c r="C471" s="9" t="s">
        <v>5</v>
      </c>
      <c r="D471" s="9" t="s">
        <v>4</v>
      </c>
      <c r="E471" s="9">
        <f t="shared" si="68"/>
        <v>4458</v>
      </c>
      <c r="F471" s="9">
        <f t="shared" si="69"/>
        <v>5706</v>
      </c>
      <c r="G471" s="9">
        <f t="shared" si="66"/>
        <v>5707</v>
      </c>
      <c r="H471" s="9">
        <f t="shared" si="70"/>
        <v>4017</v>
      </c>
      <c r="I471" s="10" t="s">
        <v>105</v>
      </c>
    </row>
    <row r="472" spans="1:9" x14ac:dyDescent="0.25">
      <c r="A472" s="9">
        <f t="shared" si="67"/>
        <v>19</v>
      </c>
      <c r="B472" s="9" t="s">
        <v>290</v>
      </c>
      <c r="C472" s="9" t="s">
        <v>5</v>
      </c>
      <c r="D472" s="9" t="s">
        <v>4</v>
      </c>
      <c r="E472" s="9">
        <f t="shared" si="68"/>
        <v>4459</v>
      </c>
      <c r="F472" s="9">
        <f t="shared" si="69"/>
        <v>5708</v>
      </c>
      <c r="G472" s="9">
        <f t="shared" si="66"/>
        <v>5709</v>
      </c>
      <c r="H472" s="9">
        <f t="shared" si="70"/>
        <v>4018</v>
      </c>
      <c r="I472" s="10" t="s">
        <v>105</v>
      </c>
    </row>
    <row r="473" spans="1:9" x14ac:dyDescent="0.25">
      <c r="A473" s="9">
        <f t="shared" si="67"/>
        <v>20</v>
      </c>
      <c r="B473" s="9" t="s">
        <v>290</v>
      </c>
      <c r="C473" s="9" t="s">
        <v>5</v>
      </c>
      <c r="D473" s="9" t="s">
        <v>4</v>
      </c>
      <c r="E473" s="9">
        <f t="shared" si="68"/>
        <v>4460</v>
      </c>
      <c r="F473" s="9">
        <f t="shared" si="69"/>
        <v>5710</v>
      </c>
      <c r="G473" s="9">
        <f t="shared" si="66"/>
        <v>5711</v>
      </c>
      <c r="H473" s="9">
        <f t="shared" si="70"/>
        <v>4019</v>
      </c>
      <c r="I473" s="10" t="s">
        <v>105</v>
      </c>
    </row>
    <row r="474" spans="1:9" x14ac:dyDescent="0.25">
      <c r="A474" s="9">
        <f t="shared" si="67"/>
        <v>21</v>
      </c>
      <c r="B474" s="9" t="s">
        <v>290</v>
      </c>
      <c r="C474" s="9" t="s">
        <v>5</v>
      </c>
      <c r="D474" s="9" t="s">
        <v>4</v>
      </c>
      <c r="E474" s="9">
        <f t="shared" si="68"/>
        <v>4461</v>
      </c>
      <c r="F474" s="9">
        <f t="shared" si="69"/>
        <v>5712</v>
      </c>
      <c r="G474" s="9">
        <f t="shared" si="66"/>
        <v>5713</v>
      </c>
      <c r="H474" s="9">
        <f t="shared" si="70"/>
        <v>4020</v>
      </c>
      <c r="I474" s="10" t="s">
        <v>105</v>
      </c>
    </row>
    <row r="475" spans="1:9" x14ac:dyDescent="0.25">
      <c r="A475" s="9">
        <v>1</v>
      </c>
      <c r="B475" s="9" t="s">
        <v>290</v>
      </c>
      <c r="C475" s="9" t="s">
        <v>5</v>
      </c>
      <c r="D475" s="9" t="s">
        <v>4</v>
      </c>
      <c r="E475" s="9">
        <f t="shared" si="68"/>
        <v>4462</v>
      </c>
      <c r="F475" s="9">
        <f t="shared" si="69"/>
        <v>5714</v>
      </c>
      <c r="G475" s="9">
        <f t="shared" si="66"/>
        <v>5715</v>
      </c>
      <c r="H475" s="9">
        <v>4000</v>
      </c>
      <c r="I475" s="10" t="s">
        <v>106</v>
      </c>
    </row>
    <row r="476" spans="1:9" x14ac:dyDescent="0.25">
      <c r="A476" s="9">
        <f t="shared" ref="A476:A495" si="71">+A475+1</f>
        <v>2</v>
      </c>
      <c r="B476" s="9" t="s">
        <v>290</v>
      </c>
      <c r="C476" s="9" t="s">
        <v>5</v>
      </c>
      <c r="D476" s="9" t="s">
        <v>4</v>
      </c>
      <c r="E476" s="9">
        <f t="shared" si="68"/>
        <v>4463</v>
      </c>
      <c r="F476" s="9">
        <f t="shared" si="69"/>
        <v>5716</v>
      </c>
      <c r="G476" s="9">
        <f t="shared" si="66"/>
        <v>5717</v>
      </c>
      <c r="H476" s="9">
        <f t="shared" ref="H476:H495" si="72">H475+1</f>
        <v>4001</v>
      </c>
      <c r="I476" s="10" t="s">
        <v>106</v>
      </c>
    </row>
    <row r="477" spans="1:9" x14ac:dyDescent="0.25">
      <c r="A477" s="9">
        <f t="shared" si="71"/>
        <v>3</v>
      </c>
      <c r="B477" s="9" t="s">
        <v>290</v>
      </c>
      <c r="C477" s="9" t="s">
        <v>5</v>
      </c>
      <c r="D477" s="9" t="s">
        <v>4</v>
      </c>
      <c r="E477" s="9">
        <f t="shared" si="68"/>
        <v>4464</v>
      </c>
      <c r="F477" s="9">
        <f t="shared" si="69"/>
        <v>5718</v>
      </c>
      <c r="G477" s="9">
        <f t="shared" si="66"/>
        <v>5719</v>
      </c>
      <c r="H477" s="9">
        <f t="shared" si="72"/>
        <v>4002</v>
      </c>
      <c r="I477" s="10" t="s">
        <v>106</v>
      </c>
    </row>
    <row r="478" spans="1:9" x14ac:dyDescent="0.25">
      <c r="A478" s="9">
        <f t="shared" si="71"/>
        <v>4</v>
      </c>
      <c r="B478" s="9" t="s">
        <v>290</v>
      </c>
      <c r="C478" s="9" t="s">
        <v>5</v>
      </c>
      <c r="D478" s="9" t="s">
        <v>4</v>
      </c>
      <c r="E478" s="9">
        <f t="shared" si="68"/>
        <v>4465</v>
      </c>
      <c r="F478" s="9">
        <f t="shared" si="69"/>
        <v>5720</v>
      </c>
      <c r="G478" s="9">
        <f t="shared" si="66"/>
        <v>5721</v>
      </c>
      <c r="H478" s="9">
        <f t="shared" si="72"/>
        <v>4003</v>
      </c>
      <c r="I478" s="10" t="s">
        <v>106</v>
      </c>
    </row>
    <row r="479" spans="1:9" x14ac:dyDescent="0.25">
      <c r="A479" s="9">
        <f t="shared" si="71"/>
        <v>5</v>
      </c>
      <c r="B479" s="9" t="s">
        <v>290</v>
      </c>
      <c r="C479" s="9" t="s">
        <v>5</v>
      </c>
      <c r="D479" s="9" t="s">
        <v>4</v>
      </c>
      <c r="E479" s="9">
        <f t="shared" si="68"/>
        <v>4466</v>
      </c>
      <c r="F479" s="9">
        <f t="shared" si="69"/>
        <v>5722</v>
      </c>
      <c r="G479" s="9">
        <f t="shared" si="66"/>
        <v>5723</v>
      </c>
      <c r="H479" s="9">
        <f t="shared" si="72"/>
        <v>4004</v>
      </c>
      <c r="I479" s="10" t="s">
        <v>106</v>
      </c>
    </row>
    <row r="480" spans="1:9" x14ac:dyDescent="0.25">
      <c r="A480" s="9">
        <f t="shared" si="71"/>
        <v>6</v>
      </c>
      <c r="B480" s="9" t="s">
        <v>290</v>
      </c>
      <c r="C480" s="9" t="s">
        <v>5</v>
      </c>
      <c r="D480" s="9" t="s">
        <v>4</v>
      </c>
      <c r="E480" s="9">
        <f t="shared" si="68"/>
        <v>4467</v>
      </c>
      <c r="F480" s="9">
        <f t="shared" si="69"/>
        <v>5724</v>
      </c>
      <c r="G480" s="9">
        <f t="shared" si="66"/>
        <v>5725</v>
      </c>
      <c r="H480" s="9">
        <f t="shared" si="72"/>
        <v>4005</v>
      </c>
      <c r="I480" s="10" t="s">
        <v>106</v>
      </c>
    </row>
    <row r="481" spans="1:9" x14ac:dyDescent="0.25">
      <c r="A481" s="9">
        <f t="shared" si="71"/>
        <v>7</v>
      </c>
      <c r="B481" s="9" t="s">
        <v>290</v>
      </c>
      <c r="C481" s="9" t="s">
        <v>5</v>
      </c>
      <c r="D481" s="9" t="s">
        <v>4</v>
      </c>
      <c r="E481" s="9">
        <f t="shared" si="68"/>
        <v>4468</v>
      </c>
      <c r="F481" s="9">
        <f t="shared" si="69"/>
        <v>5726</v>
      </c>
      <c r="G481" s="9">
        <f t="shared" si="66"/>
        <v>5727</v>
      </c>
      <c r="H481" s="9">
        <f t="shared" si="72"/>
        <v>4006</v>
      </c>
      <c r="I481" s="10" t="s">
        <v>106</v>
      </c>
    </row>
    <row r="482" spans="1:9" x14ac:dyDescent="0.25">
      <c r="A482" s="9">
        <f t="shared" si="71"/>
        <v>8</v>
      </c>
      <c r="B482" s="9" t="s">
        <v>290</v>
      </c>
      <c r="C482" s="9" t="s">
        <v>5</v>
      </c>
      <c r="D482" s="9" t="s">
        <v>4</v>
      </c>
      <c r="E482" s="9">
        <f t="shared" si="68"/>
        <v>4469</v>
      </c>
      <c r="F482" s="9">
        <f t="shared" si="69"/>
        <v>5728</v>
      </c>
      <c r="G482" s="9">
        <f t="shared" si="66"/>
        <v>5729</v>
      </c>
      <c r="H482" s="9">
        <f t="shared" si="72"/>
        <v>4007</v>
      </c>
      <c r="I482" s="10" t="s">
        <v>106</v>
      </c>
    </row>
    <row r="483" spans="1:9" x14ac:dyDescent="0.25">
      <c r="A483" s="9">
        <f t="shared" si="71"/>
        <v>9</v>
      </c>
      <c r="B483" s="9" t="s">
        <v>290</v>
      </c>
      <c r="C483" s="9" t="s">
        <v>5</v>
      </c>
      <c r="D483" s="9" t="s">
        <v>4</v>
      </c>
      <c r="E483" s="9">
        <f t="shared" si="68"/>
        <v>4470</v>
      </c>
      <c r="F483" s="9">
        <f t="shared" si="69"/>
        <v>5730</v>
      </c>
      <c r="G483" s="9">
        <f t="shared" si="66"/>
        <v>5731</v>
      </c>
      <c r="H483" s="9">
        <f t="shared" si="72"/>
        <v>4008</v>
      </c>
      <c r="I483" s="10" t="s">
        <v>106</v>
      </c>
    </row>
    <row r="484" spans="1:9" x14ac:dyDescent="0.25">
      <c r="A484" s="9">
        <f t="shared" si="71"/>
        <v>10</v>
      </c>
      <c r="B484" s="9" t="s">
        <v>290</v>
      </c>
      <c r="C484" s="9" t="s">
        <v>5</v>
      </c>
      <c r="D484" s="9" t="s">
        <v>4</v>
      </c>
      <c r="E484" s="9">
        <f t="shared" si="68"/>
        <v>4471</v>
      </c>
      <c r="F484" s="9">
        <f t="shared" si="69"/>
        <v>5732</v>
      </c>
      <c r="G484" s="9">
        <f t="shared" si="66"/>
        <v>5733</v>
      </c>
      <c r="H484" s="9">
        <f t="shared" si="72"/>
        <v>4009</v>
      </c>
      <c r="I484" s="10" t="s">
        <v>106</v>
      </c>
    </row>
    <row r="485" spans="1:9" x14ac:dyDescent="0.25">
      <c r="A485" s="9">
        <f t="shared" si="71"/>
        <v>11</v>
      </c>
      <c r="B485" s="9" t="s">
        <v>290</v>
      </c>
      <c r="C485" s="9" t="s">
        <v>5</v>
      </c>
      <c r="D485" s="9" t="s">
        <v>4</v>
      </c>
      <c r="E485" s="9">
        <f t="shared" si="68"/>
        <v>4472</v>
      </c>
      <c r="F485" s="9">
        <f t="shared" si="69"/>
        <v>5734</v>
      </c>
      <c r="G485" s="9">
        <f t="shared" si="66"/>
        <v>5735</v>
      </c>
      <c r="H485" s="9">
        <f t="shared" si="72"/>
        <v>4010</v>
      </c>
      <c r="I485" s="10" t="s">
        <v>106</v>
      </c>
    </row>
    <row r="486" spans="1:9" x14ac:dyDescent="0.25">
      <c r="A486" s="9">
        <f t="shared" si="71"/>
        <v>12</v>
      </c>
      <c r="B486" s="9" t="s">
        <v>290</v>
      </c>
      <c r="C486" s="9" t="s">
        <v>5</v>
      </c>
      <c r="D486" s="9" t="s">
        <v>4</v>
      </c>
      <c r="E486" s="9">
        <f t="shared" si="68"/>
        <v>4473</v>
      </c>
      <c r="F486" s="9">
        <f t="shared" si="69"/>
        <v>5736</v>
      </c>
      <c r="G486" s="9">
        <f t="shared" si="66"/>
        <v>5737</v>
      </c>
      <c r="H486" s="9">
        <f t="shared" si="72"/>
        <v>4011</v>
      </c>
      <c r="I486" s="10" t="s">
        <v>106</v>
      </c>
    </row>
    <row r="487" spans="1:9" x14ac:dyDescent="0.25">
      <c r="A487" s="9">
        <f t="shared" si="71"/>
        <v>13</v>
      </c>
      <c r="B487" s="9" t="s">
        <v>290</v>
      </c>
      <c r="C487" s="9" t="s">
        <v>5</v>
      </c>
      <c r="D487" s="9" t="s">
        <v>4</v>
      </c>
      <c r="E487" s="9">
        <f t="shared" si="68"/>
        <v>4474</v>
      </c>
      <c r="F487" s="9">
        <f t="shared" si="69"/>
        <v>5738</v>
      </c>
      <c r="G487" s="9">
        <f t="shared" si="66"/>
        <v>5739</v>
      </c>
      <c r="H487" s="9">
        <f t="shared" si="72"/>
        <v>4012</v>
      </c>
      <c r="I487" s="10" t="s">
        <v>106</v>
      </c>
    </row>
    <row r="488" spans="1:9" x14ac:dyDescent="0.25">
      <c r="A488" s="9">
        <f t="shared" si="71"/>
        <v>14</v>
      </c>
      <c r="B488" s="9" t="s">
        <v>290</v>
      </c>
      <c r="C488" s="9" t="s">
        <v>5</v>
      </c>
      <c r="D488" s="9" t="s">
        <v>4</v>
      </c>
      <c r="E488" s="9">
        <f t="shared" si="68"/>
        <v>4475</v>
      </c>
      <c r="F488" s="9">
        <f t="shared" si="69"/>
        <v>5740</v>
      </c>
      <c r="G488" s="9">
        <f t="shared" si="66"/>
        <v>5741</v>
      </c>
      <c r="H488" s="9">
        <f t="shared" si="72"/>
        <v>4013</v>
      </c>
      <c r="I488" s="10" t="s">
        <v>106</v>
      </c>
    </row>
    <row r="489" spans="1:9" x14ac:dyDescent="0.25">
      <c r="A489" s="9">
        <f t="shared" si="71"/>
        <v>15</v>
      </c>
      <c r="B489" s="9" t="s">
        <v>290</v>
      </c>
      <c r="C489" s="9" t="s">
        <v>5</v>
      </c>
      <c r="D489" s="9" t="s">
        <v>4</v>
      </c>
      <c r="E489" s="9">
        <f t="shared" si="68"/>
        <v>4476</v>
      </c>
      <c r="F489" s="9">
        <f t="shared" si="69"/>
        <v>5742</v>
      </c>
      <c r="G489" s="9">
        <f t="shared" ref="G489:G520" si="73">+F489+1</f>
        <v>5743</v>
      </c>
      <c r="H489" s="9">
        <f t="shared" si="72"/>
        <v>4014</v>
      </c>
      <c r="I489" s="10" t="s">
        <v>106</v>
      </c>
    </row>
    <row r="490" spans="1:9" x14ac:dyDescent="0.25">
      <c r="A490" s="9">
        <f t="shared" si="71"/>
        <v>16</v>
      </c>
      <c r="B490" s="9" t="s">
        <v>290</v>
      </c>
      <c r="C490" s="9" t="s">
        <v>5</v>
      </c>
      <c r="D490" s="9" t="s">
        <v>4</v>
      </c>
      <c r="E490" s="9">
        <f t="shared" ref="E490:E517" si="74">+E489+1</f>
        <v>4477</v>
      </c>
      <c r="F490" s="9">
        <f t="shared" ref="F490:F520" si="75">+F489+2</f>
        <v>5744</v>
      </c>
      <c r="G490" s="9">
        <f t="shared" si="73"/>
        <v>5745</v>
      </c>
      <c r="H490" s="9">
        <f t="shared" si="72"/>
        <v>4015</v>
      </c>
      <c r="I490" s="10" t="s">
        <v>106</v>
      </c>
    </row>
    <row r="491" spans="1:9" x14ac:dyDescent="0.25">
      <c r="A491" s="9">
        <f t="shared" si="71"/>
        <v>17</v>
      </c>
      <c r="B491" s="9" t="s">
        <v>290</v>
      </c>
      <c r="C491" s="9" t="s">
        <v>5</v>
      </c>
      <c r="D491" s="9" t="s">
        <v>4</v>
      </c>
      <c r="E491" s="9">
        <f t="shared" si="74"/>
        <v>4478</v>
      </c>
      <c r="F491" s="9">
        <f t="shared" si="75"/>
        <v>5746</v>
      </c>
      <c r="G491" s="9">
        <f t="shared" si="73"/>
        <v>5747</v>
      </c>
      <c r="H491" s="9">
        <f t="shared" si="72"/>
        <v>4016</v>
      </c>
      <c r="I491" s="10" t="s">
        <v>106</v>
      </c>
    </row>
    <row r="492" spans="1:9" x14ac:dyDescent="0.25">
      <c r="A492" s="9">
        <f t="shared" si="71"/>
        <v>18</v>
      </c>
      <c r="B492" s="9" t="s">
        <v>290</v>
      </c>
      <c r="C492" s="9" t="s">
        <v>5</v>
      </c>
      <c r="D492" s="9" t="s">
        <v>4</v>
      </c>
      <c r="E492" s="9">
        <f t="shared" si="74"/>
        <v>4479</v>
      </c>
      <c r="F492" s="9">
        <f t="shared" si="75"/>
        <v>5748</v>
      </c>
      <c r="G492" s="9">
        <f t="shared" si="73"/>
        <v>5749</v>
      </c>
      <c r="H492" s="9">
        <f t="shared" si="72"/>
        <v>4017</v>
      </c>
      <c r="I492" s="10" t="s">
        <v>106</v>
      </c>
    </row>
    <row r="493" spans="1:9" x14ac:dyDescent="0.25">
      <c r="A493" s="9">
        <f t="shared" si="71"/>
        <v>19</v>
      </c>
      <c r="B493" s="9" t="s">
        <v>290</v>
      </c>
      <c r="C493" s="9" t="s">
        <v>5</v>
      </c>
      <c r="D493" s="9" t="s">
        <v>4</v>
      </c>
      <c r="E493" s="9">
        <f t="shared" si="74"/>
        <v>4480</v>
      </c>
      <c r="F493" s="9">
        <f t="shared" si="75"/>
        <v>5750</v>
      </c>
      <c r="G493" s="9">
        <f t="shared" si="73"/>
        <v>5751</v>
      </c>
      <c r="H493" s="9">
        <f t="shared" si="72"/>
        <v>4018</v>
      </c>
      <c r="I493" s="10" t="s">
        <v>106</v>
      </c>
    </row>
    <row r="494" spans="1:9" x14ac:dyDescent="0.25">
      <c r="A494" s="9">
        <f t="shared" si="71"/>
        <v>20</v>
      </c>
      <c r="B494" s="9" t="s">
        <v>290</v>
      </c>
      <c r="C494" s="9" t="s">
        <v>5</v>
      </c>
      <c r="D494" s="9" t="s">
        <v>4</v>
      </c>
      <c r="E494" s="9">
        <f t="shared" si="74"/>
        <v>4481</v>
      </c>
      <c r="F494" s="9">
        <f t="shared" si="75"/>
        <v>5752</v>
      </c>
      <c r="G494" s="9">
        <f t="shared" si="73"/>
        <v>5753</v>
      </c>
      <c r="H494" s="9">
        <f t="shared" si="72"/>
        <v>4019</v>
      </c>
      <c r="I494" s="10" t="s">
        <v>106</v>
      </c>
    </row>
    <row r="495" spans="1:9" x14ac:dyDescent="0.25">
      <c r="A495" s="9">
        <f t="shared" si="71"/>
        <v>21</v>
      </c>
      <c r="B495" s="9" t="s">
        <v>290</v>
      </c>
      <c r="C495" s="9" t="s">
        <v>5</v>
      </c>
      <c r="D495" s="9" t="s">
        <v>4</v>
      </c>
      <c r="E495" s="9">
        <f t="shared" si="74"/>
        <v>4482</v>
      </c>
      <c r="F495" s="9">
        <f t="shared" si="75"/>
        <v>5754</v>
      </c>
      <c r="G495" s="9">
        <f t="shared" si="73"/>
        <v>5755</v>
      </c>
      <c r="H495" s="9">
        <f t="shared" si="72"/>
        <v>4020</v>
      </c>
      <c r="I495" s="10" t="s">
        <v>106</v>
      </c>
    </row>
    <row r="496" spans="1:9" x14ac:dyDescent="0.25">
      <c r="A496" s="9">
        <v>1</v>
      </c>
      <c r="B496" s="61" t="s">
        <v>22</v>
      </c>
      <c r="C496" s="9" t="s">
        <v>5</v>
      </c>
      <c r="D496" s="9" t="s">
        <v>4</v>
      </c>
      <c r="E496" s="9">
        <f t="shared" si="74"/>
        <v>4483</v>
      </c>
      <c r="F496" s="9">
        <f t="shared" si="75"/>
        <v>5756</v>
      </c>
      <c r="G496" s="9">
        <f t="shared" si="73"/>
        <v>5757</v>
      </c>
      <c r="H496" s="9">
        <v>4021</v>
      </c>
      <c r="I496" s="10" t="s">
        <v>132</v>
      </c>
    </row>
    <row r="497" spans="1:9" x14ac:dyDescent="0.25">
      <c r="A497" s="9">
        <f t="shared" ref="A497:A516" si="76">+A496+1</f>
        <v>2</v>
      </c>
      <c r="B497" s="61" t="s">
        <v>22</v>
      </c>
      <c r="C497" s="9" t="s">
        <v>5</v>
      </c>
      <c r="D497" s="9" t="s">
        <v>4</v>
      </c>
      <c r="E497" s="9">
        <f t="shared" si="74"/>
        <v>4484</v>
      </c>
      <c r="F497" s="9">
        <f t="shared" si="75"/>
        <v>5758</v>
      </c>
      <c r="G497" s="9">
        <f t="shared" si="73"/>
        <v>5759</v>
      </c>
      <c r="H497" s="9">
        <f t="shared" ref="H497:H516" si="77">H496+1</f>
        <v>4022</v>
      </c>
      <c r="I497" s="10" t="s">
        <v>132</v>
      </c>
    </row>
    <row r="498" spans="1:9" x14ac:dyDescent="0.25">
      <c r="A498" s="9">
        <f t="shared" si="76"/>
        <v>3</v>
      </c>
      <c r="B498" s="61" t="s">
        <v>22</v>
      </c>
      <c r="C498" s="9" t="s">
        <v>5</v>
      </c>
      <c r="D498" s="9" t="s">
        <v>4</v>
      </c>
      <c r="E498" s="9">
        <f t="shared" si="74"/>
        <v>4485</v>
      </c>
      <c r="F498" s="9">
        <f t="shared" si="75"/>
        <v>5760</v>
      </c>
      <c r="G498" s="9">
        <f t="shared" si="73"/>
        <v>5761</v>
      </c>
      <c r="H498" s="9">
        <f t="shared" si="77"/>
        <v>4023</v>
      </c>
      <c r="I498" s="10" t="s">
        <v>132</v>
      </c>
    </row>
    <row r="499" spans="1:9" x14ac:dyDescent="0.25">
      <c r="A499" s="9">
        <f t="shared" si="76"/>
        <v>4</v>
      </c>
      <c r="B499" s="61" t="s">
        <v>22</v>
      </c>
      <c r="C499" s="9" t="s">
        <v>5</v>
      </c>
      <c r="D499" s="9" t="s">
        <v>4</v>
      </c>
      <c r="E499" s="9">
        <f t="shared" si="74"/>
        <v>4486</v>
      </c>
      <c r="F499" s="9">
        <f t="shared" si="75"/>
        <v>5762</v>
      </c>
      <c r="G499" s="9">
        <f t="shared" si="73"/>
        <v>5763</v>
      </c>
      <c r="H499" s="9">
        <f t="shared" si="77"/>
        <v>4024</v>
      </c>
      <c r="I499" s="10" t="s">
        <v>132</v>
      </c>
    </row>
    <row r="500" spans="1:9" x14ac:dyDescent="0.25">
      <c r="A500" s="9">
        <f t="shared" si="76"/>
        <v>5</v>
      </c>
      <c r="B500" s="61" t="s">
        <v>22</v>
      </c>
      <c r="C500" s="9" t="s">
        <v>5</v>
      </c>
      <c r="D500" s="9" t="s">
        <v>4</v>
      </c>
      <c r="E500" s="9">
        <f t="shared" si="74"/>
        <v>4487</v>
      </c>
      <c r="F500" s="9">
        <f t="shared" si="75"/>
        <v>5764</v>
      </c>
      <c r="G500" s="9">
        <f t="shared" si="73"/>
        <v>5765</v>
      </c>
      <c r="H500" s="9">
        <f t="shared" si="77"/>
        <v>4025</v>
      </c>
      <c r="I500" s="10" t="s">
        <v>132</v>
      </c>
    </row>
    <row r="501" spans="1:9" x14ac:dyDescent="0.25">
      <c r="A501" s="9">
        <f t="shared" si="76"/>
        <v>6</v>
      </c>
      <c r="B501" s="61" t="s">
        <v>22</v>
      </c>
      <c r="C501" s="9" t="s">
        <v>5</v>
      </c>
      <c r="D501" s="9" t="s">
        <v>4</v>
      </c>
      <c r="E501" s="9">
        <f t="shared" si="74"/>
        <v>4488</v>
      </c>
      <c r="F501" s="9">
        <f t="shared" si="75"/>
        <v>5766</v>
      </c>
      <c r="G501" s="9">
        <f t="shared" si="73"/>
        <v>5767</v>
      </c>
      <c r="H501" s="9">
        <f t="shared" si="77"/>
        <v>4026</v>
      </c>
      <c r="I501" s="10" t="s">
        <v>132</v>
      </c>
    </row>
    <row r="502" spans="1:9" x14ac:dyDescent="0.25">
      <c r="A502" s="9">
        <f t="shared" si="76"/>
        <v>7</v>
      </c>
      <c r="B502" s="61" t="s">
        <v>22</v>
      </c>
      <c r="C502" s="9" t="s">
        <v>5</v>
      </c>
      <c r="D502" s="9" t="s">
        <v>4</v>
      </c>
      <c r="E502" s="9">
        <f t="shared" si="74"/>
        <v>4489</v>
      </c>
      <c r="F502" s="9">
        <f t="shared" si="75"/>
        <v>5768</v>
      </c>
      <c r="G502" s="9">
        <f t="shared" si="73"/>
        <v>5769</v>
      </c>
      <c r="H502" s="9">
        <f t="shared" si="77"/>
        <v>4027</v>
      </c>
      <c r="I502" s="10" t="s">
        <v>132</v>
      </c>
    </row>
    <row r="503" spans="1:9" x14ac:dyDescent="0.25">
      <c r="A503" s="9">
        <f t="shared" si="76"/>
        <v>8</v>
      </c>
      <c r="B503" s="61" t="s">
        <v>22</v>
      </c>
      <c r="C503" s="9" t="s">
        <v>5</v>
      </c>
      <c r="D503" s="9" t="s">
        <v>4</v>
      </c>
      <c r="E503" s="9">
        <f t="shared" si="74"/>
        <v>4490</v>
      </c>
      <c r="F503" s="9">
        <f t="shared" si="75"/>
        <v>5770</v>
      </c>
      <c r="G503" s="9">
        <f t="shared" si="73"/>
        <v>5771</v>
      </c>
      <c r="H503" s="9">
        <f t="shared" si="77"/>
        <v>4028</v>
      </c>
      <c r="I503" s="10" t="s">
        <v>132</v>
      </c>
    </row>
    <row r="504" spans="1:9" x14ac:dyDescent="0.25">
      <c r="A504" s="9">
        <f t="shared" si="76"/>
        <v>9</v>
      </c>
      <c r="B504" s="61" t="s">
        <v>22</v>
      </c>
      <c r="C504" s="9" t="s">
        <v>5</v>
      </c>
      <c r="D504" s="9" t="s">
        <v>4</v>
      </c>
      <c r="E504" s="9">
        <f t="shared" si="74"/>
        <v>4491</v>
      </c>
      <c r="F504" s="9">
        <f t="shared" si="75"/>
        <v>5772</v>
      </c>
      <c r="G504" s="9">
        <f t="shared" si="73"/>
        <v>5773</v>
      </c>
      <c r="H504" s="9">
        <f t="shared" si="77"/>
        <v>4029</v>
      </c>
      <c r="I504" s="10" t="s">
        <v>132</v>
      </c>
    </row>
    <row r="505" spans="1:9" x14ac:dyDescent="0.25">
      <c r="A505" s="9">
        <f t="shared" si="76"/>
        <v>10</v>
      </c>
      <c r="B505" s="61" t="s">
        <v>22</v>
      </c>
      <c r="C505" s="9" t="s">
        <v>5</v>
      </c>
      <c r="D505" s="9" t="s">
        <v>4</v>
      </c>
      <c r="E505" s="9">
        <f t="shared" si="74"/>
        <v>4492</v>
      </c>
      <c r="F505" s="9">
        <f t="shared" si="75"/>
        <v>5774</v>
      </c>
      <c r="G505" s="9">
        <f t="shared" si="73"/>
        <v>5775</v>
      </c>
      <c r="H505" s="9">
        <f t="shared" si="77"/>
        <v>4030</v>
      </c>
      <c r="I505" s="10" t="s">
        <v>132</v>
      </c>
    </row>
    <row r="506" spans="1:9" x14ac:dyDescent="0.25">
      <c r="A506" s="9">
        <f t="shared" si="76"/>
        <v>11</v>
      </c>
      <c r="B506" s="61" t="s">
        <v>22</v>
      </c>
      <c r="C506" s="9" t="s">
        <v>5</v>
      </c>
      <c r="D506" s="9" t="s">
        <v>4</v>
      </c>
      <c r="E506" s="9">
        <f t="shared" si="74"/>
        <v>4493</v>
      </c>
      <c r="F506" s="9">
        <f t="shared" si="75"/>
        <v>5776</v>
      </c>
      <c r="G506" s="9">
        <f t="shared" si="73"/>
        <v>5777</v>
      </c>
      <c r="H506" s="9">
        <f t="shared" si="77"/>
        <v>4031</v>
      </c>
      <c r="I506" s="10" t="s">
        <v>132</v>
      </c>
    </row>
    <row r="507" spans="1:9" x14ac:dyDescent="0.25">
      <c r="A507" s="9">
        <f t="shared" si="76"/>
        <v>12</v>
      </c>
      <c r="B507" s="61" t="s">
        <v>22</v>
      </c>
      <c r="C507" s="9" t="s">
        <v>5</v>
      </c>
      <c r="D507" s="9" t="s">
        <v>4</v>
      </c>
      <c r="E507" s="9">
        <f t="shared" si="74"/>
        <v>4494</v>
      </c>
      <c r="F507" s="9">
        <f t="shared" si="75"/>
        <v>5778</v>
      </c>
      <c r="G507" s="9">
        <f t="shared" si="73"/>
        <v>5779</v>
      </c>
      <c r="H507" s="9">
        <f t="shared" si="77"/>
        <v>4032</v>
      </c>
      <c r="I507" s="10" t="s">
        <v>132</v>
      </c>
    </row>
    <row r="508" spans="1:9" x14ac:dyDescent="0.25">
      <c r="A508" s="9">
        <f t="shared" si="76"/>
        <v>13</v>
      </c>
      <c r="B508" s="61" t="s">
        <v>22</v>
      </c>
      <c r="C508" s="9" t="s">
        <v>5</v>
      </c>
      <c r="D508" s="9" t="s">
        <v>4</v>
      </c>
      <c r="E508" s="9">
        <f t="shared" si="74"/>
        <v>4495</v>
      </c>
      <c r="F508" s="9">
        <f t="shared" si="75"/>
        <v>5780</v>
      </c>
      <c r="G508" s="9">
        <f t="shared" si="73"/>
        <v>5781</v>
      </c>
      <c r="H508" s="9">
        <f t="shared" si="77"/>
        <v>4033</v>
      </c>
      <c r="I508" s="10" t="s">
        <v>132</v>
      </c>
    </row>
    <row r="509" spans="1:9" x14ac:dyDescent="0.25">
      <c r="A509" s="9">
        <f t="shared" si="76"/>
        <v>14</v>
      </c>
      <c r="B509" s="61" t="s">
        <v>22</v>
      </c>
      <c r="C509" s="9" t="s">
        <v>5</v>
      </c>
      <c r="D509" s="9" t="s">
        <v>4</v>
      </c>
      <c r="E509" s="9">
        <f t="shared" si="74"/>
        <v>4496</v>
      </c>
      <c r="F509" s="9">
        <f t="shared" si="75"/>
        <v>5782</v>
      </c>
      <c r="G509" s="9">
        <f t="shared" si="73"/>
        <v>5783</v>
      </c>
      <c r="H509" s="9">
        <f t="shared" si="77"/>
        <v>4034</v>
      </c>
      <c r="I509" s="10" t="s">
        <v>132</v>
      </c>
    </row>
    <row r="510" spans="1:9" x14ac:dyDescent="0.25">
      <c r="A510" s="9">
        <f t="shared" si="76"/>
        <v>15</v>
      </c>
      <c r="B510" s="61" t="s">
        <v>22</v>
      </c>
      <c r="C510" s="9" t="s">
        <v>5</v>
      </c>
      <c r="D510" s="9" t="s">
        <v>4</v>
      </c>
      <c r="E510" s="9">
        <f t="shared" si="74"/>
        <v>4497</v>
      </c>
      <c r="F510" s="9">
        <f t="shared" si="75"/>
        <v>5784</v>
      </c>
      <c r="G510" s="9">
        <f t="shared" si="73"/>
        <v>5785</v>
      </c>
      <c r="H510" s="9">
        <f t="shared" si="77"/>
        <v>4035</v>
      </c>
      <c r="I510" s="10" t="s">
        <v>132</v>
      </c>
    </row>
    <row r="511" spans="1:9" x14ac:dyDescent="0.25">
      <c r="A511" s="9">
        <f t="shared" si="76"/>
        <v>16</v>
      </c>
      <c r="B511" s="61" t="s">
        <v>22</v>
      </c>
      <c r="C511" s="9" t="s">
        <v>5</v>
      </c>
      <c r="D511" s="9" t="s">
        <v>4</v>
      </c>
      <c r="E511" s="9">
        <f t="shared" si="74"/>
        <v>4498</v>
      </c>
      <c r="F511" s="9">
        <f t="shared" si="75"/>
        <v>5786</v>
      </c>
      <c r="G511" s="9">
        <f t="shared" si="73"/>
        <v>5787</v>
      </c>
      <c r="H511" s="9">
        <f t="shared" si="77"/>
        <v>4036</v>
      </c>
      <c r="I511" s="10" t="s">
        <v>132</v>
      </c>
    </row>
    <row r="512" spans="1:9" x14ac:dyDescent="0.25">
      <c r="A512" s="9">
        <f t="shared" si="76"/>
        <v>17</v>
      </c>
      <c r="B512" s="61" t="s">
        <v>22</v>
      </c>
      <c r="C512" s="9" t="s">
        <v>5</v>
      </c>
      <c r="D512" s="9" t="s">
        <v>4</v>
      </c>
      <c r="E512" s="9">
        <f t="shared" si="74"/>
        <v>4499</v>
      </c>
      <c r="F512" s="9">
        <f t="shared" si="75"/>
        <v>5788</v>
      </c>
      <c r="G512" s="9">
        <f t="shared" si="73"/>
        <v>5789</v>
      </c>
      <c r="H512" s="9">
        <f t="shared" si="77"/>
        <v>4037</v>
      </c>
      <c r="I512" s="10" t="s">
        <v>132</v>
      </c>
    </row>
    <row r="513" spans="1:9" x14ac:dyDescent="0.25">
      <c r="A513" s="9">
        <f t="shared" si="76"/>
        <v>18</v>
      </c>
      <c r="B513" s="61" t="s">
        <v>22</v>
      </c>
      <c r="C513" s="9" t="s">
        <v>5</v>
      </c>
      <c r="D513" s="9" t="s">
        <v>4</v>
      </c>
      <c r="E513" s="9">
        <f t="shared" si="74"/>
        <v>4500</v>
      </c>
      <c r="F513" s="9">
        <f t="shared" si="75"/>
        <v>5790</v>
      </c>
      <c r="G513" s="9">
        <f t="shared" si="73"/>
        <v>5791</v>
      </c>
      <c r="H513" s="9">
        <f t="shared" si="77"/>
        <v>4038</v>
      </c>
      <c r="I513" s="10" t="s">
        <v>132</v>
      </c>
    </row>
    <row r="514" spans="1:9" x14ac:dyDescent="0.25">
      <c r="A514" s="9">
        <f t="shared" si="76"/>
        <v>19</v>
      </c>
      <c r="B514" s="61" t="s">
        <v>22</v>
      </c>
      <c r="C514" s="9" t="s">
        <v>5</v>
      </c>
      <c r="D514" s="9" t="s">
        <v>4</v>
      </c>
      <c r="E514" s="9">
        <f t="shared" si="74"/>
        <v>4501</v>
      </c>
      <c r="F514" s="9">
        <f t="shared" si="75"/>
        <v>5792</v>
      </c>
      <c r="G514" s="9">
        <f t="shared" si="73"/>
        <v>5793</v>
      </c>
      <c r="H514" s="9">
        <f t="shared" si="77"/>
        <v>4039</v>
      </c>
      <c r="I514" s="10" t="s">
        <v>132</v>
      </c>
    </row>
    <row r="515" spans="1:9" x14ac:dyDescent="0.25">
      <c r="A515" s="9">
        <f t="shared" si="76"/>
        <v>20</v>
      </c>
      <c r="B515" s="61" t="s">
        <v>22</v>
      </c>
      <c r="C515" s="9" t="s">
        <v>5</v>
      </c>
      <c r="D515" s="9" t="s">
        <v>4</v>
      </c>
      <c r="E515" s="9">
        <f t="shared" si="74"/>
        <v>4502</v>
      </c>
      <c r="F515" s="9">
        <f t="shared" si="75"/>
        <v>5794</v>
      </c>
      <c r="G515" s="9">
        <f t="shared" si="73"/>
        <v>5795</v>
      </c>
      <c r="H515" s="9">
        <f t="shared" si="77"/>
        <v>4040</v>
      </c>
      <c r="I515" s="10" t="s">
        <v>132</v>
      </c>
    </row>
    <row r="516" spans="1:9" x14ac:dyDescent="0.25">
      <c r="A516" s="9">
        <f t="shared" si="76"/>
        <v>21</v>
      </c>
      <c r="B516" s="61" t="s">
        <v>22</v>
      </c>
      <c r="C516" s="9" t="s">
        <v>5</v>
      </c>
      <c r="D516" s="9" t="s">
        <v>4</v>
      </c>
      <c r="E516" s="9">
        <f t="shared" si="74"/>
        <v>4503</v>
      </c>
      <c r="F516" s="9">
        <f t="shared" si="75"/>
        <v>5796</v>
      </c>
      <c r="G516" s="9">
        <f t="shared" si="73"/>
        <v>5797</v>
      </c>
      <c r="H516" s="9">
        <f t="shared" si="77"/>
        <v>4041</v>
      </c>
      <c r="I516" s="10" t="s">
        <v>132</v>
      </c>
    </row>
    <row r="517" spans="1:9" x14ac:dyDescent="0.25">
      <c r="A517" s="9">
        <v>1</v>
      </c>
      <c r="B517" s="61" t="s">
        <v>22</v>
      </c>
      <c r="C517" s="9" t="s">
        <v>5</v>
      </c>
      <c r="D517" s="9"/>
      <c r="E517" s="9">
        <f t="shared" si="74"/>
        <v>4504</v>
      </c>
      <c r="F517" s="9">
        <f t="shared" si="75"/>
        <v>5798</v>
      </c>
      <c r="G517" s="9">
        <f t="shared" si="73"/>
        <v>5799</v>
      </c>
      <c r="H517" s="9">
        <v>4021</v>
      </c>
      <c r="I517" s="10" t="s">
        <v>372</v>
      </c>
    </row>
    <row r="518" spans="1:9" x14ac:dyDescent="0.25">
      <c r="A518" s="9">
        <f>+A517+1</f>
        <v>2</v>
      </c>
      <c r="B518" s="61" t="s">
        <v>22</v>
      </c>
      <c r="C518" s="9" t="s">
        <v>5</v>
      </c>
      <c r="D518" s="9"/>
      <c r="E518" s="9">
        <f>E517+1</f>
        <v>4505</v>
      </c>
      <c r="F518" s="9">
        <f t="shared" si="75"/>
        <v>5800</v>
      </c>
      <c r="G518" s="9">
        <f t="shared" si="73"/>
        <v>5801</v>
      </c>
      <c r="H518" s="9">
        <f>H517+1</f>
        <v>4022</v>
      </c>
      <c r="I518" s="10" t="s">
        <v>372</v>
      </c>
    </row>
    <row r="519" spans="1:9" x14ac:dyDescent="0.25">
      <c r="A519" s="9">
        <f>+A518+1</f>
        <v>3</v>
      </c>
      <c r="B519" s="61" t="s">
        <v>22</v>
      </c>
      <c r="C519" s="9" t="s">
        <v>5</v>
      </c>
      <c r="D519" s="9"/>
      <c r="E519" s="9">
        <f>E518+1</f>
        <v>4506</v>
      </c>
      <c r="F519" s="9">
        <f t="shared" si="75"/>
        <v>5802</v>
      </c>
      <c r="G519" s="9">
        <f t="shared" si="73"/>
        <v>5803</v>
      </c>
      <c r="H519" s="9">
        <f>H518+1</f>
        <v>4023</v>
      </c>
      <c r="I519" s="10" t="s">
        <v>372</v>
      </c>
    </row>
    <row r="520" spans="1:9" x14ac:dyDescent="0.25">
      <c r="A520" s="9">
        <f>+A519+1</f>
        <v>4</v>
      </c>
      <c r="B520" s="61" t="s">
        <v>22</v>
      </c>
      <c r="C520" s="9" t="s">
        <v>5</v>
      </c>
      <c r="D520" s="9"/>
      <c r="E520" s="9">
        <f>E519+1</f>
        <v>4507</v>
      </c>
      <c r="F520" s="9">
        <f t="shared" si="75"/>
        <v>5804</v>
      </c>
      <c r="G520" s="9">
        <f t="shared" si="73"/>
        <v>5805</v>
      </c>
      <c r="H520" s="9">
        <f>H519+1</f>
        <v>4024</v>
      </c>
      <c r="I520" s="10" t="s">
        <v>372</v>
      </c>
    </row>
    <row r="521" spans="1:9" x14ac:dyDescent="0.25">
      <c r="A521" s="9">
        <f>+A520+1</f>
        <v>5</v>
      </c>
      <c r="B521" s="61" t="s">
        <v>22</v>
      </c>
      <c r="C521" s="9" t="s">
        <v>5</v>
      </c>
      <c r="D521" s="9"/>
      <c r="E521" s="9">
        <f>E520+1</f>
        <v>4508</v>
      </c>
      <c r="F521" s="9">
        <f>+F520+2</f>
        <v>5806</v>
      </c>
      <c r="G521" s="9">
        <f t="shared" ref="G521:G552" si="78">+F521+1</f>
        <v>5807</v>
      </c>
      <c r="H521" s="9">
        <f>H520+1</f>
        <v>4025</v>
      </c>
      <c r="I521" s="10" t="s">
        <v>372</v>
      </c>
    </row>
    <row r="522" spans="1:9" x14ac:dyDescent="0.25">
      <c r="A522" s="9">
        <f t="shared" ref="A522:A537" si="79">+A521+1</f>
        <v>6</v>
      </c>
      <c r="B522" s="61" t="s">
        <v>22</v>
      </c>
      <c r="C522" s="9" t="s">
        <v>5</v>
      </c>
      <c r="D522" s="9"/>
      <c r="E522" s="9">
        <f t="shared" ref="E522:E537" si="80">E521+1</f>
        <v>4509</v>
      </c>
      <c r="F522" s="9">
        <f t="shared" ref="F522:F553" si="81">+F521+2</f>
        <v>5808</v>
      </c>
      <c r="G522" s="9">
        <f t="shared" si="78"/>
        <v>5809</v>
      </c>
      <c r="H522" s="9">
        <f t="shared" ref="H522:H537" si="82">H521+1</f>
        <v>4026</v>
      </c>
      <c r="I522" s="10" t="s">
        <v>372</v>
      </c>
    </row>
    <row r="523" spans="1:9" x14ac:dyDescent="0.25">
      <c r="A523" s="9">
        <f t="shared" si="79"/>
        <v>7</v>
      </c>
      <c r="B523" s="61" t="s">
        <v>22</v>
      </c>
      <c r="C523" s="9" t="s">
        <v>5</v>
      </c>
      <c r="D523" s="9"/>
      <c r="E523" s="9">
        <f t="shared" si="80"/>
        <v>4510</v>
      </c>
      <c r="F523" s="9">
        <f t="shared" si="81"/>
        <v>5810</v>
      </c>
      <c r="G523" s="9">
        <f t="shared" si="78"/>
        <v>5811</v>
      </c>
      <c r="H523" s="9">
        <f t="shared" si="82"/>
        <v>4027</v>
      </c>
      <c r="I523" s="10" t="s">
        <v>372</v>
      </c>
    </row>
    <row r="524" spans="1:9" x14ac:dyDescent="0.25">
      <c r="A524" s="9">
        <f t="shared" si="79"/>
        <v>8</v>
      </c>
      <c r="B524" s="61" t="s">
        <v>22</v>
      </c>
      <c r="C524" s="9" t="s">
        <v>5</v>
      </c>
      <c r="D524" s="9"/>
      <c r="E524" s="9">
        <f t="shared" si="80"/>
        <v>4511</v>
      </c>
      <c r="F524" s="9">
        <f t="shared" si="81"/>
        <v>5812</v>
      </c>
      <c r="G524" s="9">
        <f t="shared" si="78"/>
        <v>5813</v>
      </c>
      <c r="H524" s="9">
        <f t="shared" si="82"/>
        <v>4028</v>
      </c>
      <c r="I524" s="10" t="s">
        <v>372</v>
      </c>
    </row>
    <row r="525" spans="1:9" x14ac:dyDescent="0.25">
      <c r="A525" s="9">
        <f t="shared" si="79"/>
        <v>9</v>
      </c>
      <c r="B525" s="61" t="s">
        <v>22</v>
      </c>
      <c r="C525" s="9" t="s">
        <v>5</v>
      </c>
      <c r="D525" s="9"/>
      <c r="E525" s="9">
        <f t="shared" si="80"/>
        <v>4512</v>
      </c>
      <c r="F525" s="9">
        <f t="shared" si="81"/>
        <v>5814</v>
      </c>
      <c r="G525" s="9">
        <f t="shared" si="78"/>
        <v>5815</v>
      </c>
      <c r="H525" s="9">
        <f t="shared" si="82"/>
        <v>4029</v>
      </c>
      <c r="I525" s="10" t="s">
        <v>372</v>
      </c>
    </row>
    <row r="526" spans="1:9" x14ac:dyDescent="0.25">
      <c r="A526" s="9">
        <f t="shared" si="79"/>
        <v>10</v>
      </c>
      <c r="B526" s="61" t="s">
        <v>22</v>
      </c>
      <c r="C526" s="9" t="s">
        <v>5</v>
      </c>
      <c r="D526" s="9"/>
      <c r="E526" s="9">
        <f t="shared" si="80"/>
        <v>4513</v>
      </c>
      <c r="F526" s="9">
        <f t="shared" si="81"/>
        <v>5816</v>
      </c>
      <c r="G526" s="9">
        <f t="shared" si="78"/>
        <v>5817</v>
      </c>
      <c r="H526" s="9">
        <f t="shared" si="82"/>
        <v>4030</v>
      </c>
      <c r="I526" s="10" t="s">
        <v>372</v>
      </c>
    </row>
    <row r="527" spans="1:9" x14ac:dyDescent="0.25">
      <c r="A527" s="9">
        <f t="shared" si="79"/>
        <v>11</v>
      </c>
      <c r="B527" s="61" t="s">
        <v>22</v>
      </c>
      <c r="C527" s="9" t="s">
        <v>5</v>
      </c>
      <c r="D527" s="9"/>
      <c r="E527" s="9">
        <f t="shared" si="80"/>
        <v>4514</v>
      </c>
      <c r="F527" s="9">
        <f t="shared" si="81"/>
        <v>5818</v>
      </c>
      <c r="G527" s="9">
        <f t="shared" si="78"/>
        <v>5819</v>
      </c>
      <c r="H527" s="9">
        <f t="shared" si="82"/>
        <v>4031</v>
      </c>
      <c r="I527" s="10" t="s">
        <v>372</v>
      </c>
    </row>
    <row r="528" spans="1:9" x14ac:dyDescent="0.25">
      <c r="A528" s="9">
        <f t="shared" si="79"/>
        <v>12</v>
      </c>
      <c r="B528" s="61" t="s">
        <v>22</v>
      </c>
      <c r="C528" s="9" t="s">
        <v>5</v>
      </c>
      <c r="D528" s="9"/>
      <c r="E528" s="9">
        <f t="shared" si="80"/>
        <v>4515</v>
      </c>
      <c r="F528" s="9">
        <f t="shared" si="81"/>
        <v>5820</v>
      </c>
      <c r="G528" s="9">
        <f t="shared" si="78"/>
        <v>5821</v>
      </c>
      <c r="H528" s="9">
        <f t="shared" si="82"/>
        <v>4032</v>
      </c>
      <c r="I528" s="10" t="s">
        <v>372</v>
      </c>
    </row>
    <row r="529" spans="1:9" x14ac:dyDescent="0.25">
      <c r="A529" s="9">
        <f t="shared" si="79"/>
        <v>13</v>
      </c>
      <c r="B529" s="61" t="s">
        <v>22</v>
      </c>
      <c r="C529" s="9" t="s">
        <v>5</v>
      </c>
      <c r="D529" s="9"/>
      <c r="E529" s="9">
        <f t="shared" si="80"/>
        <v>4516</v>
      </c>
      <c r="F529" s="9">
        <f t="shared" si="81"/>
        <v>5822</v>
      </c>
      <c r="G529" s="9">
        <f t="shared" si="78"/>
        <v>5823</v>
      </c>
      <c r="H529" s="9">
        <f t="shared" si="82"/>
        <v>4033</v>
      </c>
      <c r="I529" s="10" t="s">
        <v>372</v>
      </c>
    </row>
    <row r="530" spans="1:9" x14ac:dyDescent="0.25">
      <c r="A530" s="9">
        <f t="shared" si="79"/>
        <v>14</v>
      </c>
      <c r="B530" s="61" t="s">
        <v>22</v>
      </c>
      <c r="C530" s="9" t="s">
        <v>5</v>
      </c>
      <c r="D530" s="9"/>
      <c r="E530" s="9">
        <f t="shared" si="80"/>
        <v>4517</v>
      </c>
      <c r="F530" s="9">
        <f t="shared" si="81"/>
        <v>5824</v>
      </c>
      <c r="G530" s="9">
        <f t="shared" si="78"/>
        <v>5825</v>
      </c>
      <c r="H530" s="9">
        <f t="shared" si="82"/>
        <v>4034</v>
      </c>
      <c r="I530" s="10" t="s">
        <v>372</v>
      </c>
    </row>
    <row r="531" spans="1:9" x14ac:dyDescent="0.25">
      <c r="A531" s="9">
        <f t="shared" si="79"/>
        <v>15</v>
      </c>
      <c r="B531" s="61" t="s">
        <v>22</v>
      </c>
      <c r="C531" s="9" t="s">
        <v>5</v>
      </c>
      <c r="D531" s="9"/>
      <c r="E531" s="9">
        <f t="shared" si="80"/>
        <v>4518</v>
      </c>
      <c r="F531" s="9">
        <f t="shared" si="81"/>
        <v>5826</v>
      </c>
      <c r="G531" s="9">
        <f t="shared" si="78"/>
        <v>5827</v>
      </c>
      <c r="H531" s="9">
        <f t="shared" si="82"/>
        <v>4035</v>
      </c>
      <c r="I531" s="10" t="s">
        <v>372</v>
      </c>
    </row>
    <row r="532" spans="1:9" x14ac:dyDescent="0.25">
      <c r="A532" s="9">
        <f t="shared" si="79"/>
        <v>16</v>
      </c>
      <c r="B532" s="61" t="s">
        <v>22</v>
      </c>
      <c r="C532" s="9" t="s">
        <v>5</v>
      </c>
      <c r="D532" s="9"/>
      <c r="E532" s="9">
        <f t="shared" si="80"/>
        <v>4519</v>
      </c>
      <c r="F532" s="9">
        <f t="shared" si="81"/>
        <v>5828</v>
      </c>
      <c r="G532" s="9">
        <f t="shared" si="78"/>
        <v>5829</v>
      </c>
      <c r="H532" s="9">
        <f t="shared" si="82"/>
        <v>4036</v>
      </c>
      <c r="I532" s="10" t="s">
        <v>372</v>
      </c>
    </row>
    <row r="533" spans="1:9" x14ac:dyDescent="0.25">
      <c r="A533" s="9">
        <f t="shared" si="79"/>
        <v>17</v>
      </c>
      <c r="B533" s="61" t="s">
        <v>22</v>
      </c>
      <c r="C533" s="9" t="s">
        <v>5</v>
      </c>
      <c r="D533" s="9"/>
      <c r="E533" s="9">
        <f t="shared" si="80"/>
        <v>4520</v>
      </c>
      <c r="F533" s="9">
        <f t="shared" si="81"/>
        <v>5830</v>
      </c>
      <c r="G533" s="9">
        <f t="shared" si="78"/>
        <v>5831</v>
      </c>
      <c r="H533" s="9">
        <f t="shared" si="82"/>
        <v>4037</v>
      </c>
      <c r="I533" s="10" t="s">
        <v>372</v>
      </c>
    </row>
    <row r="534" spans="1:9" x14ac:dyDescent="0.25">
      <c r="A534" s="9">
        <f t="shared" si="79"/>
        <v>18</v>
      </c>
      <c r="B534" s="61" t="s">
        <v>22</v>
      </c>
      <c r="C534" s="9" t="s">
        <v>5</v>
      </c>
      <c r="D534" s="9"/>
      <c r="E534" s="9">
        <f t="shared" si="80"/>
        <v>4521</v>
      </c>
      <c r="F534" s="9">
        <f t="shared" si="81"/>
        <v>5832</v>
      </c>
      <c r="G534" s="9">
        <f t="shared" si="78"/>
        <v>5833</v>
      </c>
      <c r="H534" s="9">
        <f t="shared" si="82"/>
        <v>4038</v>
      </c>
      <c r="I534" s="10" t="s">
        <v>372</v>
      </c>
    </row>
    <row r="535" spans="1:9" x14ac:dyDescent="0.25">
      <c r="A535" s="9">
        <f t="shared" si="79"/>
        <v>19</v>
      </c>
      <c r="B535" s="61" t="s">
        <v>22</v>
      </c>
      <c r="C535" s="9" t="s">
        <v>5</v>
      </c>
      <c r="D535" s="9"/>
      <c r="E535" s="9">
        <f t="shared" si="80"/>
        <v>4522</v>
      </c>
      <c r="F535" s="9">
        <f t="shared" si="81"/>
        <v>5834</v>
      </c>
      <c r="G535" s="9">
        <f t="shared" si="78"/>
        <v>5835</v>
      </c>
      <c r="H535" s="9">
        <f t="shared" si="82"/>
        <v>4039</v>
      </c>
      <c r="I535" s="10" t="s">
        <v>372</v>
      </c>
    </row>
    <row r="536" spans="1:9" x14ac:dyDescent="0.25">
      <c r="A536" s="9">
        <f t="shared" si="79"/>
        <v>20</v>
      </c>
      <c r="B536" s="61" t="s">
        <v>22</v>
      </c>
      <c r="C536" s="9" t="s">
        <v>5</v>
      </c>
      <c r="D536" s="9"/>
      <c r="E536" s="9">
        <f t="shared" si="80"/>
        <v>4523</v>
      </c>
      <c r="F536" s="9">
        <f t="shared" si="81"/>
        <v>5836</v>
      </c>
      <c r="G536" s="9">
        <f t="shared" si="78"/>
        <v>5837</v>
      </c>
      <c r="H536" s="9">
        <f t="shared" si="82"/>
        <v>4040</v>
      </c>
      <c r="I536" s="10" t="s">
        <v>372</v>
      </c>
    </row>
    <row r="537" spans="1:9" x14ac:dyDescent="0.25">
      <c r="A537" s="9">
        <f t="shared" si="79"/>
        <v>21</v>
      </c>
      <c r="B537" s="61" t="s">
        <v>22</v>
      </c>
      <c r="C537" s="9" t="s">
        <v>5</v>
      </c>
      <c r="D537" s="9"/>
      <c r="E537" s="9">
        <f t="shared" si="80"/>
        <v>4524</v>
      </c>
      <c r="F537" s="9">
        <f t="shared" si="81"/>
        <v>5838</v>
      </c>
      <c r="G537" s="9">
        <f t="shared" si="78"/>
        <v>5839</v>
      </c>
      <c r="H537" s="9">
        <f t="shared" si="82"/>
        <v>4041</v>
      </c>
      <c r="I537" s="10" t="s">
        <v>372</v>
      </c>
    </row>
    <row r="538" spans="1:9" x14ac:dyDescent="0.25">
      <c r="A538" s="9">
        <v>1</v>
      </c>
      <c r="B538" s="61" t="s">
        <v>22</v>
      </c>
      <c r="C538" s="9" t="s">
        <v>5</v>
      </c>
      <c r="D538" s="9"/>
      <c r="E538" s="9">
        <f t="shared" ref="E538:E579" si="83">+E537+1</f>
        <v>4525</v>
      </c>
      <c r="F538" s="9">
        <f t="shared" si="81"/>
        <v>5840</v>
      </c>
      <c r="G538" s="9">
        <f t="shared" si="78"/>
        <v>5841</v>
      </c>
      <c r="H538" s="9">
        <v>4021</v>
      </c>
      <c r="I538" s="10" t="s">
        <v>368</v>
      </c>
    </row>
    <row r="539" spans="1:9" x14ac:dyDescent="0.25">
      <c r="A539" s="9">
        <f t="shared" ref="A539:A558" si="84">+A538+1</f>
        <v>2</v>
      </c>
      <c r="B539" s="61" t="s">
        <v>22</v>
      </c>
      <c r="C539" s="9" t="s">
        <v>5</v>
      </c>
      <c r="D539" s="9"/>
      <c r="E539" s="9">
        <f t="shared" si="83"/>
        <v>4526</v>
      </c>
      <c r="F539" s="9">
        <f t="shared" si="81"/>
        <v>5842</v>
      </c>
      <c r="G539" s="9">
        <f t="shared" si="78"/>
        <v>5843</v>
      </c>
      <c r="H539" s="9">
        <f t="shared" ref="H539:H558" si="85">H538+1</f>
        <v>4022</v>
      </c>
      <c r="I539" s="10" t="s">
        <v>368</v>
      </c>
    </row>
    <row r="540" spans="1:9" x14ac:dyDescent="0.25">
      <c r="A540" s="9">
        <f t="shared" si="84"/>
        <v>3</v>
      </c>
      <c r="B540" s="61" t="s">
        <v>22</v>
      </c>
      <c r="C540" s="9" t="s">
        <v>5</v>
      </c>
      <c r="D540" s="9"/>
      <c r="E540" s="9">
        <f t="shared" si="83"/>
        <v>4527</v>
      </c>
      <c r="F540" s="9">
        <f t="shared" si="81"/>
        <v>5844</v>
      </c>
      <c r="G540" s="9">
        <f t="shared" si="78"/>
        <v>5845</v>
      </c>
      <c r="H540" s="9">
        <f t="shared" si="85"/>
        <v>4023</v>
      </c>
      <c r="I540" s="10" t="s">
        <v>368</v>
      </c>
    </row>
    <row r="541" spans="1:9" x14ac:dyDescent="0.25">
      <c r="A541" s="9">
        <f t="shared" si="84"/>
        <v>4</v>
      </c>
      <c r="B541" s="61" t="s">
        <v>22</v>
      </c>
      <c r="C541" s="9" t="s">
        <v>5</v>
      </c>
      <c r="D541" s="9"/>
      <c r="E541" s="9">
        <f t="shared" si="83"/>
        <v>4528</v>
      </c>
      <c r="F541" s="9">
        <f t="shared" si="81"/>
        <v>5846</v>
      </c>
      <c r="G541" s="9">
        <f t="shared" si="78"/>
        <v>5847</v>
      </c>
      <c r="H541" s="9">
        <f t="shared" si="85"/>
        <v>4024</v>
      </c>
      <c r="I541" s="10" t="s">
        <v>368</v>
      </c>
    </row>
    <row r="542" spans="1:9" x14ac:dyDescent="0.25">
      <c r="A542" s="9">
        <f t="shared" si="84"/>
        <v>5</v>
      </c>
      <c r="B542" s="61" t="s">
        <v>22</v>
      </c>
      <c r="C542" s="9" t="s">
        <v>5</v>
      </c>
      <c r="D542" s="9"/>
      <c r="E542" s="9">
        <f t="shared" si="83"/>
        <v>4529</v>
      </c>
      <c r="F542" s="9">
        <f t="shared" si="81"/>
        <v>5848</v>
      </c>
      <c r="G542" s="9">
        <f t="shared" si="78"/>
        <v>5849</v>
      </c>
      <c r="H542" s="9">
        <f t="shared" si="85"/>
        <v>4025</v>
      </c>
      <c r="I542" s="10" t="s">
        <v>368</v>
      </c>
    </row>
    <row r="543" spans="1:9" x14ac:dyDescent="0.25">
      <c r="A543" s="9">
        <f t="shared" si="84"/>
        <v>6</v>
      </c>
      <c r="B543" s="61" t="s">
        <v>22</v>
      </c>
      <c r="C543" s="9" t="s">
        <v>5</v>
      </c>
      <c r="D543" s="9"/>
      <c r="E543" s="9">
        <f t="shared" si="83"/>
        <v>4530</v>
      </c>
      <c r="F543" s="9">
        <f t="shared" si="81"/>
        <v>5850</v>
      </c>
      <c r="G543" s="9">
        <f t="shared" si="78"/>
        <v>5851</v>
      </c>
      <c r="H543" s="9">
        <f t="shared" si="85"/>
        <v>4026</v>
      </c>
      <c r="I543" s="10" t="s">
        <v>368</v>
      </c>
    </row>
    <row r="544" spans="1:9" x14ac:dyDescent="0.25">
      <c r="A544" s="9">
        <f t="shared" si="84"/>
        <v>7</v>
      </c>
      <c r="B544" s="61" t="s">
        <v>22</v>
      </c>
      <c r="C544" s="9" t="s">
        <v>5</v>
      </c>
      <c r="D544" s="9"/>
      <c r="E544" s="9">
        <f t="shared" si="83"/>
        <v>4531</v>
      </c>
      <c r="F544" s="9">
        <f t="shared" si="81"/>
        <v>5852</v>
      </c>
      <c r="G544" s="9">
        <f t="shared" si="78"/>
        <v>5853</v>
      </c>
      <c r="H544" s="9">
        <f t="shared" si="85"/>
        <v>4027</v>
      </c>
      <c r="I544" s="10" t="s">
        <v>368</v>
      </c>
    </row>
    <row r="545" spans="1:9" x14ac:dyDescent="0.25">
      <c r="A545" s="9">
        <f t="shared" si="84"/>
        <v>8</v>
      </c>
      <c r="B545" s="61" t="s">
        <v>22</v>
      </c>
      <c r="C545" s="9" t="s">
        <v>5</v>
      </c>
      <c r="D545" s="9"/>
      <c r="E545" s="9">
        <f t="shared" si="83"/>
        <v>4532</v>
      </c>
      <c r="F545" s="9">
        <f t="shared" si="81"/>
        <v>5854</v>
      </c>
      <c r="G545" s="9">
        <f t="shared" si="78"/>
        <v>5855</v>
      </c>
      <c r="H545" s="9">
        <f t="shared" si="85"/>
        <v>4028</v>
      </c>
      <c r="I545" s="10" t="s">
        <v>368</v>
      </c>
    </row>
    <row r="546" spans="1:9" x14ac:dyDescent="0.25">
      <c r="A546" s="9">
        <f t="shared" si="84"/>
        <v>9</v>
      </c>
      <c r="B546" s="61" t="s">
        <v>22</v>
      </c>
      <c r="C546" s="9" t="s">
        <v>5</v>
      </c>
      <c r="D546" s="9"/>
      <c r="E546" s="9">
        <f t="shared" si="83"/>
        <v>4533</v>
      </c>
      <c r="F546" s="9">
        <f t="shared" si="81"/>
        <v>5856</v>
      </c>
      <c r="G546" s="9">
        <f t="shared" si="78"/>
        <v>5857</v>
      </c>
      <c r="H546" s="9">
        <f t="shared" si="85"/>
        <v>4029</v>
      </c>
      <c r="I546" s="10" t="s">
        <v>368</v>
      </c>
    </row>
    <row r="547" spans="1:9" x14ac:dyDescent="0.25">
      <c r="A547" s="9">
        <f t="shared" si="84"/>
        <v>10</v>
      </c>
      <c r="B547" s="61" t="s">
        <v>22</v>
      </c>
      <c r="C547" s="9" t="s">
        <v>5</v>
      </c>
      <c r="D547" s="9"/>
      <c r="E547" s="9">
        <f t="shared" si="83"/>
        <v>4534</v>
      </c>
      <c r="F547" s="9">
        <f t="shared" si="81"/>
        <v>5858</v>
      </c>
      <c r="G547" s="9">
        <f t="shared" si="78"/>
        <v>5859</v>
      </c>
      <c r="H547" s="9">
        <f t="shared" si="85"/>
        <v>4030</v>
      </c>
      <c r="I547" s="10" t="s">
        <v>368</v>
      </c>
    </row>
    <row r="548" spans="1:9" x14ac:dyDescent="0.25">
      <c r="A548" s="9">
        <f t="shared" si="84"/>
        <v>11</v>
      </c>
      <c r="B548" s="61" t="s">
        <v>22</v>
      </c>
      <c r="C548" s="9" t="s">
        <v>5</v>
      </c>
      <c r="D548" s="9"/>
      <c r="E548" s="9">
        <f t="shared" si="83"/>
        <v>4535</v>
      </c>
      <c r="F548" s="9">
        <f t="shared" si="81"/>
        <v>5860</v>
      </c>
      <c r="G548" s="9">
        <f t="shared" si="78"/>
        <v>5861</v>
      </c>
      <c r="H548" s="9">
        <f t="shared" si="85"/>
        <v>4031</v>
      </c>
      <c r="I548" s="10" t="s">
        <v>368</v>
      </c>
    </row>
    <row r="549" spans="1:9" x14ac:dyDescent="0.25">
      <c r="A549" s="9">
        <f t="shared" si="84"/>
        <v>12</v>
      </c>
      <c r="B549" s="61" t="s">
        <v>22</v>
      </c>
      <c r="C549" s="9" t="s">
        <v>5</v>
      </c>
      <c r="D549" s="9"/>
      <c r="E549" s="9">
        <f t="shared" si="83"/>
        <v>4536</v>
      </c>
      <c r="F549" s="9">
        <f t="shared" si="81"/>
        <v>5862</v>
      </c>
      <c r="G549" s="9">
        <f t="shared" si="78"/>
        <v>5863</v>
      </c>
      <c r="H549" s="9">
        <f t="shared" si="85"/>
        <v>4032</v>
      </c>
      <c r="I549" s="10" t="s">
        <v>368</v>
      </c>
    </row>
    <row r="550" spans="1:9" x14ac:dyDescent="0.25">
      <c r="A550" s="9">
        <f t="shared" si="84"/>
        <v>13</v>
      </c>
      <c r="B550" s="61" t="s">
        <v>22</v>
      </c>
      <c r="C550" s="9" t="s">
        <v>5</v>
      </c>
      <c r="D550" s="9"/>
      <c r="E550" s="9">
        <f t="shared" si="83"/>
        <v>4537</v>
      </c>
      <c r="F550" s="9">
        <f t="shared" si="81"/>
        <v>5864</v>
      </c>
      <c r="G550" s="9">
        <f t="shared" si="78"/>
        <v>5865</v>
      </c>
      <c r="H550" s="9">
        <f t="shared" si="85"/>
        <v>4033</v>
      </c>
      <c r="I550" s="10" t="s">
        <v>368</v>
      </c>
    </row>
    <row r="551" spans="1:9" x14ac:dyDescent="0.25">
      <c r="A551" s="9">
        <f t="shared" si="84"/>
        <v>14</v>
      </c>
      <c r="B551" s="61" t="s">
        <v>22</v>
      </c>
      <c r="C551" s="9" t="s">
        <v>5</v>
      </c>
      <c r="D551" s="9"/>
      <c r="E551" s="9">
        <f t="shared" si="83"/>
        <v>4538</v>
      </c>
      <c r="F551" s="9">
        <f t="shared" si="81"/>
        <v>5866</v>
      </c>
      <c r="G551" s="9">
        <f t="shared" si="78"/>
        <v>5867</v>
      </c>
      <c r="H551" s="9">
        <f t="shared" si="85"/>
        <v>4034</v>
      </c>
      <c r="I551" s="10" t="s">
        <v>368</v>
      </c>
    </row>
    <row r="552" spans="1:9" x14ac:dyDescent="0.25">
      <c r="A552" s="9">
        <f t="shared" si="84"/>
        <v>15</v>
      </c>
      <c r="B552" s="61" t="s">
        <v>22</v>
      </c>
      <c r="C552" s="9" t="s">
        <v>5</v>
      </c>
      <c r="D552" s="9"/>
      <c r="E552" s="9">
        <f t="shared" si="83"/>
        <v>4539</v>
      </c>
      <c r="F552" s="9">
        <f t="shared" si="81"/>
        <v>5868</v>
      </c>
      <c r="G552" s="9">
        <f t="shared" si="78"/>
        <v>5869</v>
      </c>
      <c r="H552" s="9">
        <f t="shared" si="85"/>
        <v>4035</v>
      </c>
      <c r="I552" s="10" t="s">
        <v>368</v>
      </c>
    </row>
    <row r="553" spans="1:9" x14ac:dyDescent="0.25">
      <c r="A553" s="9">
        <f t="shared" si="84"/>
        <v>16</v>
      </c>
      <c r="B553" s="61" t="s">
        <v>22</v>
      </c>
      <c r="C553" s="9" t="s">
        <v>5</v>
      </c>
      <c r="D553" s="9"/>
      <c r="E553" s="9">
        <f t="shared" si="83"/>
        <v>4540</v>
      </c>
      <c r="F553" s="9">
        <f t="shared" si="81"/>
        <v>5870</v>
      </c>
      <c r="G553" s="9">
        <f t="shared" ref="G553:G579" si="86">+F553+1</f>
        <v>5871</v>
      </c>
      <c r="H553" s="9">
        <f t="shared" si="85"/>
        <v>4036</v>
      </c>
      <c r="I553" s="10" t="s">
        <v>368</v>
      </c>
    </row>
    <row r="554" spans="1:9" x14ac:dyDescent="0.25">
      <c r="A554" s="9">
        <f t="shared" si="84"/>
        <v>17</v>
      </c>
      <c r="B554" s="61" t="s">
        <v>22</v>
      </c>
      <c r="C554" s="9" t="s">
        <v>5</v>
      </c>
      <c r="D554" s="9"/>
      <c r="E554" s="9">
        <f t="shared" si="83"/>
        <v>4541</v>
      </c>
      <c r="F554" s="9">
        <f t="shared" ref="F554:F579" si="87">+F553+2</f>
        <v>5872</v>
      </c>
      <c r="G554" s="9">
        <f t="shared" si="86"/>
        <v>5873</v>
      </c>
      <c r="H554" s="9">
        <f t="shared" si="85"/>
        <v>4037</v>
      </c>
      <c r="I554" s="10" t="s">
        <v>368</v>
      </c>
    </row>
    <row r="555" spans="1:9" x14ac:dyDescent="0.25">
      <c r="A555" s="9">
        <f t="shared" si="84"/>
        <v>18</v>
      </c>
      <c r="B555" s="61" t="s">
        <v>22</v>
      </c>
      <c r="C555" s="9" t="s">
        <v>5</v>
      </c>
      <c r="D555" s="9"/>
      <c r="E555" s="9">
        <f t="shared" si="83"/>
        <v>4542</v>
      </c>
      <c r="F555" s="9">
        <f t="shared" si="87"/>
        <v>5874</v>
      </c>
      <c r="G555" s="9">
        <f t="shared" si="86"/>
        <v>5875</v>
      </c>
      <c r="H555" s="9">
        <f t="shared" si="85"/>
        <v>4038</v>
      </c>
      <c r="I555" s="10" t="s">
        <v>368</v>
      </c>
    </row>
    <row r="556" spans="1:9" x14ac:dyDescent="0.25">
      <c r="A556" s="9">
        <f t="shared" si="84"/>
        <v>19</v>
      </c>
      <c r="B556" s="61" t="s">
        <v>22</v>
      </c>
      <c r="C556" s="9" t="s">
        <v>5</v>
      </c>
      <c r="D556" s="9"/>
      <c r="E556" s="9">
        <f t="shared" si="83"/>
        <v>4543</v>
      </c>
      <c r="F556" s="9">
        <f t="shared" si="87"/>
        <v>5876</v>
      </c>
      <c r="G556" s="9">
        <f t="shared" si="86"/>
        <v>5877</v>
      </c>
      <c r="H556" s="9">
        <f t="shared" si="85"/>
        <v>4039</v>
      </c>
      <c r="I556" s="10" t="s">
        <v>368</v>
      </c>
    </row>
    <row r="557" spans="1:9" x14ac:dyDescent="0.25">
      <c r="A557" s="9">
        <f t="shared" si="84"/>
        <v>20</v>
      </c>
      <c r="B557" s="61" t="s">
        <v>22</v>
      </c>
      <c r="C557" s="9" t="s">
        <v>5</v>
      </c>
      <c r="D557" s="9"/>
      <c r="E557" s="9">
        <f t="shared" si="83"/>
        <v>4544</v>
      </c>
      <c r="F557" s="9">
        <f t="shared" si="87"/>
        <v>5878</v>
      </c>
      <c r="G557" s="9">
        <f t="shared" si="86"/>
        <v>5879</v>
      </c>
      <c r="H557" s="9">
        <f t="shared" si="85"/>
        <v>4040</v>
      </c>
      <c r="I557" s="10" t="s">
        <v>368</v>
      </c>
    </row>
    <row r="558" spans="1:9" x14ac:dyDescent="0.25">
      <c r="A558" s="9">
        <f t="shared" si="84"/>
        <v>21</v>
      </c>
      <c r="B558" s="61" t="s">
        <v>22</v>
      </c>
      <c r="C558" s="9" t="s">
        <v>5</v>
      </c>
      <c r="D558" s="9"/>
      <c r="E558" s="9">
        <f t="shared" si="83"/>
        <v>4545</v>
      </c>
      <c r="F558" s="9">
        <f t="shared" si="87"/>
        <v>5880</v>
      </c>
      <c r="G558" s="9">
        <f t="shared" si="86"/>
        <v>5881</v>
      </c>
      <c r="H558" s="9">
        <f t="shared" si="85"/>
        <v>4041</v>
      </c>
      <c r="I558" s="10" t="s">
        <v>368</v>
      </c>
    </row>
    <row r="559" spans="1:9" x14ac:dyDescent="0.25">
      <c r="A559" s="9">
        <v>1</v>
      </c>
      <c r="B559" s="61" t="s">
        <v>22</v>
      </c>
      <c r="C559" s="9" t="s">
        <v>5</v>
      </c>
      <c r="D559" s="9"/>
      <c r="E559" s="9">
        <f t="shared" si="83"/>
        <v>4546</v>
      </c>
      <c r="F559" s="9">
        <f t="shared" si="87"/>
        <v>5882</v>
      </c>
      <c r="G559" s="9">
        <f t="shared" si="86"/>
        <v>5883</v>
      </c>
      <c r="H559" s="9">
        <v>4021</v>
      </c>
      <c r="I559" s="10" t="s">
        <v>369</v>
      </c>
    </row>
    <row r="560" spans="1:9" x14ac:dyDescent="0.25">
      <c r="A560" s="9">
        <f t="shared" ref="A560:A579" si="88">+A559+1</f>
        <v>2</v>
      </c>
      <c r="B560" s="61" t="s">
        <v>22</v>
      </c>
      <c r="C560" s="9" t="s">
        <v>5</v>
      </c>
      <c r="D560" s="9"/>
      <c r="E560" s="9">
        <f t="shared" si="83"/>
        <v>4547</v>
      </c>
      <c r="F560" s="9">
        <f t="shared" si="87"/>
        <v>5884</v>
      </c>
      <c r="G560" s="9">
        <f t="shared" si="86"/>
        <v>5885</v>
      </c>
      <c r="H560" s="9">
        <f t="shared" ref="H560:H579" si="89">H559+1</f>
        <v>4022</v>
      </c>
      <c r="I560" s="10" t="s">
        <v>369</v>
      </c>
    </row>
    <row r="561" spans="1:9" x14ac:dyDescent="0.25">
      <c r="A561" s="9">
        <f t="shared" si="88"/>
        <v>3</v>
      </c>
      <c r="B561" s="61" t="s">
        <v>22</v>
      </c>
      <c r="C561" s="9" t="s">
        <v>5</v>
      </c>
      <c r="D561" s="9"/>
      <c r="E561" s="9">
        <f t="shared" si="83"/>
        <v>4548</v>
      </c>
      <c r="F561" s="9">
        <f t="shared" si="87"/>
        <v>5886</v>
      </c>
      <c r="G561" s="9">
        <f t="shared" si="86"/>
        <v>5887</v>
      </c>
      <c r="H561" s="9">
        <f t="shared" si="89"/>
        <v>4023</v>
      </c>
      <c r="I561" s="10" t="s">
        <v>369</v>
      </c>
    </row>
    <row r="562" spans="1:9" x14ac:dyDescent="0.25">
      <c r="A562" s="9">
        <f t="shared" si="88"/>
        <v>4</v>
      </c>
      <c r="B562" s="61" t="s">
        <v>22</v>
      </c>
      <c r="C562" s="9" t="s">
        <v>5</v>
      </c>
      <c r="D562" s="9"/>
      <c r="E562" s="9">
        <f t="shared" si="83"/>
        <v>4549</v>
      </c>
      <c r="F562" s="9">
        <f t="shared" si="87"/>
        <v>5888</v>
      </c>
      <c r="G562" s="9">
        <f t="shared" si="86"/>
        <v>5889</v>
      </c>
      <c r="H562" s="9">
        <f t="shared" si="89"/>
        <v>4024</v>
      </c>
      <c r="I562" s="10" t="s">
        <v>369</v>
      </c>
    </row>
    <row r="563" spans="1:9" x14ac:dyDescent="0.25">
      <c r="A563" s="9">
        <f t="shared" si="88"/>
        <v>5</v>
      </c>
      <c r="B563" s="61" t="s">
        <v>22</v>
      </c>
      <c r="C563" s="9" t="s">
        <v>5</v>
      </c>
      <c r="D563" s="9"/>
      <c r="E563" s="9">
        <f t="shared" si="83"/>
        <v>4550</v>
      </c>
      <c r="F563" s="9">
        <f t="shared" si="87"/>
        <v>5890</v>
      </c>
      <c r="G563" s="9">
        <f t="shared" si="86"/>
        <v>5891</v>
      </c>
      <c r="H563" s="9">
        <f t="shared" si="89"/>
        <v>4025</v>
      </c>
      <c r="I563" s="10" t="s">
        <v>369</v>
      </c>
    </row>
    <row r="564" spans="1:9" x14ac:dyDescent="0.25">
      <c r="A564" s="9">
        <f t="shared" si="88"/>
        <v>6</v>
      </c>
      <c r="B564" s="61" t="s">
        <v>22</v>
      </c>
      <c r="C564" s="9" t="s">
        <v>5</v>
      </c>
      <c r="D564" s="9"/>
      <c r="E564" s="9">
        <f t="shared" si="83"/>
        <v>4551</v>
      </c>
      <c r="F564" s="9">
        <f t="shared" si="87"/>
        <v>5892</v>
      </c>
      <c r="G564" s="9">
        <f t="shared" si="86"/>
        <v>5893</v>
      </c>
      <c r="H564" s="9">
        <f t="shared" si="89"/>
        <v>4026</v>
      </c>
      <c r="I564" s="10" t="s">
        <v>369</v>
      </c>
    </row>
    <row r="565" spans="1:9" x14ac:dyDescent="0.25">
      <c r="A565" s="9">
        <f t="shared" si="88"/>
        <v>7</v>
      </c>
      <c r="B565" s="61" t="s">
        <v>22</v>
      </c>
      <c r="C565" s="9" t="s">
        <v>5</v>
      </c>
      <c r="D565" s="9"/>
      <c r="E565" s="9">
        <f t="shared" si="83"/>
        <v>4552</v>
      </c>
      <c r="F565" s="9">
        <f t="shared" si="87"/>
        <v>5894</v>
      </c>
      <c r="G565" s="9">
        <f t="shared" si="86"/>
        <v>5895</v>
      </c>
      <c r="H565" s="9">
        <f t="shared" si="89"/>
        <v>4027</v>
      </c>
      <c r="I565" s="10" t="s">
        <v>369</v>
      </c>
    </row>
    <row r="566" spans="1:9" x14ac:dyDescent="0.25">
      <c r="A566" s="9">
        <f t="shared" si="88"/>
        <v>8</v>
      </c>
      <c r="B566" s="61" t="s">
        <v>22</v>
      </c>
      <c r="C566" s="9" t="s">
        <v>5</v>
      </c>
      <c r="D566" s="9"/>
      <c r="E566" s="9">
        <f t="shared" si="83"/>
        <v>4553</v>
      </c>
      <c r="F566" s="9">
        <f t="shared" si="87"/>
        <v>5896</v>
      </c>
      <c r="G566" s="9">
        <f t="shared" si="86"/>
        <v>5897</v>
      </c>
      <c r="H566" s="9">
        <f t="shared" si="89"/>
        <v>4028</v>
      </c>
      <c r="I566" s="10" t="s">
        <v>369</v>
      </c>
    </row>
    <row r="567" spans="1:9" x14ac:dyDescent="0.25">
      <c r="A567" s="9">
        <f t="shared" si="88"/>
        <v>9</v>
      </c>
      <c r="B567" s="61" t="s">
        <v>22</v>
      </c>
      <c r="C567" s="9" t="s">
        <v>5</v>
      </c>
      <c r="D567" s="9"/>
      <c r="E567" s="9">
        <f t="shared" si="83"/>
        <v>4554</v>
      </c>
      <c r="F567" s="9">
        <f t="shared" si="87"/>
        <v>5898</v>
      </c>
      <c r="G567" s="9">
        <f t="shared" si="86"/>
        <v>5899</v>
      </c>
      <c r="H567" s="9">
        <f t="shared" si="89"/>
        <v>4029</v>
      </c>
      <c r="I567" s="10" t="s">
        <v>369</v>
      </c>
    </row>
    <row r="568" spans="1:9" x14ac:dyDescent="0.25">
      <c r="A568" s="9">
        <f t="shared" si="88"/>
        <v>10</v>
      </c>
      <c r="B568" s="61" t="s">
        <v>22</v>
      </c>
      <c r="C568" s="9" t="s">
        <v>5</v>
      </c>
      <c r="D568" s="9"/>
      <c r="E568" s="9">
        <f t="shared" si="83"/>
        <v>4555</v>
      </c>
      <c r="F568" s="9">
        <f t="shared" si="87"/>
        <v>5900</v>
      </c>
      <c r="G568" s="9">
        <f t="shared" si="86"/>
        <v>5901</v>
      </c>
      <c r="H568" s="9">
        <f t="shared" si="89"/>
        <v>4030</v>
      </c>
      <c r="I568" s="10" t="s">
        <v>369</v>
      </c>
    </row>
    <row r="569" spans="1:9" x14ac:dyDescent="0.25">
      <c r="A569" s="9">
        <f t="shared" si="88"/>
        <v>11</v>
      </c>
      <c r="B569" s="61" t="s">
        <v>22</v>
      </c>
      <c r="C569" s="9" t="s">
        <v>5</v>
      </c>
      <c r="D569" s="9"/>
      <c r="E569" s="9">
        <f t="shared" si="83"/>
        <v>4556</v>
      </c>
      <c r="F569" s="9">
        <f t="shared" si="87"/>
        <v>5902</v>
      </c>
      <c r="G569" s="9">
        <f t="shared" si="86"/>
        <v>5903</v>
      </c>
      <c r="H569" s="9">
        <f t="shared" si="89"/>
        <v>4031</v>
      </c>
      <c r="I569" s="10" t="s">
        <v>369</v>
      </c>
    </row>
    <row r="570" spans="1:9" x14ac:dyDescent="0.25">
      <c r="A570" s="9">
        <f t="shared" si="88"/>
        <v>12</v>
      </c>
      <c r="B570" s="61" t="s">
        <v>22</v>
      </c>
      <c r="C570" s="9" t="s">
        <v>5</v>
      </c>
      <c r="D570" s="9"/>
      <c r="E570" s="9">
        <f t="shared" si="83"/>
        <v>4557</v>
      </c>
      <c r="F570" s="9">
        <f t="shared" si="87"/>
        <v>5904</v>
      </c>
      <c r="G570" s="9">
        <f t="shared" si="86"/>
        <v>5905</v>
      </c>
      <c r="H570" s="9">
        <f t="shared" si="89"/>
        <v>4032</v>
      </c>
      <c r="I570" s="10" t="s">
        <v>369</v>
      </c>
    </row>
    <row r="571" spans="1:9" x14ac:dyDescent="0.25">
      <c r="A571" s="9">
        <f t="shared" si="88"/>
        <v>13</v>
      </c>
      <c r="B571" s="61" t="s">
        <v>22</v>
      </c>
      <c r="C571" s="9" t="s">
        <v>5</v>
      </c>
      <c r="D571" s="9"/>
      <c r="E571" s="9">
        <f t="shared" si="83"/>
        <v>4558</v>
      </c>
      <c r="F571" s="9">
        <f t="shared" si="87"/>
        <v>5906</v>
      </c>
      <c r="G571" s="9">
        <f t="shared" si="86"/>
        <v>5907</v>
      </c>
      <c r="H571" s="9">
        <f t="shared" si="89"/>
        <v>4033</v>
      </c>
      <c r="I571" s="10" t="s">
        <v>369</v>
      </c>
    </row>
    <row r="572" spans="1:9" x14ac:dyDescent="0.25">
      <c r="A572" s="9">
        <f t="shared" si="88"/>
        <v>14</v>
      </c>
      <c r="B572" s="61" t="s">
        <v>22</v>
      </c>
      <c r="C572" s="9" t="s">
        <v>5</v>
      </c>
      <c r="D572" s="9"/>
      <c r="E572" s="9">
        <f t="shared" si="83"/>
        <v>4559</v>
      </c>
      <c r="F572" s="9">
        <f t="shared" si="87"/>
        <v>5908</v>
      </c>
      <c r="G572" s="9">
        <f t="shared" si="86"/>
        <v>5909</v>
      </c>
      <c r="H572" s="9">
        <f t="shared" si="89"/>
        <v>4034</v>
      </c>
      <c r="I572" s="10" t="s">
        <v>369</v>
      </c>
    </row>
    <row r="573" spans="1:9" x14ac:dyDescent="0.25">
      <c r="A573" s="9">
        <f t="shared" si="88"/>
        <v>15</v>
      </c>
      <c r="B573" s="61" t="s">
        <v>22</v>
      </c>
      <c r="C573" s="9" t="s">
        <v>5</v>
      </c>
      <c r="D573" s="9"/>
      <c r="E573" s="9">
        <f t="shared" si="83"/>
        <v>4560</v>
      </c>
      <c r="F573" s="9">
        <f t="shared" si="87"/>
        <v>5910</v>
      </c>
      <c r="G573" s="9">
        <f t="shared" si="86"/>
        <v>5911</v>
      </c>
      <c r="H573" s="9">
        <f t="shared" si="89"/>
        <v>4035</v>
      </c>
      <c r="I573" s="10" t="s">
        <v>369</v>
      </c>
    </row>
    <row r="574" spans="1:9" x14ac:dyDescent="0.25">
      <c r="A574" s="9">
        <f t="shared" si="88"/>
        <v>16</v>
      </c>
      <c r="B574" s="61" t="s">
        <v>22</v>
      </c>
      <c r="C574" s="9" t="s">
        <v>5</v>
      </c>
      <c r="D574" s="9"/>
      <c r="E574" s="9">
        <f t="shared" si="83"/>
        <v>4561</v>
      </c>
      <c r="F574" s="9">
        <f t="shared" si="87"/>
        <v>5912</v>
      </c>
      <c r="G574" s="9">
        <f t="shared" si="86"/>
        <v>5913</v>
      </c>
      <c r="H574" s="9">
        <f t="shared" si="89"/>
        <v>4036</v>
      </c>
      <c r="I574" s="10" t="s">
        <v>369</v>
      </c>
    </row>
    <row r="575" spans="1:9" x14ac:dyDescent="0.25">
      <c r="A575" s="9">
        <f t="shared" si="88"/>
        <v>17</v>
      </c>
      <c r="B575" s="61" t="s">
        <v>22</v>
      </c>
      <c r="C575" s="9" t="s">
        <v>5</v>
      </c>
      <c r="D575" s="9"/>
      <c r="E575" s="9">
        <f t="shared" si="83"/>
        <v>4562</v>
      </c>
      <c r="F575" s="9">
        <f t="shared" si="87"/>
        <v>5914</v>
      </c>
      <c r="G575" s="9">
        <f t="shared" si="86"/>
        <v>5915</v>
      </c>
      <c r="H575" s="9">
        <f t="shared" si="89"/>
        <v>4037</v>
      </c>
      <c r="I575" s="10" t="s">
        <v>369</v>
      </c>
    </row>
    <row r="576" spans="1:9" x14ac:dyDescent="0.25">
      <c r="A576" s="9">
        <f t="shared" si="88"/>
        <v>18</v>
      </c>
      <c r="B576" s="61" t="s">
        <v>22</v>
      </c>
      <c r="C576" s="9" t="s">
        <v>5</v>
      </c>
      <c r="D576" s="9"/>
      <c r="E576" s="9">
        <f t="shared" si="83"/>
        <v>4563</v>
      </c>
      <c r="F576" s="9">
        <f t="shared" si="87"/>
        <v>5916</v>
      </c>
      <c r="G576" s="9">
        <f t="shared" si="86"/>
        <v>5917</v>
      </c>
      <c r="H576" s="9">
        <f t="shared" si="89"/>
        <v>4038</v>
      </c>
      <c r="I576" s="10" t="s">
        <v>369</v>
      </c>
    </row>
    <row r="577" spans="1:9" x14ac:dyDescent="0.25">
      <c r="A577" s="9">
        <f t="shared" si="88"/>
        <v>19</v>
      </c>
      <c r="B577" s="61" t="s">
        <v>22</v>
      </c>
      <c r="C577" s="9" t="s">
        <v>5</v>
      </c>
      <c r="D577" s="9"/>
      <c r="E577" s="9">
        <f t="shared" si="83"/>
        <v>4564</v>
      </c>
      <c r="F577" s="9">
        <f t="shared" si="87"/>
        <v>5918</v>
      </c>
      <c r="G577" s="9">
        <f t="shared" si="86"/>
        <v>5919</v>
      </c>
      <c r="H577" s="9">
        <f t="shared" si="89"/>
        <v>4039</v>
      </c>
      <c r="I577" s="10" t="s">
        <v>369</v>
      </c>
    </row>
    <row r="578" spans="1:9" x14ac:dyDescent="0.25">
      <c r="A578" s="9">
        <f t="shared" si="88"/>
        <v>20</v>
      </c>
      <c r="B578" s="61" t="s">
        <v>22</v>
      </c>
      <c r="C578" s="9" t="s">
        <v>5</v>
      </c>
      <c r="D578" s="9"/>
      <c r="E578" s="9">
        <f t="shared" si="83"/>
        <v>4565</v>
      </c>
      <c r="F578" s="9">
        <f t="shared" si="87"/>
        <v>5920</v>
      </c>
      <c r="G578" s="9">
        <f t="shared" si="86"/>
        <v>5921</v>
      </c>
      <c r="H578" s="9">
        <f t="shared" si="89"/>
        <v>4040</v>
      </c>
      <c r="I578" s="10" t="s">
        <v>369</v>
      </c>
    </row>
    <row r="579" spans="1:9" x14ac:dyDescent="0.25">
      <c r="A579" s="9">
        <f t="shared" si="88"/>
        <v>21</v>
      </c>
      <c r="B579" s="61" t="s">
        <v>22</v>
      </c>
      <c r="C579" s="9" t="s">
        <v>5</v>
      </c>
      <c r="D579" s="9"/>
      <c r="E579" s="9">
        <f t="shared" si="83"/>
        <v>4566</v>
      </c>
      <c r="F579" s="9">
        <f t="shared" si="87"/>
        <v>5922</v>
      </c>
      <c r="G579" s="9">
        <f t="shared" si="86"/>
        <v>5923</v>
      </c>
      <c r="H579" s="9">
        <f t="shared" si="89"/>
        <v>4041</v>
      </c>
      <c r="I579" s="10" t="s">
        <v>369</v>
      </c>
    </row>
    <row r="580" spans="1:9" x14ac:dyDescent="0.25">
      <c r="I580" s="16"/>
    </row>
    <row r="581" spans="1:9" x14ac:dyDescent="0.25">
      <c r="I581" s="16"/>
    </row>
    <row r="582" spans="1:9" x14ac:dyDescent="0.25">
      <c r="A582" s="4" t="s">
        <v>141</v>
      </c>
      <c r="I582" s="16"/>
    </row>
    <row r="583" spans="1:9" x14ac:dyDescent="0.25">
      <c r="A583" s="1">
        <f>(E579-E6+1)+(G579-F97+1)</f>
        <v>1491</v>
      </c>
      <c r="I583" s="16"/>
    </row>
    <row r="584" spans="1:9" x14ac:dyDescent="0.25">
      <c r="I584" s="16"/>
    </row>
    <row r="585" spans="1:9" x14ac:dyDescent="0.25">
      <c r="I585" s="16"/>
    </row>
    <row r="586" spans="1:9" x14ac:dyDescent="0.25">
      <c r="I586" s="16"/>
    </row>
    <row r="587" spans="1:9" x14ac:dyDescent="0.25">
      <c r="I587" s="16"/>
    </row>
    <row r="588" spans="1:9" x14ac:dyDescent="0.25">
      <c r="I588" s="16"/>
    </row>
    <row r="589" spans="1:9" x14ac:dyDescent="0.25">
      <c r="I589" s="16"/>
    </row>
    <row r="590" spans="1:9" x14ac:dyDescent="0.25">
      <c r="I590" s="16"/>
    </row>
    <row r="591" spans="1:9" x14ac:dyDescent="0.25">
      <c r="I591" s="16"/>
    </row>
    <row r="592" spans="1:9" x14ac:dyDescent="0.25">
      <c r="I592" s="16"/>
    </row>
    <row r="593" spans="9:9" x14ac:dyDescent="0.25">
      <c r="I593" s="16"/>
    </row>
    <row r="594" spans="9:9" x14ac:dyDescent="0.25">
      <c r="I594" s="16"/>
    </row>
    <row r="595" spans="9:9" x14ac:dyDescent="0.25">
      <c r="I595" s="16"/>
    </row>
    <row r="596" spans="9:9" x14ac:dyDescent="0.25">
      <c r="I596" s="16"/>
    </row>
    <row r="597" spans="9:9" x14ac:dyDescent="0.25">
      <c r="I597" s="16"/>
    </row>
    <row r="598" spans="9:9" x14ac:dyDescent="0.25">
      <c r="I598" s="16"/>
    </row>
    <row r="599" spans="9:9" x14ac:dyDescent="0.25">
      <c r="I599" s="16"/>
    </row>
    <row r="600" spans="9:9" x14ac:dyDescent="0.25">
      <c r="I600" s="16"/>
    </row>
    <row r="601" spans="9:9" x14ac:dyDescent="0.25">
      <c r="I601" s="16"/>
    </row>
    <row r="602" spans="9:9" x14ac:dyDescent="0.25">
      <c r="I602" s="16"/>
    </row>
    <row r="603" spans="9:9" x14ac:dyDescent="0.25">
      <c r="I603" s="16"/>
    </row>
    <row r="604" spans="9:9" x14ac:dyDescent="0.25">
      <c r="I604" s="16"/>
    </row>
    <row r="605" spans="9:9" x14ac:dyDescent="0.25">
      <c r="I605" s="16"/>
    </row>
    <row r="606" spans="9:9" x14ac:dyDescent="0.25">
      <c r="I606" s="16"/>
    </row>
    <row r="607" spans="9:9" x14ac:dyDescent="0.25">
      <c r="I607" s="16"/>
    </row>
    <row r="608" spans="9:9" x14ac:dyDescent="0.25">
      <c r="I608" s="16"/>
    </row>
    <row r="609" spans="9:9" x14ac:dyDescent="0.25">
      <c r="I609" s="16"/>
    </row>
    <row r="610" spans="9:9" x14ac:dyDescent="0.25">
      <c r="I610" s="16"/>
    </row>
    <row r="611" spans="9:9" x14ac:dyDescent="0.25">
      <c r="I611" s="16"/>
    </row>
    <row r="612" spans="9:9" x14ac:dyDescent="0.25">
      <c r="I612" s="16"/>
    </row>
    <row r="613" spans="9:9" x14ac:dyDescent="0.25">
      <c r="I613" s="16"/>
    </row>
    <row r="614" spans="9:9" x14ac:dyDescent="0.25">
      <c r="I614" s="16"/>
    </row>
    <row r="615" spans="9:9" x14ac:dyDescent="0.25">
      <c r="I615" s="16"/>
    </row>
    <row r="616" spans="9:9" x14ac:dyDescent="0.25">
      <c r="I616" s="16"/>
    </row>
    <row r="617" spans="9:9" x14ac:dyDescent="0.25">
      <c r="I617" s="16"/>
    </row>
    <row r="618" spans="9:9" x14ac:dyDescent="0.25">
      <c r="I618" s="16"/>
    </row>
    <row r="619" spans="9:9" x14ac:dyDescent="0.25">
      <c r="I619" s="16"/>
    </row>
    <row r="620" spans="9:9" x14ac:dyDescent="0.25">
      <c r="I620" s="18"/>
    </row>
    <row r="621" spans="9:9" x14ac:dyDescent="0.25">
      <c r="I621" s="18"/>
    </row>
    <row r="622" spans="9:9" x14ac:dyDescent="0.25">
      <c r="I622" s="18"/>
    </row>
    <row r="623" spans="9:9" x14ac:dyDescent="0.25">
      <c r="I623" s="18"/>
    </row>
    <row r="624" spans="9:9" x14ac:dyDescent="0.25">
      <c r="I624" s="18"/>
    </row>
    <row r="625" spans="9:9" x14ac:dyDescent="0.25">
      <c r="I625" s="18"/>
    </row>
    <row r="626" spans="9:9" x14ac:dyDescent="0.25">
      <c r="I626" s="18"/>
    </row>
    <row r="627" spans="9:9" x14ac:dyDescent="0.25">
      <c r="I627" s="18"/>
    </row>
    <row r="628" spans="9:9" x14ac:dyDescent="0.25">
      <c r="I628" s="18"/>
    </row>
    <row r="629" spans="9:9" x14ac:dyDescent="0.25">
      <c r="I629" s="18"/>
    </row>
    <row r="630" spans="9:9" x14ac:dyDescent="0.25">
      <c r="I630" s="18"/>
    </row>
    <row r="631" spans="9:9" x14ac:dyDescent="0.25">
      <c r="I631" s="18"/>
    </row>
    <row r="632" spans="9:9" x14ac:dyDescent="0.25">
      <c r="I632" s="18"/>
    </row>
    <row r="633" spans="9:9" x14ac:dyDescent="0.25">
      <c r="I633" s="18"/>
    </row>
    <row r="634" spans="9:9" x14ac:dyDescent="0.25">
      <c r="I634" s="18"/>
    </row>
    <row r="635" spans="9:9" x14ac:dyDescent="0.25">
      <c r="I635" s="18"/>
    </row>
    <row r="636" spans="9:9" x14ac:dyDescent="0.25">
      <c r="I636" s="18"/>
    </row>
    <row r="637" spans="9:9" x14ac:dyDescent="0.25">
      <c r="I637" s="18"/>
    </row>
    <row r="638" spans="9:9" x14ac:dyDescent="0.25">
      <c r="I638" s="18"/>
    </row>
    <row r="639" spans="9:9" x14ac:dyDescent="0.25">
      <c r="I639" s="18"/>
    </row>
    <row r="640" spans="9:9" x14ac:dyDescent="0.25">
      <c r="I640" s="18"/>
    </row>
    <row r="641" spans="9:9" x14ac:dyDescent="0.25">
      <c r="I641" s="18"/>
    </row>
    <row r="642" spans="9:9" x14ac:dyDescent="0.25">
      <c r="I642" s="18"/>
    </row>
    <row r="643" spans="9:9" x14ac:dyDescent="0.25">
      <c r="I643" s="18"/>
    </row>
    <row r="644" spans="9:9" x14ac:dyDescent="0.25">
      <c r="I644" s="18"/>
    </row>
    <row r="645" spans="9:9" x14ac:dyDescent="0.25">
      <c r="I645" s="18"/>
    </row>
    <row r="646" spans="9:9" x14ac:dyDescent="0.25">
      <c r="I646" s="18"/>
    </row>
    <row r="647" spans="9:9" x14ac:dyDescent="0.25">
      <c r="I647" s="18"/>
    </row>
    <row r="648" spans="9:9" x14ac:dyDescent="0.25">
      <c r="I648" s="18"/>
    </row>
    <row r="649" spans="9:9" x14ac:dyDescent="0.25">
      <c r="I649" s="18"/>
    </row>
    <row r="650" spans="9:9" x14ac:dyDescent="0.25">
      <c r="I650" s="18"/>
    </row>
    <row r="651" spans="9:9" x14ac:dyDescent="0.25">
      <c r="I651" s="18"/>
    </row>
    <row r="652" spans="9:9" x14ac:dyDescent="0.25">
      <c r="I652" s="18"/>
    </row>
    <row r="653" spans="9:9" x14ac:dyDescent="0.25">
      <c r="I653" s="18"/>
    </row>
    <row r="654" spans="9:9" x14ac:dyDescent="0.25">
      <c r="I654" s="18"/>
    </row>
    <row r="655" spans="9:9" x14ac:dyDescent="0.25">
      <c r="I655" s="18"/>
    </row>
    <row r="656" spans="9:9" x14ac:dyDescent="0.25">
      <c r="I656" s="18"/>
    </row>
    <row r="657" spans="9:9" x14ac:dyDescent="0.25">
      <c r="I657" s="18"/>
    </row>
    <row r="658" spans="9:9" x14ac:dyDescent="0.25">
      <c r="I658" s="18"/>
    </row>
    <row r="659" spans="9:9" x14ac:dyDescent="0.25">
      <c r="I659" s="18"/>
    </row>
    <row r="660" spans="9:9" x14ac:dyDescent="0.25">
      <c r="I660" s="18"/>
    </row>
    <row r="661" spans="9:9" x14ac:dyDescent="0.25">
      <c r="I661" s="18"/>
    </row>
    <row r="662" spans="9:9" x14ac:dyDescent="0.25">
      <c r="I662" s="18"/>
    </row>
    <row r="663" spans="9:9" x14ac:dyDescent="0.25">
      <c r="I663" s="18"/>
    </row>
    <row r="664" spans="9:9" x14ac:dyDescent="0.25">
      <c r="I664" s="18"/>
    </row>
    <row r="665" spans="9:9" x14ac:dyDescent="0.25">
      <c r="I665" s="18"/>
    </row>
    <row r="666" spans="9:9" x14ac:dyDescent="0.25">
      <c r="I666" s="18"/>
    </row>
    <row r="667" spans="9:9" x14ac:dyDescent="0.25">
      <c r="I667" s="18"/>
    </row>
    <row r="668" spans="9:9" x14ac:dyDescent="0.25">
      <c r="I668" s="18"/>
    </row>
    <row r="669" spans="9:9" x14ac:dyDescent="0.25">
      <c r="I669" s="18"/>
    </row>
    <row r="670" spans="9:9" x14ac:dyDescent="0.25">
      <c r="I670" s="18"/>
    </row>
    <row r="671" spans="9:9" x14ac:dyDescent="0.25">
      <c r="I671" s="18"/>
    </row>
    <row r="672" spans="9:9" x14ac:dyDescent="0.25">
      <c r="I672" s="18"/>
    </row>
    <row r="673" spans="9:9" x14ac:dyDescent="0.25">
      <c r="I673" s="18"/>
    </row>
    <row r="674" spans="9:9" x14ac:dyDescent="0.25">
      <c r="I674" s="18"/>
    </row>
    <row r="675" spans="9:9" x14ac:dyDescent="0.25">
      <c r="I675" s="18"/>
    </row>
    <row r="676" spans="9:9" x14ac:dyDescent="0.25">
      <c r="I676" s="18"/>
    </row>
    <row r="677" spans="9:9" x14ac:dyDescent="0.25">
      <c r="I677" s="18"/>
    </row>
    <row r="678" spans="9:9" x14ac:dyDescent="0.25">
      <c r="I678" s="18"/>
    </row>
    <row r="679" spans="9:9" x14ac:dyDescent="0.25">
      <c r="I679" s="18"/>
    </row>
    <row r="680" spans="9:9" x14ac:dyDescent="0.25">
      <c r="I680" s="18"/>
    </row>
    <row r="681" spans="9:9" x14ac:dyDescent="0.25">
      <c r="I681" s="18"/>
    </row>
    <row r="682" spans="9:9" x14ac:dyDescent="0.25">
      <c r="I682" s="18"/>
    </row>
    <row r="683" spans="9:9" x14ac:dyDescent="0.25">
      <c r="I683" s="18"/>
    </row>
    <row r="684" spans="9:9" x14ac:dyDescent="0.25">
      <c r="I684" s="18"/>
    </row>
    <row r="685" spans="9:9" x14ac:dyDescent="0.25">
      <c r="I685" s="18"/>
    </row>
    <row r="686" spans="9:9" x14ac:dyDescent="0.25">
      <c r="I686" s="18"/>
    </row>
    <row r="687" spans="9:9" x14ac:dyDescent="0.25">
      <c r="I687" s="18"/>
    </row>
    <row r="688" spans="9:9" x14ac:dyDescent="0.25">
      <c r="I688" s="18"/>
    </row>
    <row r="689" spans="9:9" x14ac:dyDescent="0.25">
      <c r="I689" s="18"/>
    </row>
    <row r="690" spans="9:9" x14ac:dyDescent="0.25">
      <c r="I690" s="18"/>
    </row>
    <row r="691" spans="9:9" x14ac:dyDescent="0.25">
      <c r="I691" s="18"/>
    </row>
    <row r="692" spans="9:9" x14ac:dyDescent="0.25">
      <c r="I692" s="18"/>
    </row>
    <row r="693" spans="9:9" x14ac:dyDescent="0.25">
      <c r="I693" s="18"/>
    </row>
    <row r="694" spans="9:9" x14ac:dyDescent="0.25">
      <c r="I694" s="18"/>
    </row>
    <row r="695" spans="9:9" x14ac:dyDescent="0.25">
      <c r="I695" s="18"/>
    </row>
    <row r="696" spans="9:9" x14ac:dyDescent="0.25">
      <c r="I696" s="18"/>
    </row>
    <row r="697" spans="9:9" x14ac:dyDescent="0.25">
      <c r="I697" s="18"/>
    </row>
    <row r="698" spans="9:9" x14ac:dyDescent="0.25">
      <c r="I698" s="18"/>
    </row>
    <row r="699" spans="9:9" x14ac:dyDescent="0.25">
      <c r="I699" s="18"/>
    </row>
    <row r="700" spans="9:9" x14ac:dyDescent="0.25">
      <c r="I700" s="18"/>
    </row>
    <row r="701" spans="9:9" x14ac:dyDescent="0.25">
      <c r="I701" s="18"/>
    </row>
    <row r="702" spans="9:9" x14ac:dyDescent="0.25">
      <c r="I702" s="18"/>
    </row>
    <row r="703" spans="9:9" x14ac:dyDescent="0.25">
      <c r="I703" s="18"/>
    </row>
    <row r="704" spans="9:9" x14ac:dyDescent="0.25">
      <c r="I704" s="18"/>
    </row>
    <row r="705" spans="9:9" x14ac:dyDescent="0.25">
      <c r="I705" s="18"/>
    </row>
    <row r="706" spans="9:9" x14ac:dyDescent="0.25">
      <c r="I706" s="18"/>
    </row>
    <row r="707" spans="9:9" x14ac:dyDescent="0.25">
      <c r="I707" s="18"/>
    </row>
    <row r="708" spans="9:9" x14ac:dyDescent="0.25">
      <c r="I708" s="18"/>
    </row>
    <row r="709" spans="9:9" x14ac:dyDescent="0.25">
      <c r="I709" s="18"/>
    </row>
    <row r="710" spans="9:9" x14ac:dyDescent="0.25">
      <c r="I710" s="18"/>
    </row>
    <row r="711" spans="9:9" x14ac:dyDescent="0.25">
      <c r="I711" s="18"/>
    </row>
    <row r="712" spans="9:9" x14ac:dyDescent="0.25">
      <c r="I712" s="18"/>
    </row>
    <row r="713" spans="9:9" x14ac:dyDescent="0.25">
      <c r="I713" s="18"/>
    </row>
    <row r="714" spans="9:9" x14ac:dyDescent="0.25">
      <c r="I714" s="18"/>
    </row>
    <row r="715" spans="9:9" x14ac:dyDescent="0.25">
      <c r="I715" s="18"/>
    </row>
    <row r="716" spans="9:9" x14ac:dyDescent="0.25">
      <c r="I716" s="18"/>
    </row>
    <row r="717" spans="9:9" x14ac:dyDescent="0.25">
      <c r="I717" s="18"/>
    </row>
    <row r="718" spans="9:9" x14ac:dyDescent="0.25">
      <c r="I718" s="18"/>
    </row>
    <row r="719" spans="9:9" x14ac:dyDescent="0.25">
      <c r="I719" s="18"/>
    </row>
    <row r="720" spans="9:9" x14ac:dyDescent="0.25">
      <c r="I720" s="18"/>
    </row>
    <row r="721" spans="9:9" x14ac:dyDescent="0.25">
      <c r="I721" s="18"/>
    </row>
    <row r="722" spans="9:9" x14ac:dyDescent="0.25">
      <c r="I722" s="18"/>
    </row>
    <row r="723" spans="9:9" x14ac:dyDescent="0.25">
      <c r="I723" s="18"/>
    </row>
    <row r="724" spans="9:9" x14ac:dyDescent="0.25">
      <c r="I724" s="18"/>
    </row>
    <row r="725" spans="9:9" x14ac:dyDescent="0.25">
      <c r="I725" s="18"/>
    </row>
    <row r="726" spans="9:9" x14ac:dyDescent="0.25">
      <c r="I726" s="18"/>
    </row>
    <row r="727" spans="9:9" x14ac:dyDescent="0.25">
      <c r="I727" s="18"/>
    </row>
    <row r="728" spans="9:9" x14ac:dyDescent="0.25">
      <c r="I728" s="18"/>
    </row>
    <row r="729" spans="9:9" x14ac:dyDescent="0.25">
      <c r="I729" s="18"/>
    </row>
    <row r="730" spans="9:9" x14ac:dyDescent="0.25">
      <c r="I730" s="18"/>
    </row>
  </sheetData>
  <phoneticPr fontId="0" type="noConversion"/>
  <pageMargins left="0.75" right="0.75" top="1" bottom="1" header="0.5" footer="0.5"/>
  <pageSetup scale="70" fitToHeight="30" orientation="portrait" horizontalDpi="1200" verticalDpi="1200" r:id="rId1"/>
  <headerFooter alignWithMargins="0">
    <oddHeader>&amp;L&amp;"Arial,Bold"&amp;20 21 DUAL-PHASE METER MODBUS POINT MAP</oddHeader>
  </headerFooter>
  <ignoredErrors>
    <ignoredError sqref="A99:A135 A136:A137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7"/>
  <sheetViews>
    <sheetView showGridLines="0" zoomScale="75" zoomScaleNormal="75" zoomScaleSheetLayoutView="50" workbookViewId="0">
      <selection activeCell="A3" sqref="A3"/>
    </sheetView>
  </sheetViews>
  <sheetFormatPr defaultColWidth="9.109375" defaultRowHeight="13.2" x14ac:dyDescent="0.25"/>
  <cols>
    <col min="1" max="1" width="9.109375" style="1" customWidth="1"/>
    <col min="2" max="2" width="7.5546875" style="1" bestFit="1" customWidth="1"/>
    <col min="3" max="3" width="9.6640625" style="1" bestFit="1" customWidth="1"/>
    <col min="4" max="4" width="9.44140625" style="1" bestFit="1" customWidth="1"/>
    <col min="5" max="5" width="9.88671875" style="1" bestFit="1" customWidth="1"/>
    <col min="6" max="6" width="8.33203125" style="1" customWidth="1"/>
    <col min="7" max="7" width="19.33203125" style="12" customWidth="1"/>
    <col min="8" max="8" width="8.88671875" style="12" customWidth="1"/>
    <col min="9" max="9" width="49.5546875" style="12" customWidth="1"/>
    <col min="10" max="16384" width="9.109375" style="12"/>
  </cols>
  <sheetData>
    <row r="1" spans="1:12" ht="24.6" x14ac:dyDescent="0.4">
      <c r="A1" s="14" t="s">
        <v>611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17.399999999999999" x14ac:dyDescent="0.3">
      <c r="A2" s="6" t="s">
        <v>285</v>
      </c>
    </row>
    <row r="3" spans="1:12" ht="17.399999999999999" x14ac:dyDescent="0.3">
      <c r="A3" s="6"/>
      <c r="H3" s="186" t="s">
        <v>442</v>
      </c>
      <c r="L3" s="186" t="s">
        <v>443</v>
      </c>
    </row>
    <row r="4" spans="1:12" x14ac:dyDescent="0.25">
      <c r="B4" s="7"/>
      <c r="C4" s="94" t="s">
        <v>283</v>
      </c>
      <c r="D4" s="7" t="s">
        <v>26</v>
      </c>
      <c r="E4" s="7" t="s">
        <v>19</v>
      </c>
      <c r="G4" s="1"/>
    </row>
    <row r="5" spans="1:12" x14ac:dyDescent="0.25">
      <c r="B5" s="5" t="s">
        <v>561</v>
      </c>
      <c r="C5" s="23" t="s">
        <v>286</v>
      </c>
      <c r="D5" s="5" t="s">
        <v>27</v>
      </c>
      <c r="E5" s="5" t="s">
        <v>27</v>
      </c>
      <c r="G5" s="1"/>
    </row>
    <row r="6" spans="1:12" x14ac:dyDescent="0.25">
      <c r="B6" s="29">
        <v>1</v>
      </c>
      <c r="C6" s="9">
        <v>1</v>
      </c>
      <c r="D6" s="9">
        <v>1</v>
      </c>
      <c r="E6" s="9" t="s">
        <v>22</v>
      </c>
      <c r="G6" s="1"/>
    </row>
    <row r="7" spans="1:12" x14ac:dyDescent="0.25">
      <c r="B7" s="36"/>
      <c r="C7" s="9">
        <v>3</v>
      </c>
      <c r="D7" s="9">
        <v>2</v>
      </c>
      <c r="E7" s="9" t="s">
        <v>23</v>
      </c>
      <c r="G7" s="1"/>
    </row>
    <row r="8" spans="1:12" x14ac:dyDescent="0.25">
      <c r="B8" s="20"/>
      <c r="C8" s="9">
        <v>5</v>
      </c>
      <c r="D8" s="9">
        <v>3</v>
      </c>
      <c r="E8" s="9" t="s">
        <v>24</v>
      </c>
      <c r="G8" s="1"/>
    </row>
    <row r="9" spans="1:12" x14ac:dyDescent="0.25">
      <c r="B9" s="29">
        <f>+B6+1</f>
        <v>2</v>
      </c>
      <c r="C9" s="9">
        <v>2</v>
      </c>
      <c r="D9" s="9">
        <v>1</v>
      </c>
      <c r="E9" s="9" t="s">
        <v>22</v>
      </c>
      <c r="G9" s="1"/>
    </row>
    <row r="10" spans="1:12" x14ac:dyDescent="0.25">
      <c r="B10" s="36"/>
      <c r="C10" s="9">
        <v>4</v>
      </c>
      <c r="D10" s="9">
        <v>2</v>
      </c>
      <c r="E10" s="9" t="s">
        <v>23</v>
      </c>
      <c r="G10" s="1"/>
    </row>
    <row r="11" spans="1:12" x14ac:dyDescent="0.25">
      <c r="B11" s="20"/>
      <c r="C11" s="9">
        <v>6</v>
      </c>
      <c r="D11" s="9">
        <v>3</v>
      </c>
      <c r="E11" s="9" t="s">
        <v>24</v>
      </c>
      <c r="G11" s="1"/>
    </row>
    <row r="12" spans="1:12" x14ac:dyDescent="0.25">
      <c r="B12" s="29">
        <f>+B9+1</f>
        <v>3</v>
      </c>
      <c r="C12" s="9">
        <v>7</v>
      </c>
      <c r="D12" s="9">
        <v>1</v>
      </c>
      <c r="E12" s="9" t="s">
        <v>22</v>
      </c>
      <c r="G12" s="1"/>
    </row>
    <row r="13" spans="1:12" x14ac:dyDescent="0.25">
      <c r="B13" s="36"/>
      <c r="C13" s="9">
        <v>9</v>
      </c>
      <c r="D13" s="9">
        <v>2</v>
      </c>
      <c r="E13" s="9" t="s">
        <v>23</v>
      </c>
      <c r="G13" s="1"/>
    </row>
    <row r="14" spans="1:12" x14ac:dyDescent="0.25">
      <c r="B14" s="20"/>
      <c r="C14" s="9">
        <v>11</v>
      </c>
      <c r="D14" s="9">
        <v>3</v>
      </c>
      <c r="E14" s="9" t="s">
        <v>24</v>
      </c>
      <c r="G14" s="1"/>
    </row>
    <row r="15" spans="1:12" x14ac:dyDescent="0.25">
      <c r="B15" s="29">
        <f>+B12+1</f>
        <v>4</v>
      </c>
      <c r="C15" s="9">
        <v>8</v>
      </c>
      <c r="D15" s="9">
        <v>1</v>
      </c>
      <c r="E15" s="9" t="s">
        <v>22</v>
      </c>
      <c r="G15" s="1"/>
    </row>
    <row r="16" spans="1:12" x14ac:dyDescent="0.25">
      <c r="B16" s="36"/>
      <c r="C16" s="9">
        <v>10</v>
      </c>
      <c r="D16" s="9">
        <v>2</v>
      </c>
      <c r="E16" s="9" t="s">
        <v>23</v>
      </c>
      <c r="G16" s="1"/>
    </row>
    <row r="17" spans="2:7" x14ac:dyDescent="0.25">
      <c r="B17" s="20"/>
      <c r="C17" s="9">
        <v>12</v>
      </c>
      <c r="D17" s="9">
        <v>3</v>
      </c>
      <c r="E17" s="9" t="s">
        <v>24</v>
      </c>
      <c r="G17" s="1"/>
    </row>
    <row r="18" spans="2:7" x14ac:dyDescent="0.25">
      <c r="B18" s="29">
        <f>+B15+1</f>
        <v>5</v>
      </c>
      <c r="C18" s="9">
        <v>13</v>
      </c>
      <c r="D18" s="9">
        <v>1</v>
      </c>
      <c r="E18" s="9" t="s">
        <v>22</v>
      </c>
      <c r="G18" s="1"/>
    </row>
    <row r="19" spans="2:7" x14ac:dyDescent="0.25">
      <c r="B19" s="36"/>
      <c r="C19" s="9">
        <v>15</v>
      </c>
      <c r="D19" s="9">
        <v>2</v>
      </c>
      <c r="E19" s="9" t="s">
        <v>23</v>
      </c>
      <c r="G19" s="1"/>
    </row>
    <row r="20" spans="2:7" x14ac:dyDescent="0.25">
      <c r="B20" s="20"/>
      <c r="C20" s="9">
        <v>17</v>
      </c>
      <c r="D20" s="9">
        <v>3</v>
      </c>
      <c r="E20" s="9" t="s">
        <v>24</v>
      </c>
      <c r="G20" s="1"/>
    </row>
    <row r="21" spans="2:7" x14ac:dyDescent="0.25">
      <c r="B21" s="29">
        <f>+B18+1</f>
        <v>6</v>
      </c>
      <c r="C21" s="9">
        <v>14</v>
      </c>
      <c r="D21" s="9">
        <v>1</v>
      </c>
      <c r="E21" s="9" t="s">
        <v>22</v>
      </c>
      <c r="G21" s="1"/>
    </row>
    <row r="22" spans="2:7" x14ac:dyDescent="0.25">
      <c r="B22" s="36"/>
      <c r="C22" s="9">
        <v>16</v>
      </c>
      <c r="D22" s="9">
        <v>2</v>
      </c>
      <c r="E22" s="9" t="s">
        <v>23</v>
      </c>
      <c r="G22" s="1"/>
    </row>
    <row r="23" spans="2:7" x14ac:dyDescent="0.25">
      <c r="B23" s="20"/>
      <c r="C23" s="9">
        <v>18</v>
      </c>
      <c r="D23" s="9">
        <v>3</v>
      </c>
      <c r="E23" s="9" t="s">
        <v>24</v>
      </c>
      <c r="G23" s="1"/>
    </row>
    <row r="24" spans="2:7" x14ac:dyDescent="0.25">
      <c r="B24" s="29">
        <f>+B21+1</f>
        <v>7</v>
      </c>
      <c r="C24" s="9">
        <v>19</v>
      </c>
      <c r="D24" s="9">
        <v>1</v>
      </c>
      <c r="E24" s="9" t="s">
        <v>22</v>
      </c>
      <c r="G24" s="1"/>
    </row>
    <row r="25" spans="2:7" x14ac:dyDescent="0.25">
      <c r="B25" s="36"/>
      <c r="C25" s="9">
        <v>21</v>
      </c>
      <c r="D25" s="9">
        <v>2</v>
      </c>
      <c r="E25" s="9" t="s">
        <v>23</v>
      </c>
      <c r="G25" s="1"/>
    </row>
    <row r="26" spans="2:7" x14ac:dyDescent="0.25">
      <c r="B26" s="20"/>
      <c r="C26" s="9">
        <v>23</v>
      </c>
      <c r="D26" s="9">
        <v>3</v>
      </c>
      <c r="E26" s="9" t="s">
        <v>24</v>
      </c>
      <c r="G26" s="1"/>
    </row>
    <row r="27" spans="2:7" x14ac:dyDescent="0.25">
      <c r="B27" s="29">
        <f>+B24+1</f>
        <v>8</v>
      </c>
      <c r="C27" s="9">
        <v>20</v>
      </c>
      <c r="D27" s="9">
        <v>1</v>
      </c>
      <c r="E27" s="9" t="s">
        <v>22</v>
      </c>
      <c r="G27" s="1"/>
    </row>
    <row r="28" spans="2:7" x14ac:dyDescent="0.25">
      <c r="B28" s="36"/>
      <c r="C28" s="9">
        <v>22</v>
      </c>
      <c r="D28" s="9">
        <v>2</v>
      </c>
      <c r="E28" s="9" t="s">
        <v>23</v>
      </c>
      <c r="G28" s="1"/>
    </row>
    <row r="29" spans="2:7" x14ac:dyDescent="0.25">
      <c r="B29" s="20"/>
      <c r="C29" s="9">
        <v>24</v>
      </c>
      <c r="D29" s="9">
        <v>3</v>
      </c>
      <c r="E29" s="9" t="s">
        <v>24</v>
      </c>
      <c r="G29" s="1"/>
    </row>
    <row r="30" spans="2:7" x14ac:dyDescent="0.25">
      <c r="B30" s="29">
        <f>+B27+1</f>
        <v>9</v>
      </c>
      <c r="C30" s="9">
        <v>25</v>
      </c>
      <c r="D30" s="9">
        <v>1</v>
      </c>
      <c r="E30" s="9" t="s">
        <v>22</v>
      </c>
      <c r="G30" s="1"/>
    </row>
    <row r="31" spans="2:7" x14ac:dyDescent="0.25">
      <c r="B31" s="36"/>
      <c r="C31" s="9">
        <v>27</v>
      </c>
      <c r="D31" s="9">
        <v>2</v>
      </c>
      <c r="E31" s="9" t="s">
        <v>23</v>
      </c>
      <c r="G31" s="1"/>
    </row>
    <row r="32" spans="2:7" x14ac:dyDescent="0.25">
      <c r="B32" s="20"/>
      <c r="C32" s="9">
        <v>29</v>
      </c>
      <c r="D32" s="9">
        <v>3</v>
      </c>
      <c r="E32" s="9" t="s">
        <v>24</v>
      </c>
      <c r="G32" s="1"/>
    </row>
    <row r="33" spans="2:7" x14ac:dyDescent="0.25">
      <c r="B33" s="29">
        <f>+B30+1</f>
        <v>10</v>
      </c>
      <c r="C33" s="9">
        <v>26</v>
      </c>
      <c r="D33" s="9">
        <v>1</v>
      </c>
      <c r="E33" s="9" t="s">
        <v>22</v>
      </c>
      <c r="G33" s="1"/>
    </row>
    <row r="34" spans="2:7" x14ac:dyDescent="0.25">
      <c r="B34" s="36"/>
      <c r="C34" s="9">
        <v>28</v>
      </c>
      <c r="D34" s="9">
        <v>2</v>
      </c>
      <c r="E34" s="9" t="s">
        <v>23</v>
      </c>
      <c r="G34" s="1"/>
    </row>
    <row r="35" spans="2:7" x14ac:dyDescent="0.25">
      <c r="B35" s="20"/>
      <c r="C35" s="9">
        <v>30</v>
      </c>
      <c r="D35" s="9">
        <v>3</v>
      </c>
      <c r="E35" s="9" t="s">
        <v>24</v>
      </c>
      <c r="G35" s="1"/>
    </row>
    <row r="36" spans="2:7" x14ac:dyDescent="0.25">
      <c r="B36" s="29">
        <f>+B33+1</f>
        <v>11</v>
      </c>
      <c r="C36" s="9">
        <v>31</v>
      </c>
      <c r="D36" s="9">
        <v>1</v>
      </c>
      <c r="E36" s="9" t="s">
        <v>22</v>
      </c>
      <c r="G36" s="1"/>
    </row>
    <row r="37" spans="2:7" x14ac:dyDescent="0.25">
      <c r="B37" s="36"/>
      <c r="C37" s="9">
        <v>33</v>
      </c>
      <c r="D37" s="9">
        <v>2</v>
      </c>
      <c r="E37" s="9" t="s">
        <v>23</v>
      </c>
      <c r="G37" s="1"/>
    </row>
    <row r="38" spans="2:7" x14ac:dyDescent="0.25">
      <c r="B38" s="20"/>
      <c r="C38" s="9">
        <v>35</v>
      </c>
      <c r="D38" s="9">
        <v>3</v>
      </c>
      <c r="E38" s="9" t="s">
        <v>24</v>
      </c>
      <c r="G38" s="1"/>
    </row>
    <row r="39" spans="2:7" x14ac:dyDescent="0.25">
      <c r="B39" s="29">
        <f>+B36+1</f>
        <v>12</v>
      </c>
      <c r="C39" s="9">
        <v>32</v>
      </c>
      <c r="D39" s="9">
        <v>1</v>
      </c>
      <c r="E39" s="9" t="s">
        <v>22</v>
      </c>
      <c r="G39" s="1"/>
    </row>
    <row r="40" spans="2:7" x14ac:dyDescent="0.25">
      <c r="B40" s="36"/>
      <c r="C40" s="9">
        <v>34</v>
      </c>
      <c r="D40" s="9">
        <v>2</v>
      </c>
      <c r="E40" s="9" t="s">
        <v>23</v>
      </c>
      <c r="G40" s="1"/>
    </row>
    <row r="41" spans="2:7" x14ac:dyDescent="0.25">
      <c r="B41" s="20"/>
      <c r="C41" s="9">
        <v>36</v>
      </c>
      <c r="D41" s="9">
        <v>3</v>
      </c>
      <c r="E41" s="9" t="s">
        <v>24</v>
      </c>
      <c r="G41" s="1"/>
    </row>
    <row r="42" spans="2:7" x14ac:dyDescent="0.25">
      <c r="B42" s="29">
        <f>+B39+1</f>
        <v>13</v>
      </c>
      <c r="C42" s="9">
        <v>37</v>
      </c>
      <c r="D42" s="9">
        <v>1</v>
      </c>
      <c r="E42" s="9" t="s">
        <v>22</v>
      </c>
      <c r="G42" s="15"/>
    </row>
    <row r="43" spans="2:7" x14ac:dyDescent="0.25">
      <c r="B43" s="36"/>
      <c r="C43" s="9">
        <v>39</v>
      </c>
      <c r="D43" s="9">
        <v>2</v>
      </c>
      <c r="E43" s="9" t="s">
        <v>23</v>
      </c>
      <c r="G43" s="15"/>
    </row>
    <row r="44" spans="2:7" x14ac:dyDescent="0.25">
      <c r="B44" s="20"/>
      <c r="C44" s="9">
        <v>41</v>
      </c>
      <c r="D44" s="9">
        <v>3</v>
      </c>
      <c r="E44" s="9" t="s">
        <v>24</v>
      </c>
      <c r="G44" s="15"/>
    </row>
    <row r="45" spans="2:7" x14ac:dyDescent="0.25">
      <c r="B45" s="29">
        <f>+B42+1</f>
        <v>14</v>
      </c>
      <c r="C45" s="9">
        <v>38</v>
      </c>
      <c r="D45" s="9">
        <v>1</v>
      </c>
      <c r="E45" s="9" t="s">
        <v>22</v>
      </c>
      <c r="G45" s="15"/>
    </row>
    <row r="46" spans="2:7" x14ac:dyDescent="0.25">
      <c r="B46" s="36"/>
      <c r="C46" s="9">
        <v>40</v>
      </c>
      <c r="D46" s="9">
        <v>2</v>
      </c>
      <c r="E46" s="9" t="s">
        <v>23</v>
      </c>
      <c r="G46" s="15"/>
    </row>
    <row r="47" spans="2:7" x14ac:dyDescent="0.25">
      <c r="B47" s="20"/>
      <c r="C47" s="9">
        <v>42</v>
      </c>
      <c r="D47" s="9">
        <v>3</v>
      </c>
      <c r="E47" s="9" t="s">
        <v>24</v>
      </c>
      <c r="G47" s="15"/>
    </row>
    <row r="48" spans="2:7" x14ac:dyDescent="0.25">
      <c r="B48" s="15"/>
      <c r="C48" s="15"/>
      <c r="D48" s="15"/>
      <c r="E48" s="15"/>
      <c r="G48" s="22"/>
    </row>
    <row r="49" spans="1:8" x14ac:dyDescent="0.25">
      <c r="B49" s="15"/>
      <c r="C49" s="15"/>
      <c r="D49" s="15"/>
      <c r="E49" s="15"/>
      <c r="G49" s="22"/>
    </row>
    <row r="50" spans="1:8" ht="17.399999999999999" x14ac:dyDescent="0.3">
      <c r="A50" s="6" t="s">
        <v>284</v>
      </c>
    </row>
    <row r="51" spans="1:8" ht="17.399999999999999" x14ac:dyDescent="0.3">
      <c r="A51" s="6"/>
    </row>
    <row r="52" spans="1:8" x14ac:dyDescent="0.25">
      <c r="B52" s="7"/>
      <c r="C52" s="94" t="s">
        <v>283</v>
      </c>
      <c r="D52" s="7" t="s">
        <v>26</v>
      </c>
      <c r="E52" s="7" t="s">
        <v>19</v>
      </c>
      <c r="G52" s="1"/>
    </row>
    <row r="53" spans="1:8" x14ac:dyDescent="0.25">
      <c r="B53" s="5" t="s">
        <v>561</v>
      </c>
      <c r="C53" s="23" t="s">
        <v>286</v>
      </c>
      <c r="D53" s="5" t="s">
        <v>27</v>
      </c>
      <c r="E53" s="5" t="s">
        <v>27</v>
      </c>
      <c r="G53" s="1"/>
    </row>
    <row r="54" spans="1:8" x14ac:dyDescent="0.25">
      <c r="B54" s="29">
        <v>1</v>
      </c>
      <c r="C54" s="9">
        <v>1</v>
      </c>
      <c r="D54" s="9">
        <v>1</v>
      </c>
      <c r="E54" s="9" t="s">
        <v>22</v>
      </c>
      <c r="G54" s="1"/>
      <c r="H54" s="186" t="s">
        <v>445</v>
      </c>
    </row>
    <row r="55" spans="1:8" x14ac:dyDescent="0.25">
      <c r="B55" s="36"/>
      <c r="C55" s="9">
        <f t="shared" ref="C55:C95" si="0">+C54+1</f>
        <v>2</v>
      </c>
      <c r="D55" s="9">
        <v>2</v>
      </c>
      <c r="E55" s="9" t="s">
        <v>23</v>
      </c>
      <c r="G55" s="1"/>
    </row>
    <row r="56" spans="1:8" x14ac:dyDescent="0.25">
      <c r="B56" s="20"/>
      <c r="C56" s="9">
        <f t="shared" si="0"/>
        <v>3</v>
      </c>
      <c r="D56" s="9">
        <v>3</v>
      </c>
      <c r="E56" s="9" t="s">
        <v>24</v>
      </c>
      <c r="G56" s="1"/>
    </row>
    <row r="57" spans="1:8" x14ac:dyDescent="0.25">
      <c r="B57" s="29">
        <f>+B54+1</f>
        <v>2</v>
      </c>
      <c r="C57" s="9">
        <f t="shared" si="0"/>
        <v>4</v>
      </c>
      <c r="D57" s="9">
        <v>1</v>
      </c>
      <c r="E57" s="9" t="s">
        <v>22</v>
      </c>
      <c r="G57" s="1"/>
    </row>
    <row r="58" spans="1:8" x14ac:dyDescent="0.25">
      <c r="B58" s="36"/>
      <c r="C58" s="9">
        <f t="shared" si="0"/>
        <v>5</v>
      </c>
      <c r="D58" s="9">
        <v>2</v>
      </c>
      <c r="E58" s="9" t="s">
        <v>23</v>
      </c>
      <c r="G58" s="1"/>
    </row>
    <row r="59" spans="1:8" x14ac:dyDescent="0.25">
      <c r="B59" s="20"/>
      <c r="C59" s="9">
        <f t="shared" si="0"/>
        <v>6</v>
      </c>
      <c r="D59" s="9">
        <v>3</v>
      </c>
      <c r="E59" s="9" t="s">
        <v>24</v>
      </c>
      <c r="G59" s="1"/>
    </row>
    <row r="60" spans="1:8" x14ac:dyDescent="0.25">
      <c r="B60" s="29">
        <f>+B57+1</f>
        <v>3</v>
      </c>
      <c r="C60" s="9">
        <f t="shared" si="0"/>
        <v>7</v>
      </c>
      <c r="D60" s="9">
        <v>1</v>
      </c>
      <c r="E60" s="9" t="s">
        <v>22</v>
      </c>
      <c r="G60" s="1"/>
    </row>
    <row r="61" spans="1:8" x14ac:dyDescent="0.25">
      <c r="B61" s="36"/>
      <c r="C61" s="9">
        <f t="shared" si="0"/>
        <v>8</v>
      </c>
      <c r="D61" s="9">
        <v>2</v>
      </c>
      <c r="E61" s="9" t="s">
        <v>23</v>
      </c>
      <c r="G61" s="1"/>
    </row>
    <row r="62" spans="1:8" x14ac:dyDescent="0.25">
      <c r="B62" s="20"/>
      <c r="C62" s="9">
        <f t="shared" si="0"/>
        <v>9</v>
      </c>
      <c r="D62" s="9">
        <v>3</v>
      </c>
      <c r="E62" s="9" t="s">
        <v>24</v>
      </c>
      <c r="G62" s="1"/>
    </row>
    <row r="63" spans="1:8" x14ac:dyDescent="0.25">
      <c r="B63" s="29">
        <f>+B60+1</f>
        <v>4</v>
      </c>
      <c r="C63" s="9">
        <f t="shared" si="0"/>
        <v>10</v>
      </c>
      <c r="D63" s="9">
        <v>1</v>
      </c>
      <c r="E63" s="9" t="s">
        <v>22</v>
      </c>
      <c r="G63" s="1"/>
    </row>
    <row r="64" spans="1:8" x14ac:dyDescent="0.25">
      <c r="B64" s="36"/>
      <c r="C64" s="9">
        <f t="shared" si="0"/>
        <v>11</v>
      </c>
      <c r="D64" s="9">
        <v>2</v>
      </c>
      <c r="E64" s="9" t="s">
        <v>23</v>
      </c>
      <c r="G64" s="1"/>
    </row>
    <row r="65" spans="2:7" x14ac:dyDescent="0.25">
      <c r="B65" s="20"/>
      <c r="C65" s="9">
        <f t="shared" si="0"/>
        <v>12</v>
      </c>
      <c r="D65" s="9">
        <v>3</v>
      </c>
      <c r="E65" s="9" t="s">
        <v>24</v>
      </c>
      <c r="G65" s="1"/>
    </row>
    <row r="66" spans="2:7" x14ac:dyDescent="0.25">
      <c r="B66" s="29">
        <f>+B63+1</f>
        <v>5</v>
      </c>
      <c r="C66" s="9">
        <f t="shared" si="0"/>
        <v>13</v>
      </c>
      <c r="D66" s="9">
        <v>1</v>
      </c>
      <c r="E66" s="9" t="s">
        <v>22</v>
      </c>
      <c r="G66" s="1"/>
    </row>
    <row r="67" spans="2:7" x14ac:dyDescent="0.25">
      <c r="B67" s="36"/>
      <c r="C67" s="9">
        <f t="shared" si="0"/>
        <v>14</v>
      </c>
      <c r="D67" s="9">
        <v>2</v>
      </c>
      <c r="E67" s="9" t="s">
        <v>23</v>
      </c>
      <c r="G67" s="1"/>
    </row>
    <row r="68" spans="2:7" x14ac:dyDescent="0.25">
      <c r="B68" s="20"/>
      <c r="C68" s="9">
        <f t="shared" si="0"/>
        <v>15</v>
      </c>
      <c r="D68" s="9">
        <v>3</v>
      </c>
      <c r="E68" s="9" t="s">
        <v>24</v>
      </c>
      <c r="G68" s="1"/>
    </row>
    <row r="69" spans="2:7" x14ac:dyDescent="0.25">
      <c r="B69" s="29">
        <f>+B66+1</f>
        <v>6</v>
      </c>
      <c r="C69" s="9">
        <f t="shared" si="0"/>
        <v>16</v>
      </c>
      <c r="D69" s="9">
        <v>1</v>
      </c>
      <c r="E69" s="9" t="s">
        <v>22</v>
      </c>
      <c r="G69" s="1"/>
    </row>
    <row r="70" spans="2:7" x14ac:dyDescent="0.25">
      <c r="B70" s="36"/>
      <c r="C70" s="9">
        <f t="shared" si="0"/>
        <v>17</v>
      </c>
      <c r="D70" s="9">
        <v>2</v>
      </c>
      <c r="E70" s="9" t="s">
        <v>23</v>
      </c>
      <c r="G70" s="1"/>
    </row>
    <row r="71" spans="2:7" x14ac:dyDescent="0.25">
      <c r="B71" s="20"/>
      <c r="C71" s="9">
        <f t="shared" si="0"/>
        <v>18</v>
      </c>
      <c r="D71" s="9">
        <v>3</v>
      </c>
      <c r="E71" s="9" t="s">
        <v>24</v>
      </c>
      <c r="G71" s="1"/>
    </row>
    <row r="72" spans="2:7" x14ac:dyDescent="0.25">
      <c r="B72" s="29">
        <f>+B69+1</f>
        <v>7</v>
      </c>
      <c r="C72" s="9">
        <f t="shared" si="0"/>
        <v>19</v>
      </c>
      <c r="D72" s="9">
        <v>1</v>
      </c>
      <c r="E72" s="9" t="s">
        <v>22</v>
      </c>
      <c r="G72" s="1"/>
    </row>
    <row r="73" spans="2:7" x14ac:dyDescent="0.25">
      <c r="B73" s="36"/>
      <c r="C73" s="9">
        <f t="shared" si="0"/>
        <v>20</v>
      </c>
      <c r="D73" s="9">
        <v>2</v>
      </c>
      <c r="E73" s="9" t="s">
        <v>23</v>
      </c>
      <c r="G73" s="1"/>
    </row>
    <row r="74" spans="2:7" x14ac:dyDescent="0.25">
      <c r="B74" s="20"/>
      <c r="C74" s="9">
        <f t="shared" si="0"/>
        <v>21</v>
      </c>
      <c r="D74" s="9">
        <v>3</v>
      </c>
      <c r="E74" s="9" t="s">
        <v>24</v>
      </c>
      <c r="G74" s="1"/>
    </row>
    <row r="75" spans="2:7" x14ac:dyDescent="0.25">
      <c r="B75" s="29">
        <f>+B72+1</f>
        <v>8</v>
      </c>
      <c r="C75" s="9">
        <f t="shared" si="0"/>
        <v>22</v>
      </c>
      <c r="D75" s="9">
        <v>1</v>
      </c>
      <c r="E75" s="9" t="s">
        <v>22</v>
      </c>
      <c r="G75" s="1"/>
    </row>
    <row r="76" spans="2:7" x14ac:dyDescent="0.25">
      <c r="B76" s="36"/>
      <c r="C76" s="9">
        <f t="shared" si="0"/>
        <v>23</v>
      </c>
      <c r="D76" s="9">
        <v>2</v>
      </c>
      <c r="E76" s="9" t="s">
        <v>23</v>
      </c>
      <c r="G76" s="1"/>
    </row>
    <row r="77" spans="2:7" x14ac:dyDescent="0.25">
      <c r="B77" s="20"/>
      <c r="C77" s="9">
        <f t="shared" si="0"/>
        <v>24</v>
      </c>
      <c r="D77" s="9">
        <v>3</v>
      </c>
      <c r="E77" s="9" t="s">
        <v>24</v>
      </c>
      <c r="G77" s="1"/>
    </row>
    <row r="78" spans="2:7" x14ac:dyDescent="0.25">
      <c r="B78" s="29">
        <f>+B75+1</f>
        <v>9</v>
      </c>
      <c r="C78" s="9">
        <f t="shared" si="0"/>
        <v>25</v>
      </c>
      <c r="D78" s="9">
        <v>1</v>
      </c>
      <c r="E78" s="9" t="s">
        <v>22</v>
      </c>
      <c r="G78" s="1"/>
    </row>
    <row r="79" spans="2:7" x14ac:dyDescent="0.25">
      <c r="B79" s="36"/>
      <c r="C79" s="9">
        <f t="shared" si="0"/>
        <v>26</v>
      </c>
      <c r="D79" s="9">
        <v>2</v>
      </c>
      <c r="E79" s="9" t="s">
        <v>23</v>
      </c>
      <c r="G79" s="1"/>
    </row>
    <row r="80" spans="2:7" x14ac:dyDescent="0.25">
      <c r="B80" s="20"/>
      <c r="C80" s="9">
        <f t="shared" si="0"/>
        <v>27</v>
      </c>
      <c r="D80" s="9">
        <v>3</v>
      </c>
      <c r="E80" s="9" t="s">
        <v>24</v>
      </c>
      <c r="G80" s="1"/>
    </row>
    <row r="81" spans="2:7" x14ac:dyDescent="0.25">
      <c r="B81" s="29">
        <f>+B78+1</f>
        <v>10</v>
      </c>
      <c r="C81" s="9">
        <f t="shared" si="0"/>
        <v>28</v>
      </c>
      <c r="D81" s="9">
        <v>1</v>
      </c>
      <c r="E81" s="9" t="s">
        <v>22</v>
      </c>
      <c r="G81" s="1"/>
    </row>
    <row r="82" spans="2:7" x14ac:dyDescent="0.25">
      <c r="B82" s="36"/>
      <c r="C82" s="9">
        <f t="shared" si="0"/>
        <v>29</v>
      </c>
      <c r="D82" s="9">
        <v>2</v>
      </c>
      <c r="E82" s="9" t="s">
        <v>23</v>
      </c>
      <c r="G82" s="1"/>
    </row>
    <row r="83" spans="2:7" x14ac:dyDescent="0.25">
      <c r="B83" s="20"/>
      <c r="C83" s="9">
        <f t="shared" si="0"/>
        <v>30</v>
      </c>
      <c r="D83" s="9">
        <v>3</v>
      </c>
      <c r="E83" s="9" t="s">
        <v>24</v>
      </c>
      <c r="G83" s="1"/>
    </row>
    <row r="84" spans="2:7" x14ac:dyDescent="0.25">
      <c r="B84" s="29">
        <f>+B81+1</f>
        <v>11</v>
      </c>
      <c r="C84" s="9">
        <f t="shared" si="0"/>
        <v>31</v>
      </c>
      <c r="D84" s="9">
        <v>1</v>
      </c>
      <c r="E84" s="9" t="s">
        <v>22</v>
      </c>
      <c r="G84" s="1"/>
    </row>
    <row r="85" spans="2:7" x14ac:dyDescent="0.25">
      <c r="B85" s="36"/>
      <c r="C85" s="9">
        <f t="shared" si="0"/>
        <v>32</v>
      </c>
      <c r="D85" s="9">
        <v>2</v>
      </c>
      <c r="E85" s="9" t="s">
        <v>23</v>
      </c>
      <c r="G85" s="1"/>
    </row>
    <row r="86" spans="2:7" x14ac:dyDescent="0.25">
      <c r="B86" s="20"/>
      <c r="C86" s="9">
        <f t="shared" si="0"/>
        <v>33</v>
      </c>
      <c r="D86" s="9">
        <v>3</v>
      </c>
      <c r="E86" s="9" t="s">
        <v>24</v>
      </c>
      <c r="G86" s="1"/>
    </row>
    <row r="87" spans="2:7" x14ac:dyDescent="0.25">
      <c r="B87" s="29">
        <f>+B84+1</f>
        <v>12</v>
      </c>
      <c r="C87" s="9">
        <f t="shared" si="0"/>
        <v>34</v>
      </c>
      <c r="D87" s="9">
        <v>1</v>
      </c>
      <c r="E87" s="9" t="s">
        <v>22</v>
      </c>
      <c r="G87" s="1"/>
    </row>
    <row r="88" spans="2:7" x14ac:dyDescent="0.25">
      <c r="B88" s="36"/>
      <c r="C88" s="9">
        <f t="shared" si="0"/>
        <v>35</v>
      </c>
      <c r="D88" s="9">
        <v>2</v>
      </c>
      <c r="E88" s="9" t="s">
        <v>23</v>
      </c>
      <c r="G88" s="1"/>
    </row>
    <row r="89" spans="2:7" x14ac:dyDescent="0.25">
      <c r="B89" s="20"/>
      <c r="C89" s="9">
        <f t="shared" si="0"/>
        <v>36</v>
      </c>
      <c r="D89" s="9">
        <v>3</v>
      </c>
      <c r="E89" s="9" t="s">
        <v>24</v>
      </c>
      <c r="G89" s="1"/>
    </row>
    <row r="90" spans="2:7" x14ac:dyDescent="0.25">
      <c r="B90" s="29">
        <f>+B87+1</f>
        <v>13</v>
      </c>
      <c r="C90" s="9">
        <f t="shared" si="0"/>
        <v>37</v>
      </c>
      <c r="D90" s="9">
        <v>1</v>
      </c>
      <c r="E90" s="9" t="s">
        <v>22</v>
      </c>
      <c r="G90" s="15"/>
    </row>
    <row r="91" spans="2:7" x14ac:dyDescent="0.25">
      <c r="B91" s="36"/>
      <c r="C91" s="9">
        <f t="shared" si="0"/>
        <v>38</v>
      </c>
      <c r="D91" s="9">
        <v>2</v>
      </c>
      <c r="E91" s="9" t="s">
        <v>23</v>
      </c>
      <c r="G91" s="15"/>
    </row>
    <row r="92" spans="2:7" x14ac:dyDescent="0.25">
      <c r="B92" s="20"/>
      <c r="C92" s="9">
        <f t="shared" si="0"/>
        <v>39</v>
      </c>
      <c r="D92" s="9">
        <v>3</v>
      </c>
      <c r="E92" s="9" t="s">
        <v>24</v>
      </c>
      <c r="G92" s="15"/>
    </row>
    <row r="93" spans="2:7" x14ac:dyDescent="0.25">
      <c r="B93" s="29">
        <f>+B90+1</f>
        <v>14</v>
      </c>
      <c r="C93" s="9">
        <f t="shared" si="0"/>
        <v>40</v>
      </c>
      <c r="D93" s="9">
        <v>1</v>
      </c>
      <c r="E93" s="9" t="s">
        <v>22</v>
      </c>
      <c r="G93" s="15"/>
    </row>
    <row r="94" spans="2:7" x14ac:dyDescent="0.25">
      <c r="B94" s="36"/>
      <c r="C94" s="9">
        <f t="shared" si="0"/>
        <v>41</v>
      </c>
      <c r="D94" s="9">
        <v>2</v>
      </c>
      <c r="E94" s="9" t="s">
        <v>23</v>
      </c>
      <c r="G94" s="15"/>
    </row>
    <row r="95" spans="2:7" x14ac:dyDescent="0.25">
      <c r="B95" s="20"/>
      <c r="C95" s="9">
        <f t="shared" si="0"/>
        <v>42</v>
      </c>
      <c r="D95" s="9">
        <v>3</v>
      </c>
      <c r="E95" s="9" t="s">
        <v>24</v>
      </c>
      <c r="G95" s="15"/>
    </row>
    <row r="96" spans="2:7" x14ac:dyDescent="0.25">
      <c r="B96" s="15"/>
      <c r="C96" s="15"/>
      <c r="D96" s="15"/>
      <c r="E96" s="15"/>
      <c r="G96" s="15"/>
    </row>
    <row r="97" spans="1:8" x14ac:dyDescent="0.25">
      <c r="B97" s="15"/>
      <c r="C97" s="15"/>
      <c r="D97" s="15"/>
      <c r="E97" s="15"/>
      <c r="G97" s="22"/>
    </row>
    <row r="98" spans="1:8" ht="17.399999999999999" x14ac:dyDescent="0.3">
      <c r="A98" s="6" t="s">
        <v>446</v>
      </c>
    </row>
    <row r="99" spans="1:8" ht="17.399999999999999" x14ac:dyDescent="0.3">
      <c r="A99" s="6"/>
    </row>
    <row r="100" spans="1:8" x14ac:dyDescent="0.25">
      <c r="B100" s="7"/>
      <c r="C100" s="94" t="s">
        <v>283</v>
      </c>
      <c r="D100" s="7" t="s">
        <v>26</v>
      </c>
      <c r="E100" s="7" t="s">
        <v>19</v>
      </c>
      <c r="G100" s="1"/>
    </row>
    <row r="101" spans="1:8" x14ac:dyDescent="0.25">
      <c r="B101" s="5" t="s">
        <v>561</v>
      </c>
      <c r="C101" s="23" t="s">
        <v>286</v>
      </c>
      <c r="D101" s="5" t="s">
        <v>27</v>
      </c>
      <c r="E101" s="5" t="s">
        <v>27</v>
      </c>
      <c r="G101" s="1"/>
    </row>
    <row r="102" spans="1:8" x14ac:dyDescent="0.25">
      <c r="B102" s="29">
        <v>1</v>
      </c>
      <c r="C102" s="61">
        <v>1</v>
      </c>
      <c r="D102" s="9">
        <v>1</v>
      </c>
      <c r="E102" s="9" t="s">
        <v>22</v>
      </c>
      <c r="G102" s="1"/>
      <c r="H102" s="12" t="s">
        <v>476</v>
      </c>
    </row>
    <row r="103" spans="1:8" x14ac:dyDescent="0.25">
      <c r="B103" s="36"/>
      <c r="C103" s="61">
        <v>3</v>
      </c>
      <c r="D103" s="9">
        <v>2</v>
      </c>
      <c r="E103" s="9" t="s">
        <v>23</v>
      </c>
      <c r="G103" s="1"/>
    </row>
    <row r="104" spans="1:8" x14ac:dyDescent="0.25">
      <c r="B104" s="20"/>
      <c r="C104" s="9">
        <v>5</v>
      </c>
      <c r="D104" s="9">
        <v>3</v>
      </c>
      <c r="E104" s="9" t="s">
        <v>24</v>
      </c>
      <c r="G104" s="1"/>
    </row>
    <row r="105" spans="1:8" x14ac:dyDescent="0.25">
      <c r="B105" s="29">
        <f>+B102+1</f>
        <v>2</v>
      </c>
      <c r="C105" s="9">
        <v>7</v>
      </c>
      <c r="D105" s="9">
        <v>1</v>
      </c>
      <c r="E105" s="9" t="s">
        <v>22</v>
      </c>
      <c r="G105" s="1"/>
    </row>
    <row r="106" spans="1:8" x14ac:dyDescent="0.25">
      <c r="B106" s="36"/>
      <c r="C106" s="9">
        <v>9</v>
      </c>
      <c r="D106" s="9">
        <v>2</v>
      </c>
      <c r="E106" s="9" t="s">
        <v>23</v>
      </c>
      <c r="G106" s="1"/>
    </row>
    <row r="107" spans="1:8" x14ac:dyDescent="0.25">
      <c r="B107" s="20"/>
      <c r="C107" s="9">
        <v>11</v>
      </c>
      <c r="D107" s="9">
        <v>3</v>
      </c>
      <c r="E107" s="9" t="s">
        <v>24</v>
      </c>
      <c r="G107" s="1"/>
    </row>
    <row r="108" spans="1:8" x14ac:dyDescent="0.25">
      <c r="B108" s="29">
        <f>+B105+1</f>
        <v>3</v>
      </c>
      <c r="C108" s="9">
        <v>13</v>
      </c>
      <c r="D108" s="9">
        <v>1</v>
      </c>
      <c r="E108" s="9" t="s">
        <v>22</v>
      </c>
      <c r="G108" s="1"/>
    </row>
    <row r="109" spans="1:8" x14ac:dyDescent="0.25">
      <c r="B109" s="36"/>
      <c r="C109" s="9">
        <v>15</v>
      </c>
      <c r="D109" s="9">
        <v>2</v>
      </c>
      <c r="E109" s="9" t="s">
        <v>23</v>
      </c>
      <c r="G109" s="1"/>
    </row>
    <row r="110" spans="1:8" x14ac:dyDescent="0.25">
      <c r="B110" s="20"/>
      <c r="C110" s="9">
        <v>17</v>
      </c>
      <c r="D110" s="9">
        <v>3</v>
      </c>
      <c r="E110" s="9" t="s">
        <v>24</v>
      </c>
      <c r="G110" s="1"/>
    </row>
    <row r="111" spans="1:8" x14ac:dyDescent="0.25">
      <c r="B111" s="29">
        <f>+B108+1</f>
        <v>4</v>
      </c>
      <c r="C111" s="9">
        <v>19</v>
      </c>
      <c r="D111" s="9">
        <v>1</v>
      </c>
      <c r="E111" s="9" t="s">
        <v>22</v>
      </c>
      <c r="G111" s="1"/>
    </row>
    <row r="112" spans="1:8" x14ac:dyDescent="0.25">
      <c r="B112" s="36"/>
      <c r="C112" s="9">
        <v>21</v>
      </c>
      <c r="D112" s="9">
        <v>2</v>
      </c>
      <c r="E112" s="9" t="s">
        <v>23</v>
      </c>
      <c r="G112" s="1"/>
    </row>
    <row r="113" spans="2:7" x14ac:dyDescent="0.25">
      <c r="B113" s="20"/>
      <c r="C113" s="9">
        <v>23</v>
      </c>
      <c r="D113" s="9">
        <v>3</v>
      </c>
      <c r="E113" s="9" t="s">
        <v>24</v>
      </c>
      <c r="G113" s="1"/>
    </row>
    <row r="114" spans="2:7" x14ac:dyDescent="0.25">
      <c r="B114" s="29">
        <f>+B111+1</f>
        <v>5</v>
      </c>
      <c r="C114" s="9">
        <v>25</v>
      </c>
      <c r="D114" s="9">
        <v>1</v>
      </c>
      <c r="E114" s="9" t="s">
        <v>22</v>
      </c>
      <c r="G114" s="1"/>
    </row>
    <row r="115" spans="2:7" x14ac:dyDescent="0.25">
      <c r="B115" s="36"/>
      <c r="C115" s="9">
        <v>27</v>
      </c>
      <c r="D115" s="9">
        <v>2</v>
      </c>
      <c r="E115" s="9" t="s">
        <v>23</v>
      </c>
      <c r="G115" s="1"/>
    </row>
    <row r="116" spans="2:7" x14ac:dyDescent="0.25">
      <c r="B116" s="20"/>
      <c r="C116" s="9">
        <v>29</v>
      </c>
      <c r="D116" s="9">
        <v>3</v>
      </c>
      <c r="E116" s="9" t="s">
        <v>24</v>
      </c>
      <c r="G116" s="1"/>
    </row>
    <row r="117" spans="2:7" x14ac:dyDescent="0.25">
      <c r="B117" s="29">
        <f>+B114+1</f>
        <v>6</v>
      </c>
      <c r="C117" s="9">
        <v>31</v>
      </c>
      <c r="D117" s="9">
        <v>1</v>
      </c>
      <c r="E117" s="9" t="s">
        <v>22</v>
      </c>
      <c r="G117" s="1"/>
    </row>
    <row r="118" spans="2:7" x14ac:dyDescent="0.25">
      <c r="B118" s="36"/>
      <c r="C118" s="9">
        <v>33</v>
      </c>
      <c r="D118" s="9">
        <v>2</v>
      </c>
      <c r="E118" s="9" t="s">
        <v>23</v>
      </c>
      <c r="G118" s="1"/>
    </row>
    <row r="119" spans="2:7" x14ac:dyDescent="0.25">
      <c r="B119" s="20"/>
      <c r="C119" s="9">
        <v>35</v>
      </c>
      <c r="D119" s="9">
        <v>3</v>
      </c>
      <c r="E119" s="9" t="s">
        <v>24</v>
      </c>
      <c r="G119" s="1"/>
    </row>
    <row r="120" spans="2:7" x14ac:dyDescent="0.25">
      <c r="B120" s="29">
        <f>+B117+1</f>
        <v>7</v>
      </c>
      <c r="C120" s="9">
        <v>37</v>
      </c>
      <c r="D120" s="9">
        <v>1</v>
      </c>
      <c r="E120" s="9" t="s">
        <v>22</v>
      </c>
      <c r="G120" s="1"/>
    </row>
    <row r="121" spans="2:7" x14ac:dyDescent="0.25">
      <c r="B121" s="36"/>
      <c r="C121" s="9">
        <v>39</v>
      </c>
      <c r="D121" s="9">
        <v>2</v>
      </c>
      <c r="E121" s="9" t="s">
        <v>23</v>
      </c>
      <c r="G121" s="1"/>
    </row>
    <row r="122" spans="2:7" x14ac:dyDescent="0.25">
      <c r="B122" s="20"/>
      <c r="C122" s="9">
        <v>41</v>
      </c>
      <c r="D122" s="9">
        <v>3</v>
      </c>
      <c r="E122" s="9" t="s">
        <v>24</v>
      </c>
      <c r="G122" s="1"/>
    </row>
    <row r="123" spans="2:7" x14ac:dyDescent="0.25">
      <c r="B123" s="29">
        <f>+B120+1</f>
        <v>8</v>
      </c>
      <c r="C123" s="9">
        <v>2</v>
      </c>
      <c r="D123" s="9">
        <v>1</v>
      </c>
      <c r="E123" s="9" t="s">
        <v>22</v>
      </c>
      <c r="G123" s="1"/>
    </row>
    <row r="124" spans="2:7" x14ac:dyDescent="0.25">
      <c r="B124" s="36"/>
      <c r="C124" s="9">
        <v>4</v>
      </c>
      <c r="D124" s="9">
        <v>2</v>
      </c>
      <c r="E124" s="9" t="s">
        <v>23</v>
      </c>
      <c r="G124" s="1"/>
    </row>
    <row r="125" spans="2:7" x14ac:dyDescent="0.25">
      <c r="B125" s="20"/>
      <c r="C125" s="9">
        <v>6</v>
      </c>
      <c r="D125" s="9">
        <v>3</v>
      </c>
      <c r="E125" s="9" t="s">
        <v>24</v>
      </c>
      <c r="G125" s="1"/>
    </row>
    <row r="126" spans="2:7" x14ac:dyDescent="0.25">
      <c r="B126" s="29">
        <f>+B123+1</f>
        <v>9</v>
      </c>
      <c r="C126" s="9">
        <v>8</v>
      </c>
      <c r="D126" s="9">
        <v>1</v>
      </c>
      <c r="E126" s="9" t="s">
        <v>22</v>
      </c>
      <c r="G126" s="1"/>
    </row>
    <row r="127" spans="2:7" x14ac:dyDescent="0.25">
      <c r="B127" s="36"/>
      <c r="C127" s="9">
        <v>10</v>
      </c>
      <c r="D127" s="9">
        <v>2</v>
      </c>
      <c r="E127" s="9" t="s">
        <v>23</v>
      </c>
      <c r="G127" s="1"/>
    </row>
    <row r="128" spans="2:7" x14ac:dyDescent="0.25">
      <c r="B128" s="20"/>
      <c r="C128" s="9">
        <v>12</v>
      </c>
      <c r="D128" s="9">
        <v>3</v>
      </c>
      <c r="E128" s="9" t="s">
        <v>24</v>
      </c>
      <c r="G128" s="1"/>
    </row>
    <row r="129" spans="2:8" x14ac:dyDescent="0.25">
      <c r="B129" s="29">
        <f>+B126+1</f>
        <v>10</v>
      </c>
      <c r="C129" s="9">
        <v>14</v>
      </c>
      <c r="D129" s="9">
        <v>1</v>
      </c>
      <c r="E129" s="9" t="s">
        <v>22</v>
      </c>
      <c r="G129" s="1"/>
    </row>
    <row r="130" spans="2:8" x14ac:dyDescent="0.25">
      <c r="B130" s="36"/>
      <c r="C130" s="9">
        <v>16</v>
      </c>
      <c r="D130" s="9">
        <v>2</v>
      </c>
      <c r="E130" s="9" t="s">
        <v>23</v>
      </c>
      <c r="G130" s="1"/>
    </row>
    <row r="131" spans="2:8" x14ac:dyDescent="0.25">
      <c r="B131" s="20"/>
      <c r="C131" s="9">
        <v>18</v>
      </c>
      <c r="D131" s="9">
        <v>3</v>
      </c>
      <c r="E131" s="9" t="s">
        <v>24</v>
      </c>
      <c r="G131" s="1"/>
    </row>
    <row r="132" spans="2:8" x14ac:dyDescent="0.25">
      <c r="B132" s="29">
        <f>+B129+1</f>
        <v>11</v>
      </c>
      <c r="C132" s="9">
        <v>20</v>
      </c>
      <c r="D132" s="9">
        <v>1</v>
      </c>
      <c r="E132" s="9" t="s">
        <v>22</v>
      </c>
      <c r="G132" s="1"/>
    </row>
    <row r="133" spans="2:8" x14ac:dyDescent="0.25">
      <c r="B133" s="36"/>
      <c r="C133" s="9">
        <v>22</v>
      </c>
      <c r="D133" s="9">
        <v>2</v>
      </c>
      <c r="E133" s="9" t="s">
        <v>23</v>
      </c>
      <c r="G133" s="1"/>
    </row>
    <row r="134" spans="2:8" x14ac:dyDescent="0.25">
      <c r="B134" s="20"/>
      <c r="C134" s="9">
        <v>24</v>
      </c>
      <c r="D134" s="9">
        <v>3</v>
      </c>
      <c r="E134" s="9" t="s">
        <v>24</v>
      </c>
      <c r="G134" s="1"/>
    </row>
    <row r="135" spans="2:8" x14ac:dyDescent="0.25">
      <c r="B135" s="29">
        <f>+B132+1</f>
        <v>12</v>
      </c>
      <c r="C135" s="9">
        <v>26</v>
      </c>
      <c r="D135" s="9">
        <v>1</v>
      </c>
      <c r="E135" s="9" t="s">
        <v>22</v>
      </c>
      <c r="G135" s="1"/>
    </row>
    <row r="136" spans="2:8" x14ac:dyDescent="0.25">
      <c r="B136" s="36"/>
      <c r="C136" s="9">
        <v>28</v>
      </c>
      <c r="D136" s="9">
        <v>2</v>
      </c>
      <c r="E136" s="9" t="s">
        <v>23</v>
      </c>
      <c r="G136" s="1"/>
    </row>
    <row r="137" spans="2:8" x14ac:dyDescent="0.25">
      <c r="B137" s="20"/>
      <c r="C137" s="9">
        <v>30</v>
      </c>
      <c r="D137" s="9">
        <v>3</v>
      </c>
      <c r="E137" s="9" t="s">
        <v>24</v>
      </c>
      <c r="G137" s="1"/>
    </row>
    <row r="138" spans="2:8" x14ac:dyDescent="0.25">
      <c r="B138" s="29">
        <f>+B135+1</f>
        <v>13</v>
      </c>
      <c r="C138" s="9">
        <v>32</v>
      </c>
      <c r="D138" s="9">
        <v>1</v>
      </c>
      <c r="E138" s="9" t="s">
        <v>22</v>
      </c>
      <c r="G138" s="15"/>
    </row>
    <row r="139" spans="2:8" x14ac:dyDescent="0.25">
      <c r="B139" s="36"/>
      <c r="C139" s="9">
        <v>34</v>
      </c>
      <c r="D139" s="9">
        <v>2</v>
      </c>
      <c r="E139" s="9" t="s">
        <v>23</v>
      </c>
      <c r="G139" s="15"/>
    </row>
    <row r="140" spans="2:8" x14ac:dyDescent="0.25">
      <c r="B140" s="20"/>
      <c r="C140" s="9">
        <v>36</v>
      </c>
      <c r="D140" s="9">
        <v>3</v>
      </c>
      <c r="E140" s="9" t="s">
        <v>24</v>
      </c>
      <c r="G140" s="15"/>
    </row>
    <row r="141" spans="2:8" x14ac:dyDescent="0.25">
      <c r="B141" s="29">
        <f>+B138+1</f>
        <v>14</v>
      </c>
      <c r="C141" s="9">
        <v>38</v>
      </c>
      <c r="D141" s="9">
        <v>1</v>
      </c>
      <c r="E141" s="9" t="s">
        <v>22</v>
      </c>
      <c r="G141" s="15"/>
    </row>
    <row r="142" spans="2:8" x14ac:dyDescent="0.25">
      <c r="B142" s="36"/>
      <c r="C142" s="9">
        <v>40</v>
      </c>
      <c r="D142" s="9">
        <v>2</v>
      </c>
      <c r="E142" s="9" t="s">
        <v>23</v>
      </c>
      <c r="G142" s="15"/>
      <c r="H142" s="1"/>
    </row>
    <row r="143" spans="2:8" x14ac:dyDescent="0.25">
      <c r="B143" s="20"/>
      <c r="C143" s="9">
        <v>42</v>
      </c>
      <c r="D143" s="9">
        <v>3</v>
      </c>
      <c r="E143" s="9" t="s">
        <v>24</v>
      </c>
      <c r="G143" s="15"/>
      <c r="H143" s="1"/>
    </row>
    <row r="144" spans="2:8" x14ac:dyDescent="0.25">
      <c r="B144" s="15"/>
      <c r="C144" s="15"/>
      <c r="D144" s="15"/>
      <c r="E144" s="15"/>
      <c r="G144" s="22"/>
      <c r="H144" s="22"/>
    </row>
    <row r="145" spans="1:8" x14ac:dyDescent="0.25">
      <c r="G145" s="76"/>
      <c r="H145" s="76"/>
    </row>
    <row r="146" spans="1:8" x14ac:dyDescent="0.25">
      <c r="A146" s="12"/>
      <c r="B146" s="12"/>
      <c r="C146" s="12"/>
      <c r="D146" s="12"/>
      <c r="E146" s="12"/>
      <c r="F146" s="12"/>
    </row>
    <row r="147" spans="1:8" x14ac:dyDescent="0.25">
      <c r="A147" s="12"/>
      <c r="B147" s="12"/>
      <c r="C147" s="12"/>
      <c r="D147" s="12"/>
      <c r="E147" s="12"/>
      <c r="F147" s="12"/>
    </row>
    <row r="148" spans="1:8" ht="15" customHeight="1" x14ac:dyDescent="0.25">
      <c r="A148" s="12"/>
      <c r="B148" s="12"/>
      <c r="C148" s="12"/>
      <c r="D148" s="12"/>
      <c r="E148" s="12"/>
      <c r="F148" s="12"/>
    </row>
    <row r="149" spans="1:8" x14ac:dyDescent="0.25">
      <c r="A149" s="12"/>
      <c r="B149" s="12"/>
      <c r="C149" s="12"/>
      <c r="D149" s="12"/>
      <c r="E149" s="12"/>
      <c r="F149" s="12"/>
    </row>
    <row r="150" spans="1:8" s="8" customFormat="1" x14ac:dyDescent="0.25"/>
    <row r="151" spans="1:8" s="8" customFormat="1" x14ac:dyDescent="0.25"/>
    <row r="152" spans="1:8" ht="12" customHeight="1" x14ac:dyDescent="0.25">
      <c r="A152" s="12"/>
      <c r="B152" s="12"/>
      <c r="C152" s="12"/>
      <c r="D152" s="12"/>
      <c r="E152" s="12"/>
      <c r="F152" s="12"/>
    </row>
    <row r="153" spans="1:8" x14ac:dyDescent="0.25">
      <c r="A153" s="12"/>
      <c r="B153" s="12"/>
      <c r="C153" s="12"/>
      <c r="D153" s="12"/>
      <c r="E153" s="12"/>
      <c r="F153" s="12"/>
    </row>
    <row r="154" spans="1:8" s="8" customFormat="1" x14ac:dyDescent="0.25"/>
    <row r="155" spans="1:8" s="8" customFormat="1" x14ac:dyDescent="0.25"/>
    <row r="156" spans="1:8" s="8" customFormat="1" x14ac:dyDescent="0.25"/>
    <row r="157" spans="1:8" s="8" customFormat="1" x14ac:dyDescent="0.25"/>
    <row r="158" spans="1:8" s="8" customFormat="1" x14ac:dyDescent="0.25"/>
    <row r="159" spans="1:8" s="8" customFormat="1" x14ac:dyDescent="0.25"/>
    <row r="160" spans="1:8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pans="1:6" s="8" customFormat="1" x14ac:dyDescent="0.25"/>
    <row r="194" spans="1:6" s="8" customFormat="1" x14ac:dyDescent="0.25"/>
    <row r="195" spans="1:6" s="8" customFormat="1" x14ac:dyDescent="0.25"/>
    <row r="196" spans="1:6" s="47" customFormat="1" x14ac:dyDescent="0.25"/>
    <row r="197" spans="1:6" x14ac:dyDescent="0.25">
      <c r="A197" s="12"/>
      <c r="B197" s="12"/>
      <c r="C197" s="12"/>
      <c r="D197" s="12"/>
      <c r="E197" s="12"/>
      <c r="F197" s="12"/>
    </row>
    <row r="198" spans="1:6" s="47" customFormat="1" x14ac:dyDescent="0.25"/>
    <row r="199" spans="1:6" s="8" customFormat="1" x14ac:dyDescent="0.25"/>
    <row r="200" spans="1:6" s="8" customFormat="1" x14ac:dyDescent="0.25"/>
    <row r="201" spans="1:6" s="8" customFormat="1" x14ac:dyDescent="0.25"/>
    <row r="202" spans="1:6" s="8" customFormat="1" x14ac:dyDescent="0.25"/>
    <row r="203" spans="1:6" s="8" customFormat="1" x14ac:dyDescent="0.25"/>
    <row r="204" spans="1:6" s="8" customFormat="1" x14ac:dyDescent="0.25"/>
    <row r="205" spans="1:6" s="8" customFormat="1" x14ac:dyDescent="0.25"/>
    <row r="206" spans="1:6" s="8" customFormat="1" x14ac:dyDescent="0.25"/>
    <row r="207" spans="1:6" s="8" customFormat="1" x14ac:dyDescent="0.25"/>
    <row r="208" spans="1:6" s="8" customFormat="1" x14ac:dyDescent="0.25"/>
    <row r="209" spans="1:6" s="8" customFormat="1" x14ac:dyDescent="0.25"/>
    <row r="210" spans="1:6" s="8" customFormat="1" x14ac:dyDescent="0.25"/>
    <row r="211" spans="1:6" s="8" customFormat="1" x14ac:dyDescent="0.25"/>
    <row r="212" spans="1:6" s="8" customFormat="1" x14ac:dyDescent="0.25"/>
    <row r="213" spans="1:6" s="8" customFormat="1" x14ac:dyDescent="0.25"/>
    <row r="214" spans="1:6" s="8" customFormat="1" x14ac:dyDescent="0.25"/>
    <row r="215" spans="1:6" s="8" customFormat="1" x14ac:dyDescent="0.25"/>
    <row r="216" spans="1:6" s="8" customFormat="1" x14ac:dyDescent="0.25"/>
    <row r="217" spans="1:6" s="8" customFormat="1" x14ac:dyDescent="0.25"/>
    <row r="218" spans="1:6" x14ac:dyDescent="0.25">
      <c r="A218" s="12"/>
      <c r="B218" s="12"/>
      <c r="C218" s="12"/>
      <c r="D218" s="12"/>
      <c r="E218" s="12"/>
      <c r="F218" s="12"/>
    </row>
    <row r="219" spans="1:6" ht="12.75" customHeight="1" x14ac:dyDescent="0.25">
      <c r="A219" s="12"/>
      <c r="B219" s="12"/>
      <c r="C219" s="12"/>
      <c r="D219" s="12"/>
      <c r="E219" s="12"/>
      <c r="F219" s="12"/>
    </row>
    <row r="220" spans="1:6" x14ac:dyDescent="0.25">
      <c r="A220" s="12"/>
      <c r="B220" s="12"/>
      <c r="C220" s="12"/>
      <c r="D220" s="12"/>
      <c r="E220" s="12"/>
      <c r="F220" s="12"/>
    </row>
    <row r="221" spans="1:6" x14ac:dyDescent="0.25">
      <c r="A221" s="12"/>
      <c r="B221" s="12"/>
      <c r="C221" s="12"/>
      <c r="D221" s="12"/>
      <c r="E221" s="12"/>
      <c r="F221" s="12"/>
    </row>
    <row r="222" spans="1:6" x14ac:dyDescent="0.25">
      <c r="A222" s="12"/>
      <c r="B222" s="12"/>
      <c r="C222" s="12"/>
      <c r="D222" s="12"/>
      <c r="E222" s="12"/>
      <c r="F222" s="12"/>
    </row>
    <row r="223" spans="1:6" x14ac:dyDescent="0.25">
      <c r="A223" s="12"/>
      <c r="B223" s="12"/>
      <c r="C223" s="12"/>
      <c r="D223" s="12"/>
      <c r="E223" s="12"/>
      <c r="F223" s="12"/>
    </row>
    <row r="224" spans="1:6" x14ac:dyDescent="0.25">
      <c r="A224" s="12"/>
      <c r="B224" s="12"/>
      <c r="C224" s="12"/>
      <c r="D224" s="12"/>
      <c r="E224" s="12"/>
      <c r="F224" s="12"/>
    </row>
    <row r="225" spans="1:6" x14ac:dyDescent="0.25">
      <c r="A225" s="12"/>
      <c r="B225" s="12"/>
      <c r="C225" s="12"/>
      <c r="D225" s="12"/>
      <c r="E225" s="12"/>
      <c r="F225" s="12"/>
    </row>
    <row r="226" spans="1:6" x14ac:dyDescent="0.25">
      <c r="A226" s="12"/>
      <c r="B226" s="12"/>
      <c r="C226" s="12"/>
      <c r="D226" s="12"/>
      <c r="E226" s="12"/>
      <c r="F226" s="12"/>
    </row>
    <row r="227" spans="1:6" x14ac:dyDescent="0.25">
      <c r="A227" s="12"/>
      <c r="B227" s="12"/>
      <c r="C227" s="12"/>
      <c r="D227" s="12"/>
      <c r="E227" s="12"/>
      <c r="F227" s="12"/>
    </row>
    <row r="228" spans="1:6" x14ac:dyDescent="0.25">
      <c r="A228" s="12"/>
      <c r="B228" s="12"/>
      <c r="C228" s="12"/>
      <c r="D228" s="12"/>
      <c r="E228" s="12"/>
      <c r="F228" s="12"/>
    </row>
    <row r="229" spans="1:6" x14ac:dyDescent="0.25">
      <c r="A229" s="12"/>
      <c r="B229" s="12"/>
      <c r="C229" s="12"/>
      <c r="D229" s="12"/>
      <c r="E229" s="12"/>
      <c r="F229" s="12"/>
    </row>
    <row r="230" spans="1:6" x14ac:dyDescent="0.25">
      <c r="A230" s="12"/>
      <c r="B230" s="12"/>
      <c r="C230" s="12"/>
      <c r="D230" s="12"/>
      <c r="E230" s="12"/>
      <c r="F230" s="12"/>
    </row>
    <row r="231" spans="1:6" x14ac:dyDescent="0.25">
      <c r="A231" s="12"/>
      <c r="B231" s="12"/>
      <c r="C231" s="12"/>
      <c r="D231" s="12"/>
      <c r="E231" s="12"/>
      <c r="F231" s="12"/>
    </row>
    <row r="232" spans="1:6" x14ac:dyDescent="0.25">
      <c r="A232" s="12"/>
      <c r="B232" s="12"/>
      <c r="C232" s="12"/>
      <c r="D232" s="12"/>
      <c r="E232" s="12"/>
      <c r="F232" s="12"/>
    </row>
    <row r="233" spans="1:6" x14ac:dyDescent="0.25">
      <c r="A233" s="12"/>
      <c r="B233" s="12"/>
      <c r="C233" s="12"/>
      <c r="D233" s="12"/>
      <c r="E233" s="12"/>
      <c r="F233" s="12"/>
    </row>
    <row r="234" spans="1:6" x14ac:dyDescent="0.25">
      <c r="A234" s="12"/>
      <c r="B234" s="12"/>
      <c r="C234" s="12"/>
      <c r="D234" s="12"/>
      <c r="E234" s="12"/>
      <c r="F234" s="12"/>
    </row>
    <row r="235" spans="1:6" x14ac:dyDescent="0.25">
      <c r="A235" s="12"/>
      <c r="B235" s="12"/>
      <c r="C235" s="12"/>
      <c r="D235" s="12"/>
      <c r="E235" s="12"/>
      <c r="F235" s="12"/>
    </row>
    <row r="236" spans="1:6" x14ac:dyDescent="0.25">
      <c r="A236" s="12"/>
      <c r="B236" s="12"/>
      <c r="C236" s="12"/>
      <c r="D236" s="12"/>
      <c r="E236" s="12"/>
      <c r="F236" s="12"/>
    </row>
    <row r="237" spans="1:6" x14ac:dyDescent="0.25">
      <c r="A237" s="12"/>
      <c r="B237" s="12"/>
      <c r="C237" s="12"/>
      <c r="D237" s="12"/>
      <c r="E237" s="12"/>
      <c r="F237" s="12"/>
    </row>
    <row r="238" spans="1:6" x14ac:dyDescent="0.25">
      <c r="A238" s="12"/>
      <c r="B238" s="12"/>
      <c r="C238" s="12"/>
      <c r="D238" s="12"/>
      <c r="E238" s="12"/>
      <c r="F238" s="12"/>
    </row>
    <row r="239" spans="1:6" x14ac:dyDescent="0.25">
      <c r="A239" s="12"/>
      <c r="B239" s="12"/>
      <c r="C239" s="12"/>
      <c r="D239" s="12"/>
      <c r="E239" s="12"/>
      <c r="F239" s="12"/>
    </row>
    <row r="240" spans="1:6" x14ac:dyDescent="0.25">
      <c r="A240" s="12"/>
      <c r="B240" s="12"/>
      <c r="C240" s="12"/>
      <c r="D240" s="12"/>
      <c r="E240" s="12"/>
      <c r="F240" s="12"/>
    </row>
    <row r="241" spans="1:6" x14ac:dyDescent="0.25">
      <c r="A241" s="12"/>
      <c r="B241" s="12"/>
      <c r="C241" s="12"/>
      <c r="D241" s="12"/>
      <c r="E241" s="12"/>
      <c r="F241" s="12"/>
    </row>
    <row r="242" spans="1:6" x14ac:dyDescent="0.25">
      <c r="A242" s="12"/>
      <c r="B242" s="12"/>
      <c r="C242" s="12"/>
      <c r="D242" s="12"/>
      <c r="E242" s="12"/>
      <c r="F242" s="12"/>
    </row>
    <row r="243" spans="1:6" x14ac:dyDescent="0.25">
      <c r="A243" s="12"/>
      <c r="B243" s="12"/>
      <c r="C243" s="12"/>
      <c r="D243" s="12"/>
      <c r="E243" s="12"/>
      <c r="F243" s="12"/>
    </row>
    <row r="244" spans="1:6" x14ac:dyDescent="0.25">
      <c r="A244" s="12"/>
      <c r="B244" s="12"/>
      <c r="C244" s="12"/>
      <c r="D244" s="12"/>
      <c r="E244" s="12"/>
      <c r="F244" s="12"/>
    </row>
    <row r="245" spans="1:6" x14ac:dyDescent="0.25">
      <c r="A245" s="12"/>
      <c r="B245" s="12"/>
      <c r="C245" s="12"/>
      <c r="D245" s="12"/>
      <c r="E245" s="12"/>
      <c r="F245" s="12"/>
    </row>
    <row r="246" spans="1:6" x14ac:dyDescent="0.25">
      <c r="A246" s="12"/>
      <c r="B246" s="12"/>
      <c r="C246" s="12"/>
      <c r="D246" s="12"/>
      <c r="E246" s="12"/>
      <c r="F246" s="12"/>
    </row>
    <row r="247" spans="1:6" x14ac:dyDescent="0.25">
      <c r="A247" s="12"/>
      <c r="B247" s="12"/>
      <c r="C247" s="12"/>
      <c r="D247" s="12"/>
      <c r="E247" s="12"/>
      <c r="F247" s="12"/>
    </row>
    <row r="248" spans="1:6" x14ac:dyDescent="0.25">
      <c r="A248" s="12"/>
      <c r="B248" s="12"/>
      <c r="C248" s="12"/>
      <c r="D248" s="12"/>
      <c r="E248" s="12"/>
      <c r="F248" s="12"/>
    </row>
    <row r="249" spans="1:6" x14ac:dyDescent="0.25">
      <c r="A249" s="12"/>
      <c r="B249" s="12"/>
      <c r="C249" s="12"/>
      <c r="D249" s="12"/>
      <c r="E249" s="12"/>
      <c r="F249" s="12"/>
    </row>
    <row r="250" spans="1:6" x14ac:dyDescent="0.25">
      <c r="A250" s="12"/>
      <c r="B250" s="12"/>
      <c r="C250" s="12"/>
      <c r="D250" s="12"/>
      <c r="E250" s="12"/>
      <c r="F250" s="12"/>
    </row>
    <row r="251" spans="1:6" x14ac:dyDescent="0.25">
      <c r="A251" s="12"/>
      <c r="B251" s="12"/>
      <c r="C251" s="12"/>
      <c r="D251" s="12"/>
      <c r="E251" s="12"/>
      <c r="F251" s="12"/>
    </row>
    <row r="252" spans="1:6" x14ac:dyDescent="0.25">
      <c r="A252" s="12"/>
      <c r="B252" s="12"/>
      <c r="C252" s="12"/>
      <c r="D252" s="12"/>
      <c r="E252" s="12"/>
      <c r="F252" s="12"/>
    </row>
    <row r="253" spans="1:6" x14ac:dyDescent="0.25">
      <c r="A253" s="12"/>
      <c r="B253" s="12"/>
      <c r="C253" s="12"/>
      <c r="D253" s="12"/>
      <c r="E253" s="12"/>
      <c r="F253" s="12"/>
    </row>
    <row r="254" spans="1:6" x14ac:dyDescent="0.25">
      <c r="A254" s="12"/>
      <c r="B254" s="12"/>
      <c r="C254" s="12"/>
      <c r="D254" s="12"/>
      <c r="E254" s="12"/>
      <c r="F254" s="12"/>
    </row>
    <row r="255" spans="1:6" x14ac:dyDescent="0.25">
      <c r="A255" s="12"/>
      <c r="B255" s="12"/>
      <c r="C255" s="12"/>
      <c r="D255" s="12"/>
      <c r="E255" s="12"/>
      <c r="F255" s="12"/>
    </row>
    <row r="256" spans="1:6" x14ac:dyDescent="0.25">
      <c r="A256" s="12"/>
      <c r="B256" s="12"/>
      <c r="C256" s="12"/>
      <c r="D256" s="12"/>
      <c r="E256" s="12"/>
      <c r="F256" s="12"/>
    </row>
    <row r="257" spans="1:6" x14ac:dyDescent="0.25">
      <c r="A257" s="12"/>
      <c r="B257" s="12"/>
      <c r="C257" s="12"/>
      <c r="D257" s="12"/>
      <c r="E257" s="12"/>
      <c r="F257" s="12"/>
    </row>
    <row r="258" spans="1:6" x14ac:dyDescent="0.25">
      <c r="A258" s="12"/>
      <c r="B258" s="12"/>
      <c r="C258" s="12"/>
      <c r="D258" s="12"/>
      <c r="E258" s="12"/>
      <c r="F258" s="12"/>
    </row>
    <row r="259" spans="1:6" x14ac:dyDescent="0.25">
      <c r="A259" s="12"/>
      <c r="B259" s="12"/>
      <c r="C259" s="12"/>
      <c r="D259" s="12"/>
      <c r="E259" s="12"/>
      <c r="F259" s="12"/>
    </row>
    <row r="260" spans="1:6" x14ac:dyDescent="0.25">
      <c r="A260" s="12"/>
      <c r="B260" s="12"/>
      <c r="C260" s="12"/>
      <c r="D260" s="12"/>
      <c r="E260" s="12"/>
      <c r="F260" s="12"/>
    </row>
    <row r="261" spans="1:6" x14ac:dyDescent="0.25">
      <c r="A261" s="12"/>
      <c r="B261" s="12"/>
      <c r="C261" s="12"/>
      <c r="D261" s="12"/>
      <c r="E261" s="12"/>
      <c r="F261" s="12"/>
    </row>
    <row r="262" spans="1:6" x14ac:dyDescent="0.25">
      <c r="A262" s="12"/>
      <c r="B262" s="12"/>
      <c r="C262" s="12"/>
      <c r="D262" s="12"/>
      <c r="E262" s="12"/>
      <c r="F262" s="12"/>
    </row>
    <row r="263" spans="1:6" x14ac:dyDescent="0.25">
      <c r="A263" s="12"/>
      <c r="B263" s="12"/>
      <c r="C263" s="12"/>
      <c r="D263" s="12"/>
      <c r="E263" s="12"/>
      <c r="F263" s="12"/>
    </row>
    <row r="264" spans="1:6" x14ac:dyDescent="0.25">
      <c r="A264" s="12"/>
      <c r="B264" s="12"/>
      <c r="C264" s="12"/>
      <c r="D264" s="12"/>
      <c r="E264" s="12"/>
      <c r="F264" s="12"/>
    </row>
    <row r="265" spans="1:6" x14ac:dyDescent="0.25">
      <c r="A265" s="12"/>
      <c r="B265" s="12"/>
      <c r="C265" s="12"/>
      <c r="D265" s="12"/>
      <c r="E265" s="12"/>
      <c r="F265" s="12"/>
    </row>
    <row r="266" spans="1:6" x14ac:dyDescent="0.25">
      <c r="A266" s="12"/>
      <c r="B266" s="12"/>
      <c r="C266" s="12"/>
      <c r="D266" s="12"/>
      <c r="E266" s="12"/>
      <c r="F266" s="12"/>
    </row>
    <row r="267" spans="1:6" x14ac:dyDescent="0.25">
      <c r="A267" s="12"/>
      <c r="B267" s="12"/>
      <c r="C267" s="12"/>
      <c r="D267" s="12"/>
      <c r="E267" s="12"/>
      <c r="F267" s="12"/>
    </row>
    <row r="268" spans="1:6" x14ac:dyDescent="0.25">
      <c r="A268" s="12"/>
      <c r="B268" s="12"/>
      <c r="C268" s="12"/>
      <c r="D268" s="12"/>
      <c r="E268" s="12"/>
      <c r="F268" s="12"/>
    </row>
    <row r="269" spans="1:6" x14ac:dyDescent="0.25">
      <c r="A269" s="12"/>
      <c r="B269" s="12"/>
      <c r="C269" s="12"/>
      <c r="D269" s="12"/>
      <c r="E269" s="12"/>
      <c r="F269" s="12"/>
    </row>
    <row r="270" spans="1:6" x14ac:dyDescent="0.25">
      <c r="A270" s="12"/>
      <c r="B270" s="12"/>
      <c r="C270" s="12"/>
      <c r="D270" s="12"/>
      <c r="E270" s="12"/>
      <c r="F270" s="12"/>
    </row>
    <row r="271" spans="1:6" x14ac:dyDescent="0.25">
      <c r="A271" s="12"/>
      <c r="B271" s="12"/>
      <c r="C271" s="12"/>
      <c r="D271" s="12"/>
      <c r="E271" s="12"/>
      <c r="F271" s="12"/>
    </row>
    <row r="272" spans="1:6" x14ac:dyDescent="0.25">
      <c r="A272" s="12"/>
      <c r="B272" s="12"/>
      <c r="C272" s="12"/>
      <c r="D272" s="12"/>
      <c r="E272" s="12"/>
      <c r="F272" s="12"/>
    </row>
    <row r="273" spans="1:6" x14ac:dyDescent="0.25">
      <c r="A273" s="12"/>
      <c r="B273" s="12"/>
      <c r="C273" s="12"/>
      <c r="D273" s="12"/>
      <c r="E273" s="12"/>
      <c r="F273" s="12"/>
    </row>
    <row r="274" spans="1:6" x14ac:dyDescent="0.25">
      <c r="A274" s="12"/>
      <c r="B274" s="12"/>
      <c r="C274" s="12"/>
      <c r="D274" s="12"/>
      <c r="E274" s="12"/>
      <c r="F274" s="12"/>
    </row>
    <row r="275" spans="1:6" x14ac:dyDescent="0.25">
      <c r="A275" s="12"/>
      <c r="B275" s="12"/>
      <c r="C275" s="12"/>
      <c r="D275" s="12"/>
      <c r="E275" s="12"/>
      <c r="F275" s="12"/>
    </row>
    <row r="276" spans="1:6" x14ac:dyDescent="0.25">
      <c r="A276" s="12"/>
      <c r="B276" s="12"/>
      <c r="C276" s="12"/>
      <c r="D276" s="12"/>
      <c r="E276" s="12"/>
      <c r="F276" s="12"/>
    </row>
    <row r="277" spans="1:6" x14ac:dyDescent="0.25">
      <c r="A277" s="12"/>
      <c r="B277" s="12"/>
      <c r="C277" s="12"/>
      <c r="D277" s="12"/>
      <c r="E277" s="12"/>
      <c r="F277" s="12"/>
    </row>
    <row r="278" spans="1:6" x14ac:dyDescent="0.25">
      <c r="A278" s="12"/>
      <c r="B278" s="12"/>
      <c r="C278" s="12"/>
      <c r="D278" s="12"/>
      <c r="E278" s="12"/>
      <c r="F278" s="12"/>
    </row>
    <row r="279" spans="1:6" x14ac:dyDescent="0.25">
      <c r="A279" s="12"/>
      <c r="B279" s="12"/>
      <c r="C279" s="12"/>
      <c r="D279" s="12"/>
      <c r="E279" s="12"/>
      <c r="F279" s="12"/>
    </row>
    <row r="280" spans="1:6" x14ac:dyDescent="0.25">
      <c r="A280" s="12"/>
      <c r="B280" s="12"/>
      <c r="C280" s="12"/>
      <c r="D280" s="12"/>
      <c r="E280" s="12"/>
      <c r="F280" s="12"/>
    </row>
    <row r="281" spans="1:6" x14ac:dyDescent="0.25">
      <c r="A281" s="12"/>
      <c r="B281" s="12"/>
      <c r="C281" s="12"/>
      <c r="D281" s="12"/>
      <c r="E281" s="12"/>
      <c r="F281" s="12"/>
    </row>
    <row r="282" spans="1:6" x14ac:dyDescent="0.25">
      <c r="A282" s="12"/>
      <c r="B282" s="12"/>
      <c r="C282" s="12"/>
      <c r="D282" s="12"/>
      <c r="E282" s="12"/>
      <c r="F282" s="12"/>
    </row>
    <row r="283" spans="1:6" x14ac:dyDescent="0.25">
      <c r="A283" s="12"/>
      <c r="B283" s="12"/>
      <c r="C283" s="12"/>
      <c r="D283" s="12"/>
      <c r="E283" s="12"/>
      <c r="F283" s="12"/>
    </row>
    <row r="284" spans="1:6" x14ac:dyDescent="0.25">
      <c r="A284" s="12"/>
      <c r="B284" s="12"/>
      <c r="C284" s="12"/>
      <c r="D284" s="12"/>
      <c r="E284" s="12"/>
      <c r="F284" s="12"/>
    </row>
    <row r="285" spans="1:6" x14ac:dyDescent="0.25">
      <c r="A285" s="12"/>
      <c r="B285" s="12"/>
      <c r="C285" s="12"/>
      <c r="D285" s="12"/>
      <c r="E285" s="12"/>
      <c r="F285" s="12"/>
    </row>
    <row r="286" spans="1:6" x14ac:dyDescent="0.25">
      <c r="A286" s="12"/>
      <c r="B286" s="12"/>
      <c r="C286" s="12"/>
      <c r="D286" s="12"/>
      <c r="E286" s="12"/>
      <c r="F286" s="12"/>
    </row>
    <row r="287" spans="1:6" x14ac:dyDescent="0.25">
      <c r="A287" s="12"/>
      <c r="B287" s="12"/>
      <c r="C287" s="12"/>
      <c r="D287" s="12"/>
      <c r="E287" s="12"/>
      <c r="F287" s="12"/>
    </row>
    <row r="288" spans="1:6" x14ac:dyDescent="0.25">
      <c r="A288" s="12"/>
      <c r="B288" s="12"/>
      <c r="C288" s="12"/>
      <c r="D288" s="12"/>
      <c r="E288" s="12"/>
      <c r="F288" s="12"/>
    </row>
    <row r="289" spans="1:6" x14ac:dyDescent="0.25">
      <c r="A289" s="12"/>
      <c r="B289" s="12"/>
      <c r="C289" s="12"/>
      <c r="D289" s="12"/>
      <c r="E289" s="12"/>
      <c r="F289" s="12"/>
    </row>
    <row r="290" spans="1:6" x14ac:dyDescent="0.25">
      <c r="A290" s="12"/>
      <c r="B290" s="12"/>
      <c r="C290" s="12"/>
      <c r="D290" s="12"/>
      <c r="E290" s="12"/>
      <c r="F290" s="12"/>
    </row>
    <row r="291" spans="1:6" x14ac:dyDescent="0.25">
      <c r="A291" s="12"/>
      <c r="B291" s="12"/>
      <c r="C291" s="12"/>
      <c r="D291" s="12"/>
      <c r="E291" s="12"/>
      <c r="F291" s="12"/>
    </row>
    <row r="292" spans="1:6" s="8" customFormat="1" x14ac:dyDescent="0.25"/>
    <row r="293" spans="1:6" s="8" customFormat="1" x14ac:dyDescent="0.25"/>
    <row r="294" spans="1:6" x14ac:dyDescent="0.25">
      <c r="A294" s="12"/>
      <c r="B294" s="12"/>
      <c r="C294" s="12"/>
      <c r="D294" s="12"/>
      <c r="E294" s="12"/>
      <c r="F294" s="12"/>
    </row>
    <row r="295" spans="1:6" x14ac:dyDescent="0.25">
      <c r="A295" s="12"/>
      <c r="B295" s="12"/>
      <c r="C295" s="12"/>
      <c r="D295" s="12"/>
      <c r="E295" s="12"/>
      <c r="F295" s="12"/>
    </row>
    <row r="296" spans="1:6" x14ac:dyDescent="0.25">
      <c r="A296" s="12"/>
      <c r="B296" s="12"/>
      <c r="C296" s="12"/>
      <c r="D296" s="12"/>
      <c r="E296" s="12"/>
      <c r="F296" s="12"/>
    </row>
    <row r="297" spans="1:6" x14ac:dyDescent="0.25">
      <c r="A297" s="12"/>
      <c r="B297" s="12"/>
      <c r="C297" s="12"/>
      <c r="D297" s="12"/>
      <c r="E297" s="12"/>
      <c r="F297" s="12"/>
    </row>
    <row r="298" spans="1:6" x14ac:dyDescent="0.25">
      <c r="A298" s="12"/>
      <c r="B298" s="12"/>
      <c r="C298" s="12"/>
      <c r="D298" s="12"/>
      <c r="E298" s="12"/>
      <c r="F298" s="12"/>
    </row>
    <row r="299" spans="1:6" x14ac:dyDescent="0.25">
      <c r="A299" s="12"/>
      <c r="B299" s="12"/>
      <c r="C299" s="12"/>
      <c r="D299" s="12"/>
      <c r="E299" s="12"/>
      <c r="F299" s="12"/>
    </row>
    <row r="300" spans="1:6" x14ac:dyDescent="0.25">
      <c r="A300" s="12"/>
      <c r="B300" s="12"/>
      <c r="C300" s="12"/>
      <c r="D300" s="12"/>
      <c r="E300" s="12"/>
      <c r="F300" s="12"/>
    </row>
    <row r="301" spans="1:6" x14ac:dyDescent="0.25">
      <c r="A301" s="12"/>
      <c r="B301" s="12"/>
      <c r="C301" s="12"/>
      <c r="D301" s="12"/>
      <c r="E301" s="12"/>
      <c r="F301" s="12"/>
    </row>
    <row r="302" spans="1:6" x14ac:dyDescent="0.25">
      <c r="A302" s="12"/>
      <c r="B302" s="12"/>
      <c r="C302" s="12"/>
      <c r="D302" s="12"/>
      <c r="E302" s="12"/>
      <c r="F302" s="12"/>
    </row>
    <row r="303" spans="1:6" x14ac:dyDescent="0.25">
      <c r="A303" s="12"/>
      <c r="B303" s="12"/>
      <c r="C303" s="12"/>
      <c r="D303" s="12"/>
      <c r="E303" s="12"/>
      <c r="F303" s="12"/>
    </row>
    <row r="304" spans="1:6" x14ac:dyDescent="0.25">
      <c r="A304" s="12"/>
      <c r="B304" s="12"/>
      <c r="C304" s="12"/>
      <c r="D304" s="12"/>
      <c r="E304" s="12"/>
      <c r="F304" s="12"/>
    </row>
    <row r="305" spans="1:6" x14ac:dyDescent="0.25">
      <c r="A305" s="12"/>
      <c r="B305" s="12"/>
      <c r="C305" s="12"/>
      <c r="D305" s="12"/>
      <c r="E305" s="12"/>
      <c r="F305" s="12"/>
    </row>
    <row r="306" spans="1:6" x14ac:dyDescent="0.25">
      <c r="A306" s="12"/>
      <c r="B306" s="12"/>
      <c r="C306" s="12"/>
      <c r="D306" s="12"/>
      <c r="E306" s="12"/>
      <c r="F306" s="12"/>
    </row>
    <row r="307" spans="1:6" x14ac:dyDescent="0.25">
      <c r="A307" s="12"/>
      <c r="B307" s="12"/>
      <c r="C307" s="12"/>
      <c r="D307" s="12"/>
      <c r="E307" s="12"/>
      <c r="F307" s="12"/>
    </row>
    <row r="308" spans="1:6" x14ac:dyDescent="0.25">
      <c r="A308" s="12"/>
      <c r="B308" s="12"/>
      <c r="C308" s="12"/>
      <c r="D308" s="12"/>
      <c r="E308" s="12"/>
      <c r="F308" s="12"/>
    </row>
    <row r="309" spans="1:6" x14ac:dyDescent="0.25">
      <c r="A309" s="12"/>
      <c r="B309" s="12"/>
      <c r="C309" s="12"/>
      <c r="D309" s="12"/>
      <c r="E309" s="12"/>
      <c r="F309" s="12"/>
    </row>
    <row r="310" spans="1:6" x14ac:dyDescent="0.25">
      <c r="A310" s="12"/>
      <c r="B310" s="12"/>
      <c r="C310" s="12"/>
      <c r="D310" s="12"/>
      <c r="E310" s="12"/>
      <c r="F310" s="12"/>
    </row>
    <row r="311" spans="1:6" x14ac:dyDescent="0.25">
      <c r="A311" s="12"/>
      <c r="B311" s="12"/>
      <c r="C311" s="12"/>
      <c r="D311" s="12"/>
      <c r="E311" s="12"/>
      <c r="F311" s="12"/>
    </row>
    <row r="312" spans="1:6" x14ac:dyDescent="0.25">
      <c r="A312" s="12"/>
      <c r="B312" s="12"/>
      <c r="C312" s="12"/>
      <c r="D312" s="12"/>
      <c r="E312" s="12"/>
      <c r="F312" s="12"/>
    </row>
    <row r="313" spans="1:6" x14ac:dyDescent="0.25">
      <c r="A313" s="12"/>
      <c r="B313" s="12"/>
      <c r="C313" s="12"/>
      <c r="D313" s="12"/>
      <c r="E313" s="12"/>
      <c r="F313" s="12"/>
    </row>
    <row r="314" spans="1:6" x14ac:dyDescent="0.25">
      <c r="A314" s="12"/>
      <c r="B314" s="12"/>
      <c r="C314" s="12"/>
      <c r="D314" s="12"/>
      <c r="E314" s="12"/>
      <c r="F314" s="12"/>
    </row>
    <row r="315" spans="1:6" x14ac:dyDescent="0.25">
      <c r="A315" s="12"/>
      <c r="B315" s="12"/>
      <c r="C315" s="12"/>
      <c r="D315" s="12"/>
      <c r="E315" s="12"/>
      <c r="F315" s="12"/>
    </row>
    <row r="316" spans="1:6" x14ac:dyDescent="0.25">
      <c r="A316" s="12"/>
      <c r="B316" s="12"/>
      <c r="C316" s="12"/>
      <c r="D316" s="12"/>
      <c r="E316" s="12"/>
      <c r="F316" s="12"/>
    </row>
    <row r="317" spans="1:6" x14ac:dyDescent="0.25">
      <c r="A317" s="12"/>
      <c r="B317" s="12"/>
      <c r="C317" s="12"/>
      <c r="D317" s="12"/>
      <c r="E317" s="12"/>
      <c r="F317" s="12"/>
    </row>
    <row r="318" spans="1:6" x14ac:dyDescent="0.25">
      <c r="A318" s="12"/>
      <c r="B318" s="12"/>
      <c r="C318" s="12"/>
      <c r="D318" s="12"/>
      <c r="E318" s="12"/>
      <c r="F318" s="12"/>
    </row>
    <row r="319" spans="1:6" x14ac:dyDescent="0.25">
      <c r="A319" s="12"/>
      <c r="B319" s="12"/>
      <c r="C319" s="12"/>
      <c r="D319" s="12"/>
      <c r="E319" s="12"/>
      <c r="F319" s="12"/>
    </row>
    <row r="320" spans="1:6" x14ac:dyDescent="0.25">
      <c r="A320" s="12"/>
      <c r="B320" s="12"/>
      <c r="C320" s="12"/>
      <c r="D320" s="12"/>
      <c r="E320" s="12"/>
      <c r="F320" s="12"/>
    </row>
    <row r="321" spans="1:6" x14ac:dyDescent="0.25">
      <c r="A321" s="12"/>
      <c r="B321" s="12"/>
      <c r="C321" s="12"/>
      <c r="D321" s="12"/>
      <c r="E321" s="12"/>
      <c r="F321" s="12"/>
    </row>
    <row r="322" spans="1:6" x14ac:dyDescent="0.25">
      <c r="A322" s="12"/>
      <c r="B322" s="12"/>
      <c r="C322" s="12"/>
      <c r="D322" s="12"/>
      <c r="E322" s="12"/>
      <c r="F322" s="12"/>
    </row>
    <row r="323" spans="1:6" x14ac:dyDescent="0.25">
      <c r="A323" s="12"/>
      <c r="B323" s="12"/>
      <c r="C323" s="12"/>
      <c r="D323" s="12"/>
      <c r="E323" s="12"/>
      <c r="F323" s="12"/>
    </row>
    <row r="324" spans="1:6" x14ac:dyDescent="0.25">
      <c r="A324" s="12"/>
      <c r="B324" s="12"/>
      <c r="C324" s="12"/>
      <c r="D324" s="12"/>
      <c r="E324" s="12"/>
      <c r="F324" s="12"/>
    </row>
    <row r="325" spans="1:6" x14ac:dyDescent="0.25">
      <c r="A325" s="12"/>
      <c r="B325" s="12"/>
      <c r="C325" s="12"/>
      <c r="D325" s="12"/>
      <c r="E325" s="12"/>
      <c r="F325" s="12"/>
    </row>
    <row r="326" spans="1:6" x14ac:dyDescent="0.25">
      <c r="A326" s="12"/>
      <c r="B326" s="12"/>
      <c r="C326" s="12"/>
      <c r="D326" s="12"/>
      <c r="E326" s="12"/>
      <c r="F326" s="12"/>
    </row>
    <row r="327" spans="1:6" x14ac:dyDescent="0.25">
      <c r="A327" s="12"/>
      <c r="B327" s="12"/>
      <c r="C327" s="12"/>
      <c r="D327" s="12"/>
      <c r="E327" s="12"/>
      <c r="F327" s="12"/>
    </row>
    <row r="328" spans="1:6" x14ac:dyDescent="0.25">
      <c r="A328" s="12"/>
      <c r="B328" s="12"/>
      <c r="C328" s="12"/>
      <c r="D328" s="12"/>
      <c r="E328" s="12"/>
      <c r="F328" s="12"/>
    </row>
    <row r="329" spans="1:6" x14ac:dyDescent="0.25">
      <c r="A329" s="12"/>
      <c r="B329" s="12"/>
      <c r="C329" s="12"/>
      <c r="D329" s="12"/>
      <c r="E329" s="12"/>
      <c r="F329" s="12"/>
    </row>
    <row r="330" spans="1:6" x14ac:dyDescent="0.25">
      <c r="A330" s="12"/>
      <c r="B330" s="12"/>
      <c r="C330" s="12"/>
      <c r="D330" s="12"/>
      <c r="E330" s="12"/>
      <c r="F330" s="12"/>
    </row>
    <row r="331" spans="1:6" x14ac:dyDescent="0.25">
      <c r="A331" s="12"/>
      <c r="B331" s="12"/>
      <c r="C331" s="12"/>
      <c r="D331" s="12"/>
      <c r="E331" s="12"/>
      <c r="F331" s="12"/>
    </row>
    <row r="332" spans="1:6" x14ac:dyDescent="0.25">
      <c r="A332" s="12"/>
      <c r="B332" s="12"/>
      <c r="C332" s="12"/>
      <c r="D332" s="12"/>
      <c r="E332" s="12"/>
      <c r="F332" s="12"/>
    </row>
    <row r="333" spans="1:6" x14ac:dyDescent="0.25">
      <c r="A333" s="12"/>
      <c r="B333" s="12"/>
      <c r="C333" s="12"/>
      <c r="D333" s="12"/>
      <c r="E333" s="12"/>
      <c r="F333" s="12"/>
    </row>
    <row r="334" spans="1:6" x14ac:dyDescent="0.25">
      <c r="A334" s="12"/>
      <c r="B334" s="12"/>
      <c r="C334" s="12"/>
      <c r="D334" s="12"/>
      <c r="E334" s="12"/>
      <c r="F334" s="12"/>
    </row>
    <row r="335" spans="1:6" x14ac:dyDescent="0.25">
      <c r="A335" s="12"/>
      <c r="B335" s="12"/>
      <c r="C335" s="12"/>
      <c r="D335" s="12"/>
      <c r="E335" s="12"/>
      <c r="F335" s="12"/>
    </row>
    <row r="336" spans="1:6" x14ac:dyDescent="0.25">
      <c r="A336" s="12"/>
      <c r="B336" s="12"/>
      <c r="C336" s="12"/>
      <c r="D336" s="12"/>
      <c r="E336" s="12"/>
      <c r="F336" s="12"/>
    </row>
    <row r="337" spans="1:6" x14ac:dyDescent="0.25">
      <c r="A337" s="12"/>
      <c r="B337" s="12"/>
      <c r="C337" s="12"/>
      <c r="D337" s="12"/>
      <c r="E337" s="12"/>
      <c r="F337" s="12"/>
    </row>
    <row r="338" spans="1:6" x14ac:dyDescent="0.25">
      <c r="A338" s="12"/>
      <c r="B338" s="12"/>
      <c r="C338" s="12"/>
      <c r="D338" s="12"/>
      <c r="E338" s="12"/>
      <c r="F338" s="12"/>
    </row>
    <row r="339" spans="1:6" x14ac:dyDescent="0.25">
      <c r="A339" s="12"/>
      <c r="B339" s="12"/>
      <c r="C339" s="12"/>
      <c r="D339" s="12"/>
      <c r="E339" s="12"/>
      <c r="F339" s="12"/>
    </row>
    <row r="340" spans="1:6" x14ac:dyDescent="0.25">
      <c r="A340" s="12"/>
      <c r="B340" s="12"/>
      <c r="C340" s="12"/>
      <c r="D340" s="12"/>
      <c r="E340" s="12"/>
      <c r="F340" s="12"/>
    </row>
    <row r="341" spans="1:6" x14ac:dyDescent="0.25">
      <c r="A341" s="12"/>
      <c r="B341" s="12"/>
      <c r="C341" s="12"/>
      <c r="D341" s="12"/>
      <c r="E341" s="12"/>
      <c r="F341" s="12"/>
    </row>
    <row r="342" spans="1:6" x14ac:dyDescent="0.25">
      <c r="A342" s="12"/>
      <c r="B342" s="12"/>
      <c r="C342" s="12"/>
      <c r="D342" s="12"/>
      <c r="E342" s="12"/>
      <c r="F342" s="12"/>
    </row>
    <row r="343" spans="1:6" x14ac:dyDescent="0.25">
      <c r="A343" s="12"/>
      <c r="B343" s="12"/>
      <c r="C343" s="12"/>
      <c r="D343" s="12"/>
      <c r="E343" s="12"/>
      <c r="F343" s="12"/>
    </row>
    <row r="344" spans="1:6" x14ac:dyDescent="0.25">
      <c r="A344" s="12"/>
      <c r="B344" s="12"/>
      <c r="C344" s="12"/>
      <c r="D344" s="12"/>
      <c r="E344" s="12"/>
      <c r="F344" s="12"/>
    </row>
    <row r="345" spans="1:6" x14ac:dyDescent="0.25">
      <c r="A345" s="12"/>
      <c r="B345" s="12"/>
      <c r="C345" s="12"/>
      <c r="D345" s="12"/>
      <c r="E345" s="12"/>
      <c r="F345" s="12"/>
    </row>
    <row r="346" spans="1:6" x14ac:dyDescent="0.25">
      <c r="A346" s="12"/>
      <c r="B346" s="12"/>
      <c r="C346" s="12"/>
      <c r="D346" s="12"/>
      <c r="E346" s="12"/>
      <c r="F346" s="12"/>
    </row>
    <row r="347" spans="1:6" x14ac:dyDescent="0.25">
      <c r="A347" s="12"/>
      <c r="B347" s="12"/>
      <c r="C347" s="12"/>
      <c r="D347" s="12"/>
      <c r="E347" s="12"/>
      <c r="F347" s="12"/>
    </row>
    <row r="348" spans="1:6" x14ac:dyDescent="0.25">
      <c r="A348" s="12"/>
      <c r="B348" s="12"/>
      <c r="C348" s="12"/>
      <c r="D348" s="12"/>
      <c r="E348" s="12"/>
      <c r="F348" s="12"/>
    </row>
    <row r="349" spans="1:6" x14ac:dyDescent="0.25">
      <c r="A349" s="12"/>
      <c r="B349" s="12"/>
      <c r="C349" s="12"/>
      <c r="D349" s="12"/>
      <c r="E349" s="12"/>
      <c r="F349" s="12"/>
    </row>
    <row r="350" spans="1:6" x14ac:dyDescent="0.25">
      <c r="A350" s="12"/>
      <c r="B350" s="12"/>
      <c r="C350" s="12"/>
      <c r="D350" s="12"/>
      <c r="E350" s="12"/>
      <c r="F350" s="12"/>
    </row>
    <row r="351" spans="1:6" x14ac:dyDescent="0.25">
      <c r="A351" s="12"/>
      <c r="B351" s="12"/>
      <c r="C351" s="12"/>
      <c r="D351" s="12"/>
      <c r="E351" s="12"/>
      <c r="F351" s="12"/>
    </row>
    <row r="352" spans="1:6" x14ac:dyDescent="0.25">
      <c r="A352" s="12"/>
      <c r="B352" s="12"/>
      <c r="C352" s="12"/>
      <c r="D352" s="12"/>
      <c r="E352" s="12"/>
      <c r="F352" s="12"/>
    </row>
    <row r="353" spans="1:6" x14ac:dyDescent="0.25">
      <c r="A353" s="12"/>
      <c r="B353" s="12"/>
      <c r="C353" s="12"/>
      <c r="D353" s="12"/>
      <c r="E353" s="12"/>
      <c r="F353" s="12"/>
    </row>
    <row r="354" spans="1:6" x14ac:dyDescent="0.25">
      <c r="A354" s="12"/>
      <c r="B354" s="12"/>
      <c r="C354" s="12"/>
      <c r="D354" s="12"/>
      <c r="E354" s="12"/>
      <c r="F354" s="12"/>
    </row>
    <row r="355" spans="1:6" x14ac:dyDescent="0.25">
      <c r="A355" s="12"/>
      <c r="B355" s="12"/>
      <c r="C355" s="12"/>
      <c r="D355" s="12"/>
      <c r="E355" s="12"/>
      <c r="F355" s="12"/>
    </row>
    <row r="356" spans="1:6" x14ac:dyDescent="0.25">
      <c r="A356" s="12"/>
      <c r="B356" s="12"/>
      <c r="C356" s="12"/>
      <c r="D356" s="12"/>
      <c r="E356" s="12"/>
      <c r="F356" s="12"/>
    </row>
    <row r="357" spans="1:6" x14ac:dyDescent="0.25">
      <c r="A357" s="12"/>
      <c r="B357" s="12"/>
      <c r="C357" s="12"/>
      <c r="D357" s="12"/>
      <c r="E357" s="12"/>
      <c r="F357" s="12"/>
    </row>
    <row r="358" spans="1:6" x14ac:dyDescent="0.25">
      <c r="A358" s="12"/>
      <c r="B358" s="12"/>
      <c r="C358" s="12"/>
      <c r="D358" s="12"/>
      <c r="E358" s="12"/>
      <c r="F358" s="12"/>
    </row>
    <row r="359" spans="1:6" x14ac:dyDescent="0.25">
      <c r="A359" s="12"/>
      <c r="B359" s="12"/>
      <c r="C359" s="12"/>
      <c r="D359" s="12"/>
      <c r="E359" s="12"/>
      <c r="F359" s="12"/>
    </row>
    <row r="360" spans="1:6" x14ac:dyDescent="0.25">
      <c r="A360" s="12"/>
      <c r="B360" s="12"/>
      <c r="C360" s="12"/>
      <c r="D360" s="12"/>
      <c r="E360" s="12"/>
      <c r="F360" s="12"/>
    </row>
    <row r="361" spans="1:6" x14ac:dyDescent="0.25">
      <c r="A361" s="12"/>
      <c r="B361" s="12"/>
      <c r="C361" s="12"/>
      <c r="D361" s="12"/>
      <c r="E361" s="12"/>
      <c r="F361" s="12"/>
    </row>
    <row r="362" spans="1:6" x14ac:dyDescent="0.25">
      <c r="A362" s="12"/>
      <c r="B362" s="12"/>
      <c r="C362" s="12"/>
      <c r="D362" s="12"/>
      <c r="E362" s="12"/>
      <c r="F362" s="12"/>
    </row>
    <row r="363" spans="1:6" x14ac:dyDescent="0.25">
      <c r="A363" s="12"/>
      <c r="B363" s="12"/>
      <c r="C363" s="12"/>
      <c r="D363" s="12"/>
      <c r="E363" s="12"/>
      <c r="F363" s="12"/>
    </row>
    <row r="364" spans="1:6" x14ac:dyDescent="0.25">
      <c r="A364" s="12"/>
      <c r="B364" s="12"/>
      <c r="C364" s="12"/>
      <c r="D364" s="12"/>
      <c r="E364" s="12"/>
      <c r="F364" s="12"/>
    </row>
    <row r="365" spans="1:6" x14ac:dyDescent="0.25">
      <c r="A365" s="12"/>
      <c r="B365" s="12"/>
      <c r="C365" s="12"/>
      <c r="D365" s="12"/>
      <c r="E365" s="12"/>
      <c r="F365" s="12"/>
    </row>
    <row r="366" spans="1:6" x14ac:dyDescent="0.25">
      <c r="A366" s="12"/>
      <c r="B366" s="12"/>
      <c r="C366" s="12"/>
      <c r="D366" s="12"/>
      <c r="E366" s="12"/>
      <c r="F366" s="12"/>
    </row>
    <row r="367" spans="1:6" x14ac:dyDescent="0.25">
      <c r="A367" s="12"/>
      <c r="B367" s="12"/>
      <c r="C367" s="12"/>
      <c r="D367" s="12"/>
      <c r="E367" s="12"/>
      <c r="F367" s="12"/>
    </row>
    <row r="368" spans="1:6" s="8" customFormat="1" x14ac:dyDescent="0.25"/>
    <row r="369" spans="1:6" s="8" customFormat="1" x14ac:dyDescent="0.25"/>
    <row r="370" spans="1:6" x14ac:dyDescent="0.25">
      <c r="A370" s="12"/>
      <c r="B370" s="12"/>
      <c r="C370" s="12"/>
      <c r="D370" s="12"/>
      <c r="E370" s="12"/>
      <c r="F370" s="12"/>
    </row>
    <row r="371" spans="1:6" x14ac:dyDescent="0.25">
      <c r="A371" s="12"/>
      <c r="B371" s="12"/>
      <c r="C371" s="12"/>
      <c r="D371" s="12"/>
      <c r="E371" s="12"/>
      <c r="F371" s="12"/>
    </row>
    <row r="372" spans="1:6" x14ac:dyDescent="0.25">
      <c r="A372" s="12"/>
      <c r="B372" s="12"/>
      <c r="C372" s="12"/>
      <c r="D372" s="12"/>
      <c r="E372" s="12"/>
      <c r="F372" s="12"/>
    </row>
    <row r="373" spans="1:6" x14ac:dyDescent="0.25">
      <c r="A373" s="12"/>
      <c r="B373" s="12"/>
      <c r="C373" s="12"/>
      <c r="D373" s="12"/>
      <c r="E373" s="12"/>
      <c r="F373" s="12"/>
    </row>
    <row r="374" spans="1:6" x14ac:dyDescent="0.25">
      <c r="A374" s="12"/>
      <c r="B374" s="12"/>
      <c r="C374" s="12"/>
      <c r="D374" s="12"/>
      <c r="E374" s="12"/>
      <c r="F374" s="12"/>
    </row>
    <row r="375" spans="1:6" x14ac:dyDescent="0.25">
      <c r="A375" s="12"/>
      <c r="B375" s="12"/>
      <c r="C375" s="12"/>
      <c r="D375" s="12"/>
      <c r="E375" s="12"/>
      <c r="F375" s="12"/>
    </row>
    <row r="376" spans="1:6" x14ac:dyDescent="0.25">
      <c r="A376" s="12"/>
      <c r="B376" s="12"/>
      <c r="C376" s="12"/>
      <c r="D376" s="12"/>
      <c r="E376" s="12"/>
      <c r="F376" s="12"/>
    </row>
    <row r="377" spans="1:6" x14ac:dyDescent="0.25">
      <c r="A377" s="12"/>
      <c r="B377" s="12"/>
      <c r="C377" s="12"/>
      <c r="D377" s="12"/>
      <c r="E377" s="12"/>
      <c r="F377" s="12"/>
    </row>
    <row r="378" spans="1:6" x14ac:dyDescent="0.25">
      <c r="A378" s="12"/>
      <c r="B378" s="12"/>
      <c r="C378" s="12"/>
      <c r="D378" s="12"/>
      <c r="E378" s="12"/>
      <c r="F378" s="12"/>
    </row>
    <row r="379" spans="1:6" x14ac:dyDescent="0.25">
      <c r="A379" s="12"/>
      <c r="B379" s="12"/>
      <c r="C379" s="12"/>
      <c r="D379" s="12"/>
      <c r="E379" s="12"/>
      <c r="F379" s="12"/>
    </row>
    <row r="380" spans="1:6" x14ac:dyDescent="0.25">
      <c r="A380" s="12"/>
      <c r="B380" s="12"/>
      <c r="C380" s="12"/>
      <c r="D380" s="12"/>
      <c r="E380" s="12"/>
      <c r="F380" s="12"/>
    </row>
    <row r="381" spans="1:6" x14ac:dyDescent="0.25">
      <c r="A381" s="12"/>
      <c r="B381" s="12"/>
      <c r="C381" s="12"/>
      <c r="D381" s="12"/>
      <c r="E381" s="12"/>
      <c r="F381" s="12"/>
    </row>
    <row r="382" spans="1:6" x14ac:dyDescent="0.25">
      <c r="A382" s="12"/>
      <c r="B382" s="12"/>
      <c r="C382" s="12"/>
      <c r="D382" s="12"/>
      <c r="E382" s="12"/>
      <c r="F382" s="12"/>
    </row>
    <row r="383" spans="1:6" x14ac:dyDescent="0.25">
      <c r="A383" s="12"/>
      <c r="B383" s="12"/>
      <c r="C383" s="12"/>
      <c r="D383" s="12"/>
      <c r="E383" s="12"/>
      <c r="F383" s="12"/>
    </row>
    <row r="384" spans="1:6" x14ac:dyDescent="0.25">
      <c r="A384" s="12"/>
      <c r="B384" s="12"/>
      <c r="C384" s="12"/>
      <c r="D384" s="12"/>
      <c r="E384" s="12"/>
      <c r="F384" s="12"/>
    </row>
    <row r="385" spans="1:6" x14ac:dyDescent="0.25">
      <c r="A385" s="12"/>
      <c r="B385" s="12"/>
      <c r="C385" s="12"/>
      <c r="D385" s="12"/>
      <c r="E385" s="12"/>
      <c r="F385" s="12"/>
    </row>
    <row r="386" spans="1:6" x14ac:dyDescent="0.25">
      <c r="A386" s="12"/>
      <c r="B386" s="12"/>
      <c r="C386" s="12"/>
      <c r="D386" s="12"/>
      <c r="E386" s="12"/>
      <c r="F386" s="12"/>
    </row>
    <row r="387" spans="1:6" x14ac:dyDescent="0.25">
      <c r="A387" s="12"/>
      <c r="B387" s="12"/>
      <c r="C387" s="12"/>
      <c r="D387" s="12"/>
      <c r="E387" s="12"/>
      <c r="F387" s="12"/>
    </row>
    <row r="388" spans="1:6" x14ac:dyDescent="0.25">
      <c r="A388" s="12"/>
      <c r="B388" s="12"/>
      <c r="C388" s="12"/>
      <c r="D388" s="12"/>
      <c r="E388" s="12"/>
      <c r="F388" s="12"/>
    </row>
    <row r="389" spans="1:6" x14ac:dyDescent="0.25">
      <c r="A389" s="12"/>
      <c r="B389" s="12"/>
      <c r="C389" s="12"/>
      <c r="D389" s="12"/>
      <c r="E389" s="12"/>
      <c r="F389" s="12"/>
    </row>
    <row r="390" spans="1:6" x14ac:dyDescent="0.25">
      <c r="A390" s="12"/>
      <c r="B390" s="12"/>
      <c r="C390" s="12"/>
      <c r="D390" s="12"/>
      <c r="E390" s="12"/>
      <c r="F390" s="12"/>
    </row>
    <row r="391" spans="1:6" x14ac:dyDescent="0.25">
      <c r="A391" s="12"/>
      <c r="B391" s="12"/>
      <c r="C391" s="12"/>
      <c r="D391" s="12"/>
      <c r="E391" s="12"/>
      <c r="F391" s="12"/>
    </row>
    <row r="392" spans="1:6" x14ac:dyDescent="0.25">
      <c r="A392" s="12"/>
      <c r="B392" s="12"/>
      <c r="C392" s="12"/>
      <c r="D392" s="12"/>
      <c r="E392" s="12"/>
      <c r="F392" s="12"/>
    </row>
    <row r="393" spans="1:6" x14ac:dyDescent="0.25">
      <c r="A393" s="12"/>
      <c r="B393" s="12"/>
      <c r="C393" s="12"/>
      <c r="D393" s="12"/>
      <c r="E393" s="12"/>
      <c r="F393" s="12"/>
    </row>
    <row r="394" spans="1:6" x14ac:dyDescent="0.25">
      <c r="A394" s="12"/>
      <c r="B394" s="12"/>
      <c r="C394" s="12"/>
      <c r="D394" s="12"/>
      <c r="E394" s="12"/>
      <c r="F394" s="12"/>
    </row>
    <row r="395" spans="1:6" x14ac:dyDescent="0.25">
      <c r="A395" s="12"/>
      <c r="B395" s="12"/>
      <c r="C395" s="12"/>
      <c r="D395" s="12"/>
      <c r="E395" s="12"/>
      <c r="F395" s="12"/>
    </row>
    <row r="396" spans="1:6" x14ac:dyDescent="0.25">
      <c r="A396" s="12"/>
      <c r="B396" s="12"/>
      <c r="C396" s="12"/>
      <c r="D396" s="12"/>
      <c r="E396" s="12"/>
      <c r="F396" s="12"/>
    </row>
    <row r="397" spans="1:6" x14ac:dyDescent="0.25">
      <c r="A397" s="12"/>
      <c r="B397" s="12"/>
      <c r="C397" s="12"/>
      <c r="D397" s="12"/>
      <c r="E397" s="12"/>
      <c r="F397" s="12"/>
    </row>
    <row r="398" spans="1:6" x14ac:dyDescent="0.25">
      <c r="A398" s="12"/>
      <c r="B398" s="12"/>
      <c r="C398" s="12"/>
      <c r="D398" s="12"/>
      <c r="E398" s="12"/>
      <c r="F398" s="12"/>
    </row>
    <row r="399" spans="1:6" x14ac:dyDescent="0.25">
      <c r="A399" s="12"/>
      <c r="B399" s="12"/>
      <c r="C399" s="12"/>
      <c r="D399" s="12"/>
      <c r="E399" s="12"/>
      <c r="F399" s="12"/>
    </row>
    <row r="400" spans="1:6" x14ac:dyDescent="0.25">
      <c r="A400" s="12"/>
      <c r="B400" s="12"/>
      <c r="C400" s="12"/>
      <c r="D400" s="12"/>
      <c r="E400" s="12"/>
      <c r="F400" s="12"/>
    </row>
    <row r="401" spans="1:6" x14ac:dyDescent="0.25">
      <c r="A401" s="12"/>
      <c r="B401" s="12"/>
      <c r="C401" s="12"/>
      <c r="D401" s="12"/>
      <c r="E401" s="12"/>
      <c r="F401" s="12"/>
    </row>
    <row r="402" spans="1:6" x14ac:dyDescent="0.25">
      <c r="A402" s="12"/>
      <c r="B402" s="12"/>
      <c r="C402" s="12"/>
      <c r="D402" s="12"/>
      <c r="E402" s="12"/>
      <c r="F402" s="12"/>
    </row>
    <row r="403" spans="1:6" x14ac:dyDescent="0.25">
      <c r="A403" s="12"/>
      <c r="B403" s="12"/>
      <c r="C403" s="12"/>
      <c r="D403" s="12"/>
      <c r="E403" s="12"/>
      <c r="F403" s="12"/>
    </row>
    <row r="404" spans="1:6" x14ac:dyDescent="0.25">
      <c r="A404" s="12"/>
      <c r="B404" s="12"/>
      <c r="C404" s="12"/>
      <c r="D404" s="12"/>
      <c r="E404" s="12"/>
      <c r="F404" s="12"/>
    </row>
    <row r="405" spans="1:6" x14ac:dyDescent="0.25">
      <c r="A405" s="12"/>
      <c r="B405" s="12"/>
      <c r="C405" s="12"/>
      <c r="D405" s="12"/>
      <c r="E405" s="12"/>
      <c r="F405" s="12"/>
    </row>
    <row r="406" spans="1:6" x14ac:dyDescent="0.25">
      <c r="A406" s="12"/>
      <c r="B406" s="12"/>
      <c r="C406" s="12"/>
      <c r="D406" s="12"/>
      <c r="E406" s="12"/>
      <c r="F406" s="12"/>
    </row>
    <row r="407" spans="1:6" x14ac:dyDescent="0.25">
      <c r="A407" s="12"/>
      <c r="B407" s="12"/>
      <c r="C407" s="12"/>
      <c r="D407" s="12"/>
      <c r="E407" s="12"/>
      <c r="F407" s="12"/>
    </row>
    <row r="408" spans="1:6" x14ac:dyDescent="0.25">
      <c r="A408" s="12"/>
      <c r="B408" s="12"/>
      <c r="C408" s="12"/>
      <c r="D408" s="12"/>
      <c r="E408" s="12"/>
      <c r="F408" s="12"/>
    </row>
    <row r="409" spans="1:6" x14ac:dyDescent="0.25">
      <c r="A409" s="12"/>
      <c r="B409" s="12"/>
      <c r="C409" s="12"/>
      <c r="D409" s="12"/>
      <c r="E409" s="12"/>
      <c r="F409" s="12"/>
    </row>
    <row r="410" spans="1:6" x14ac:dyDescent="0.25">
      <c r="A410" s="12"/>
      <c r="B410" s="12"/>
      <c r="C410" s="12"/>
      <c r="D410" s="12"/>
      <c r="E410" s="12"/>
      <c r="F410" s="12"/>
    </row>
    <row r="411" spans="1:6" x14ac:dyDescent="0.25">
      <c r="A411" s="12"/>
      <c r="B411" s="12"/>
      <c r="C411" s="12"/>
      <c r="D411" s="12"/>
      <c r="E411" s="12"/>
      <c r="F411" s="12"/>
    </row>
    <row r="412" spans="1:6" x14ac:dyDescent="0.25">
      <c r="A412" s="12"/>
      <c r="B412" s="12"/>
      <c r="C412" s="12"/>
      <c r="D412" s="12"/>
      <c r="E412" s="12"/>
      <c r="F412" s="12"/>
    </row>
    <row r="413" spans="1:6" x14ac:dyDescent="0.25">
      <c r="A413" s="12"/>
      <c r="B413" s="12"/>
      <c r="C413" s="12"/>
      <c r="D413" s="12"/>
      <c r="E413" s="12"/>
      <c r="F413" s="12"/>
    </row>
    <row r="414" spans="1:6" x14ac:dyDescent="0.25">
      <c r="A414" s="12"/>
      <c r="B414" s="12"/>
      <c r="C414" s="12"/>
      <c r="D414" s="12"/>
      <c r="E414" s="12"/>
      <c r="F414" s="12"/>
    </row>
    <row r="415" spans="1:6" x14ac:dyDescent="0.25">
      <c r="A415" s="12"/>
      <c r="B415" s="12"/>
      <c r="C415" s="12"/>
      <c r="D415" s="12"/>
      <c r="E415" s="12"/>
      <c r="F415" s="12"/>
    </row>
    <row r="416" spans="1:6" x14ac:dyDescent="0.25">
      <c r="A416" s="12"/>
      <c r="B416" s="12"/>
      <c r="C416" s="12"/>
      <c r="D416" s="12"/>
      <c r="E416" s="12"/>
      <c r="F416" s="12"/>
    </row>
    <row r="417" spans="1:6" x14ac:dyDescent="0.25">
      <c r="A417" s="12"/>
      <c r="B417" s="12"/>
      <c r="C417" s="12"/>
      <c r="D417" s="12"/>
      <c r="E417" s="12"/>
      <c r="F417" s="12"/>
    </row>
    <row r="418" spans="1:6" x14ac:dyDescent="0.25">
      <c r="A418" s="12"/>
      <c r="B418" s="12"/>
      <c r="C418" s="12"/>
      <c r="D418" s="12"/>
      <c r="E418" s="12"/>
      <c r="F418" s="12"/>
    </row>
    <row r="419" spans="1:6" x14ac:dyDescent="0.25">
      <c r="A419" s="12"/>
      <c r="B419" s="12"/>
      <c r="C419" s="12"/>
      <c r="D419" s="12"/>
      <c r="E419" s="12"/>
      <c r="F419" s="12"/>
    </row>
    <row r="420" spans="1:6" x14ac:dyDescent="0.25">
      <c r="A420" s="12"/>
      <c r="B420" s="12"/>
      <c r="C420" s="12"/>
      <c r="D420" s="12"/>
      <c r="E420" s="12"/>
      <c r="F420" s="12"/>
    </row>
    <row r="421" spans="1:6" x14ac:dyDescent="0.25">
      <c r="A421" s="12"/>
      <c r="B421" s="12"/>
      <c r="C421" s="12"/>
      <c r="D421" s="12"/>
      <c r="E421" s="12"/>
      <c r="F421" s="12"/>
    </row>
    <row r="422" spans="1:6" x14ac:dyDescent="0.25">
      <c r="A422" s="12"/>
      <c r="B422" s="12"/>
      <c r="C422" s="12"/>
      <c r="D422" s="12"/>
      <c r="E422" s="12"/>
      <c r="F422" s="12"/>
    </row>
    <row r="423" spans="1:6" x14ac:dyDescent="0.25">
      <c r="A423" s="12"/>
      <c r="B423" s="12"/>
      <c r="C423" s="12"/>
      <c r="D423" s="12"/>
      <c r="E423" s="12"/>
      <c r="F423" s="12"/>
    </row>
    <row r="424" spans="1:6" x14ac:dyDescent="0.25">
      <c r="A424" s="12"/>
      <c r="B424" s="12"/>
      <c r="C424" s="12"/>
      <c r="D424" s="12"/>
      <c r="E424" s="12"/>
      <c r="F424" s="12"/>
    </row>
    <row r="425" spans="1:6" x14ac:dyDescent="0.25">
      <c r="A425" s="12"/>
      <c r="B425" s="12"/>
      <c r="C425" s="12"/>
      <c r="D425" s="12"/>
      <c r="E425" s="12"/>
      <c r="F425" s="12"/>
    </row>
    <row r="426" spans="1:6" x14ac:dyDescent="0.25">
      <c r="A426" s="12"/>
      <c r="B426" s="12"/>
      <c r="C426" s="12"/>
      <c r="D426" s="12"/>
      <c r="E426" s="12"/>
      <c r="F426" s="12"/>
    </row>
    <row r="427" spans="1:6" x14ac:dyDescent="0.25">
      <c r="A427" s="12"/>
      <c r="B427" s="12"/>
      <c r="C427" s="12"/>
      <c r="D427" s="12"/>
      <c r="E427" s="12"/>
      <c r="F427" s="12"/>
    </row>
    <row r="428" spans="1:6" x14ac:dyDescent="0.25">
      <c r="A428" s="12"/>
      <c r="B428" s="12"/>
      <c r="C428" s="12"/>
      <c r="D428" s="12"/>
      <c r="E428" s="12"/>
      <c r="F428" s="12"/>
    </row>
    <row r="429" spans="1:6" x14ac:dyDescent="0.25">
      <c r="A429" s="12"/>
      <c r="B429" s="12"/>
      <c r="C429" s="12"/>
      <c r="D429" s="12"/>
      <c r="E429" s="12"/>
      <c r="F429" s="12"/>
    </row>
    <row r="430" spans="1:6" x14ac:dyDescent="0.25">
      <c r="A430" s="12"/>
      <c r="B430" s="12"/>
      <c r="C430" s="12"/>
      <c r="D430" s="12"/>
      <c r="E430" s="12"/>
      <c r="F430" s="12"/>
    </row>
    <row r="431" spans="1:6" x14ac:dyDescent="0.25">
      <c r="A431" s="12"/>
      <c r="B431" s="12"/>
      <c r="C431" s="12"/>
      <c r="D431" s="12"/>
      <c r="E431" s="12"/>
      <c r="F431" s="12"/>
    </row>
    <row r="432" spans="1:6" x14ac:dyDescent="0.25">
      <c r="A432" s="12"/>
      <c r="B432" s="12"/>
      <c r="C432" s="12"/>
      <c r="D432" s="12"/>
      <c r="E432" s="12"/>
      <c r="F432" s="12"/>
    </row>
    <row r="433" spans="1:6" x14ac:dyDescent="0.25">
      <c r="A433" s="12"/>
      <c r="B433" s="12"/>
      <c r="C433" s="12"/>
      <c r="D433" s="12"/>
      <c r="E433" s="12"/>
      <c r="F433" s="12"/>
    </row>
    <row r="434" spans="1:6" x14ac:dyDescent="0.25">
      <c r="A434" s="12"/>
      <c r="B434" s="12"/>
      <c r="C434" s="12"/>
      <c r="D434" s="12"/>
      <c r="E434" s="12"/>
      <c r="F434" s="12"/>
    </row>
    <row r="435" spans="1:6" x14ac:dyDescent="0.25">
      <c r="A435" s="12"/>
      <c r="B435" s="12"/>
      <c r="C435" s="12"/>
      <c r="D435" s="12"/>
      <c r="E435" s="12"/>
      <c r="F435" s="12"/>
    </row>
    <row r="436" spans="1:6" x14ac:dyDescent="0.25">
      <c r="A436" s="12"/>
      <c r="B436" s="12"/>
      <c r="C436" s="12"/>
      <c r="D436" s="12"/>
      <c r="E436" s="12"/>
      <c r="F436" s="12"/>
    </row>
    <row r="437" spans="1:6" x14ac:dyDescent="0.25">
      <c r="A437" s="12"/>
      <c r="B437" s="12"/>
      <c r="C437" s="12"/>
      <c r="D437" s="12"/>
      <c r="E437" s="12"/>
      <c r="F437" s="12"/>
    </row>
    <row r="438" spans="1:6" x14ac:dyDescent="0.25">
      <c r="A438" s="12"/>
      <c r="B438" s="12"/>
      <c r="C438" s="12"/>
      <c r="D438" s="12"/>
      <c r="E438" s="12"/>
      <c r="F438" s="12"/>
    </row>
    <row r="439" spans="1:6" x14ac:dyDescent="0.25">
      <c r="A439" s="12"/>
      <c r="B439" s="12"/>
      <c r="C439" s="12"/>
      <c r="D439" s="12"/>
      <c r="E439" s="12"/>
      <c r="F439" s="12"/>
    </row>
    <row r="440" spans="1:6" x14ac:dyDescent="0.25">
      <c r="A440" s="12"/>
      <c r="B440" s="12"/>
      <c r="C440" s="12"/>
      <c r="D440" s="12"/>
      <c r="E440" s="12"/>
      <c r="F440" s="12"/>
    </row>
    <row r="441" spans="1:6" x14ac:dyDescent="0.25">
      <c r="A441" s="12"/>
      <c r="B441" s="12"/>
      <c r="C441" s="12"/>
      <c r="D441" s="12"/>
      <c r="E441" s="12"/>
      <c r="F441" s="12"/>
    </row>
    <row r="442" spans="1:6" x14ac:dyDescent="0.25">
      <c r="A442" s="12"/>
      <c r="B442" s="12"/>
      <c r="C442" s="12"/>
      <c r="D442" s="12"/>
      <c r="E442" s="12"/>
      <c r="F442" s="12"/>
    </row>
    <row r="443" spans="1:6" x14ac:dyDescent="0.25">
      <c r="A443" s="12"/>
      <c r="B443" s="12"/>
      <c r="C443" s="12"/>
      <c r="D443" s="12"/>
      <c r="E443" s="12"/>
      <c r="F443" s="12"/>
    </row>
    <row r="444" spans="1:6" s="8" customFormat="1" x14ac:dyDescent="0.25"/>
    <row r="445" spans="1:6" s="8" customFormat="1" x14ac:dyDescent="0.25"/>
    <row r="446" spans="1:6" x14ac:dyDescent="0.25">
      <c r="A446" s="12"/>
      <c r="B446" s="12"/>
      <c r="C446" s="12"/>
      <c r="D446" s="12"/>
      <c r="E446" s="12"/>
      <c r="F446" s="12"/>
    </row>
    <row r="447" spans="1:6" x14ac:dyDescent="0.25">
      <c r="A447" s="12"/>
      <c r="B447" s="12"/>
      <c r="C447" s="12"/>
      <c r="D447" s="12"/>
      <c r="E447" s="12"/>
      <c r="F447" s="12"/>
    </row>
    <row r="448" spans="1:6" x14ac:dyDescent="0.25">
      <c r="A448" s="12"/>
      <c r="B448" s="12"/>
      <c r="C448" s="12"/>
      <c r="D448" s="12"/>
      <c r="E448" s="12"/>
      <c r="F448" s="12"/>
    </row>
    <row r="449" spans="1:6" x14ac:dyDescent="0.25">
      <c r="A449" s="12"/>
      <c r="B449" s="12"/>
      <c r="C449" s="12"/>
      <c r="D449" s="12"/>
      <c r="E449" s="12"/>
      <c r="F449" s="12"/>
    </row>
    <row r="450" spans="1:6" x14ac:dyDescent="0.25">
      <c r="A450" s="12"/>
      <c r="B450" s="12"/>
      <c r="C450" s="12"/>
      <c r="D450" s="12"/>
      <c r="E450" s="12"/>
      <c r="F450" s="12"/>
    </row>
    <row r="451" spans="1:6" x14ac:dyDescent="0.25">
      <c r="A451" s="12"/>
      <c r="B451" s="12"/>
      <c r="C451" s="12"/>
      <c r="D451" s="12"/>
      <c r="E451" s="12"/>
      <c r="F451" s="12"/>
    </row>
    <row r="452" spans="1:6" x14ac:dyDescent="0.25">
      <c r="A452" s="12"/>
      <c r="B452" s="12"/>
      <c r="C452" s="12"/>
      <c r="D452" s="12"/>
      <c r="E452" s="12"/>
      <c r="F452" s="12"/>
    </row>
    <row r="453" spans="1:6" x14ac:dyDescent="0.25">
      <c r="A453" s="12"/>
      <c r="B453" s="12"/>
      <c r="C453" s="12"/>
      <c r="D453" s="12"/>
      <c r="E453" s="12"/>
      <c r="F453" s="12"/>
    </row>
    <row r="454" spans="1:6" x14ac:dyDescent="0.25">
      <c r="A454" s="12"/>
      <c r="B454" s="12"/>
      <c r="C454" s="12"/>
      <c r="D454" s="12"/>
      <c r="E454" s="12"/>
      <c r="F454" s="12"/>
    </row>
    <row r="455" spans="1:6" x14ac:dyDescent="0.25">
      <c r="A455" s="12"/>
      <c r="B455" s="12"/>
      <c r="C455" s="12"/>
      <c r="D455" s="12"/>
      <c r="E455" s="12"/>
      <c r="F455" s="12"/>
    </row>
    <row r="456" spans="1:6" x14ac:dyDescent="0.25">
      <c r="A456" s="12"/>
      <c r="B456" s="12"/>
      <c r="C456" s="12"/>
      <c r="D456" s="12"/>
      <c r="E456" s="12"/>
      <c r="F456" s="12"/>
    </row>
    <row r="457" spans="1:6" x14ac:dyDescent="0.25">
      <c r="A457" s="12"/>
      <c r="B457" s="12"/>
      <c r="C457" s="12"/>
      <c r="D457" s="12"/>
      <c r="E457" s="12"/>
      <c r="F457" s="12"/>
    </row>
    <row r="458" spans="1:6" x14ac:dyDescent="0.25">
      <c r="A458" s="12"/>
      <c r="B458" s="12"/>
      <c r="C458" s="12"/>
      <c r="D458" s="12"/>
      <c r="E458" s="12"/>
      <c r="F458" s="12"/>
    </row>
    <row r="459" spans="1:6" x14ac:dyDescent="0.25">
      <c r="A459" s="12"/>
      <c r="B459" s="12"/>
      <c r="C459" s="12"/>
      <c r="D459" s="12"/>
      <c r="E459" s="12"/>
      <c r="F459" s="12"/>
    </row>
    <row r="460" spans="1:6" x14ac:dyDescent="0.25">
      <c r="A460" s="12"/>
      <c r="B460" s="12"/>
      <c r="C460" s="12"/>
      <c r="D460" s="12"/>
      <c r="E460" s="12"/>
      <c r="F460" s="12"/>
    </row>
    <row r="461" spans="1:6" x14ac:dyDescent="0.25">
      <c r="A461" s="12"/>
      <c r="B461" s="12"/>
      <c r="C461" s="12"/>
      <c r="D461" s="12"/>
      <c r="E461" s="12"/>
      <c r="F461" s="12"/>
    </row>
    <row r="462" spans="1:6" x14ac:dyDescent="0.25">
      <c r="A462" s="12"/>
      <c r="B462" s="12"/>
      <c r="C462" s="12"/>
      <c r="D462" s="12"/>
      <c r="E462" s="12"/>
      <c r="F462" s="12"/>
    </row>
    <row r="463" spans="1:6" x14ac:dyDescent="0.25">
      <c r="A463" s="12"/>
      <c r="B463" s="12"/>
      <c r="C463" s="12"/>
      <c r="D463" s="12"/>
      <c r="E463" s="12"/>
      <c r="F463" s="12"/>
    </row>
    <row r="464" spans="1:6" x14ac:dyDescent="0.25">
      <c r="A464" s="12"/>
      <c r="B464" s="12"/>
      <c r="C464" s="12"/>
      <c r="D464" s="12"/>
      <c r="E464" s="12"/>
      <c r="F464" s="12"/>
    </row>
    <row r="465" spans="1:6" x14ac:dyDescent="0.25">
      <c r="A465" s="12"/>
      <c r="B465" s="12"/>
      <c r="C465" s="12"/>
      <c r="D465" s="12"/>
      <c r="E465" s="12"/>
      <c r="F465" s="12"/>
    </row>
    <row r="466" spans="1:6" x14ac:dyDescent="0.25">
      <c r="A466" s="12"/>
      <c r="B466" s="12"/>
      <c r="C466" s="12"/>
      <c r="D466" s="12"/>
      <c r="E466" s="12"/>
      <c r="F466" s="12"/>
    </row>
    <row r="467" spans="1:6" x14ac:dyDescent="0.25">
      <c r="A467" s="12"/>
      <c r="B467" s="12"/>
      <c r="C467" s="12"/>
      <c r="D467" s="12"/>
      <c r="E467" s="12"/>
      <c r="F467" s="12"/>
    </row>
    <row r="468" spans="1:6" x14ac:dyDescent="0.25">
      <c r="A468" s="12"/>
      <c r="B468" s="12"/>
      <c r="C468" s="12"/>
      <c r="D468" s="12"/>
      <c r="E468" s="12"/>
      <c r="F468" s="12"/>
    </row>
    <row r="469" spans="1:6" x14ac:dyDescent="0.25">
      <c r="A469" s="12"/>
      <c r="B469" s="12"/>
      <c r="C469" s="12"/>
      <c r="D469" s="12"/>
      <c r="E469" s="12"/>
      <c r="F469" s="12"/>
    </row>
    <row r="470" spans="1:6" x14ac:dyDescent="0.25">
      <c r="A470" s="12"/>
      <c r="B470" s="12"/>
      <c r="C470" s="12"/>
      <c r="D470" s="12"/>
      <c r="E470" s="12"/>
      <c r="F470" s="12"/>
    </row>
    <row r="471" spans="1:6" x14ac:dyDescent="0.25">
      <c r="A471" s="12"/>
      <c r="B471" s="12"/>
      <c r="C471" s="12"/>
      <c r="D471" s="12"/>
      <c r="E471" s="12"/>
      <c r="F471" s="12"/>
    </row>
    <row r="472" spans="1:6" x14ac:dyDescent="0.25">
      <c r="A472" s="12"/>
      <c r="B472" s="12"/>
      <c r="C472" s="12"/>
      <c r="D472" s="12"/>
      <c r="E472" s="12"/>
      <c r="F472" s="12"/>
    </row>
    <row r="473" spans="1:6" x14ac:dyDescent="0.25">
      <c r="A473" s="12"/>
      <c r="B473" s="12"/>
      <c r="C473" s="12"/>
      <c r="D473" s="12"/>
      <c r="E473" s="12"/>
      <c r="F473" s="12"/>
    </row>
    <row r="474" spans="1:6" x14ac:dyDescent="0.25">
      <c r="A474" s="12"/>
      <c r="B474" s="12"/>
      <c r="C474" s="12"/>
      <c r="D474" s="12"/>
      <c r="E474" s="12"/>
      <c r="F474" s="12"/>
    </row>
    <row r="475" spans="1:6" x14ac:dyDescent="0.25">
      <c r="A475" s="12"/>
      <c r="B475" s="12"/>
      <c r="C475" s="12"/>
      <c r="D475" s="12"/>
      <c r="E475" s="12"/>
      <c r="F475" s="12"/>
    </row>
    <row r="476" spans="1:6" x14ac:dyDescent="0.25">
      <c r="A476" s="12"/>
      <c r="B476" s="12"/>
      <c r="C476" s="12"/>
      <c r="D476" s="12"/>
      <c r="E476" s="12"/>
      <c r="F476" s="12"/>
    </row>
    <row r="477" spans="1:6" x14ac:dyDescent="0.25">
      <c r="A477" s="12"/>
      <c r="B477" s="12"/>
      <c r="C477" s="12"/>
      <c r="D477" s="12"/>
      <c r="E477" s="12"/>
      <c r="F477" s="12"/>
    </row>
    <row r="478" spans="1:6" x14ac:dyDescent="0.25">
      <c r="A478" s="12"/>
      <c r="B478" s="12"/>
      <c r="C478" s="12"/>
      <c r="D478" s="12"/>
      <c r="E478" s="12"/>
      <c r="F478" s="12"/>
    </row>
    <row r="479" spans="1:6" x14ac:dyDescent="0.25">
      <c r="A479" s="12"/>
      <c r="B479" s="12"/>
      <c r="C479" s="12"/>
      <c r="D479" s="12"/>
      <c r="E479" s="12"/>
      <c r="F479" s="12"/>
    </row>
    <row r="480" spans="1:6" x14ac:dyDescent="0.25">
      <c r="A480" s="12"/>
      <c r="B480" s="12"/>
      <c r="C480" s="12"/>
      <c r="D480" s="12"/>
      <c r="E480" s="12"/>
      <c r="F480" s="12"/>
    </row>
    <row r="481" spans="1:6" x14ac:dyDescent="0.25">
      <c r="A481" s="12"/>
      <c r="B481" s="12"/>
      <c r="C481" s="12"/>
      <c r="D481" s="12"/>
      <c r="E481" s="12"/>
      <c r="F481" s="12"/>
    </row>
    <row r="482" spans="1:6" x14ac:dyDescent="0.25">
      <c r="A482" s="12"/>
      <c r="B482" s="12"/>
      <c r="C482" s="12"/>
      <c r="D482" s="12"/>
      <c r="E482" s="12"/>
      <c r="F482" s="12"/>
    </row>
    <row r="483" spans="1:6" x14ac:dyDescent="0.25">
      <c r="A483" s="12"/>
      <c r="B483" s="12"/>
      <c r="C483" s="12"/>
      <c r="D483" s="12"/>
      <c r="E483" s="12"/>
      <c r="F483" s="12"/>
    </row>
    <row r="484" spans="1:6" x14ac:dyDescent="0.25">
      <c r="A484" s="12"/>
      <c r="B484" s="12"/>
      <c r="C484" s="12"/>
      <c r="D484" s="12"/>
      <c r="E484" s="12"/>
      <c r="F484" s="12"/>
    </row>
    <row r="485" spans="1:6" x14ac:dyDescent="0.25">
      <c r="A485" s="12"/>
      <c r="B485" s="12"/>
      <c r="C485" s="12"/>
      <c r="D485" s="12"/>
      <c r="E485" s="12"/>
      <c r="F485" s="12"/>
    </row>
    <row r="486" spans="1:6" x14ac:dyDescent="0.25">
      <c r="A486" s="12"/>
      <c r="B486" s="12"/>
      <c r="C486" s="12"/>
      <c r="D486" s="12"/>
      <c r="E486" s="12"/>
      <c r="F486" s="12"/>
    </row>
    <row r="487" spans="1:6" x14ac:dyDescent="0.25">
      <c r="A487" s="12"/>
      <c r="B487" s="12"/>
      <c r="C487" s="12"/>
      <c r="D487" s="12"/>
      <c r="E487" s="12"/>
      <c r="F487" s="12"/>
    </row>
    <row r="488" spans="1:6" x14ac:dyDescent="0.25">
      <c r="A488" s="12"/>
      <c r="B488" s="12"/>
      <c r="C488" s="12"/>
      <c r="D488" s="12"/>
      <c r="E488" s="12"/>
      <c r="F488" s="12"/>
    </row>
    <row r="489" spans="1:6" x14ac:dyDescent="0.25">
      <c r="A489" s="12"/>
      <c r="B489" s="12"/>
      <c r="C489" s="12"/>
      <c r="D489" s="12"/>
      <c r="E489" s="12"/>
      <c r="F489" s="12"/>
    </row>
    <row r="490" spans="1:6" x14ac:dyDescent="0.25">
      <c r="A490" s="12"/>
      <c r="B490" s="12"/>
      <c r="C490" s="12"/>
      <c r="D490" s="12"/>
      <c r="E490" s="12"/>
      <c r="F490" s="12"/>
    </row>
    <row r="491" spans="1:6" x14ac:dyDescent="0.25">
      <c r="A491" s="12"/>
      <c r="B491" s="12"/>
      <c r="C491" s="12"/>
      <c r="D491" s="12"/>
      <c r="E491" s="12"/>
      <c r="F491" s="12"/>
    </row>
    <row r="492" spans="1:6" x14ac:dyDescent="0.25">
      <c r="A492" s="12"/>
      <c r="B492" s="12"/>
      <c r="C492" s="12"/>
      <c r="D492" s="12"/>
      <c r="E492" s="12"/>
      <c r="F492" s="12"/>
    </row>
    <row r="493" spans="1:6" x14ac:dyDescent="0.25">
      <c r="A493" s="12"/>
      <c r="B493" s="12"/>
      <c r="C493" s="12"/>
      <c r="D493" s="12"/>
      <c r="E493" s="12"/>
      <c r="F493" s="12"/>
    </row>
    <row r="494" spans="1:6" x14ac:dyDescent="0.25">
      <c r="A494" s="12"/>
      <c r="B494" s="12"/>
      <c r="C494" s="12"/>
      <c r="D494" s="12"/>
      <c r="E494" s="12"/>
      <c r="F494" s="12"/>
    </row>
    <row r="495" spans="1:6" x14ac:dyDescent="0.25">
      <c r="A495" s="12"/>
      <c r="B495" s="12"/>
      <c r="C495" s="12"/>
      <c r="D495" s="12"/>
      <c r="E495" s="12"/>
      <c r="F495" s="12"/>
    </row>
    <row r="496" spans="1:6" x14ac:dyDescent="0.25">
      <c r="A496" s="12"/>
      <c r="B496" s="12"/>
      <c r="C496" s="12"/>
      <c r="D496" s="12"/>
      <c r="E496" s="12"/>
      <c r="F496" s="12"/>
    </row>
    <row r="497" spans="1:6" x14ac:dyDescent="0.25">
      <c r="A497" s="12"/>
      <c r="B497" s="12"/>
      <c r="C497" s="12"/>
      <c r="D497" s="12"/>
      <c r="E497" s="12"/>
      <c r="F497" s="12"/>
    </row>
    <row r="498" spans="1:6" x14ac:dyDescent="0.25">
      <c r="A498" s="12"/>
      <c r="B498" s="12"/>
      <c r="C498" s="12"/>
      <c r="D498" s="12"/>
      <c r="E498" s="12"/>
      <c r="F498" s="12"/>
    </row>
    <row r="499" spans="1:6" x14ac:dyDescent="0.25">
      <c r="A499" s="12"/>
      <c r="B499" s="12"/>
      <c r="C499" s="12"/>
      <c r="D499" s="12"/>
      <c r="E499" s="12"/>
      <c r="F499" s="12"/>
    </row>
    <row r="500" spans="1:6" x14ac:dyDescent="0.25">
      <c r="A500" s="12"/>
      <c r="B500" s="12"/>
      <c r="C500" s="12"/>
      <c r="D500" s="12"/>
      <c r="E500" s="12"/>
      <c r="F500" s="12"/>
    </row>
    <row r="501" spans="1:6" x14ac:dyDescent="0.25">
      <c r="A501" s="12"/>
      <c r="B501" s="12"/>
      <c r="C501" s="12"/>
      <c r="D501" s="12"/>
      <c r="E501" s="12"/>
      <c r="F501" s="12"/>
    </row>
    <row r="502" spans="1:6" x14ac:dyDescent="0.25">
      <c r="A502" s="12"/>
      <c r="B502" s="12"/>
      <c r="C502" s="12"/>
      <c r="D502" s="12"/>
      <c r="E502" s="12"/>
      <c r="F502" s="12"/>
    </row>
    <row r="503" spans="1:6" x14ac:dyDescent="0.25">
      <c r="A503" s="12"/>
      <c r="B503" s="12"/>
      <c r="C503" s="12"/>
      <c r="D503" s="12"/>
      <c r="E503" s="12"/>
      <c r="F503" s="12"/>
    </row>
    <row r="504" spans="1:6" x14ac:dyDescent="0.25">
      <c r="A504" s="12"/>
      <c r="B504" s="12"/>
      <c r="C504" s="12"/>
      <c r="D504" s="12"/>
      <c r="E504" s="12"/>
      <c r="F504" s="12"/>
    </row>
    <row r="505" spans="1:6" x14ac:dyDescent="0.25">
      <c r="A505" s="12"/>
      <c r="B505" s="12"/>
      <c r="C505" s="12"/>
      <c r="D505" s="12"/>
      <c r="E505" s="12"/>
      <c r="F505" s="12"/>
    </row>
    <row r="506" spans="1:6" x14ac:dyDescent="0.25">
      <c r="A506" s="12"/>
      <c r="B506" s="12"/>
      <c r="C506" s="12"/>
      <c r="D506" s="12"/>
      <c r="E506" s="12"/>
      <c r="F506" s="12"/>
    </row>
    <row r="507" spans="1:6" x14ac:dyDescent="0.25">
      <c r="A507" s="12"/>
      <c r="B507" s="12"/>
      <c r="C507" s="12"/>
      <c r="D507" s="12"/>
      <c r="E507" s="12"/>
      <c r="F507" s="12"/>
    </row>
    <row r="508" spans="1:6" x14ac:dyDescent="0.25">
      <c r="A508" s="12"/>
      <c r="B508" s="12"/>
      <c r="C508" s="12"/>
      <c r="D508" s="12"/>
      <c r="E508" s="12"/>
      <c r="F508" s="12"/>
    </row>
    <row r="509" spans="1:6" x14ac:dyDescent="0.25">
      <c r="A509" s="12"/>
      <c r="B509" s="12"/>
      <c r="C509" s="12"/>
      <c r="D509" s="12"/>
      <c r="E509" s="12"/>
      <c r="F509" s="12"/>
    </row>
    <row r="510" spans="1:6" x14ac:dyDescent="0.25">
      <c r="A510" s="12"/>
      <c r="B510" s="12"/>
      <c r="C510" s="12"/>
      <c r="D510" s="12"/>
      <c r="E510" s="12"/>
      <c r="F510" s="12"/>
    </row>
    <row r="511" spans="1:6" x14ac:dyDescent="0.25">
      <c r="A511" s="12"/>
      <c r="B511" s="12"/>
      <c r="C511" s="12"/>
      <c r="D511" s="12"/>
      <c r="E511" s="12"/>
      <c r="F511" s="12"/>
    </row>
    <row r="512" spans="1:6" x14ac:dyDescent="0.25">
      <c r="A512" s="12"/>
      <c r="B512" s="12"/>
      <c r="C512" s="12"/>
      <c r="D512" s="12"/>
      <c r="E512" s="12"/>
      <c r="F512" s="12"/>
    </row>
    <row r="513" spans="1:6" x14ac:dyDescent="0.25">
      <c r="A513" s="12"/>
      <c r="B513" s="12"/>
      <c r="C513" s="12"/>
      <c r="D513" s="12"/>
      <c r="E513" s="12"/>
      <c r="F513" s="12"/>
    </row>
    <row r="514" spans="1:6" x14ac:dyDescent="0.25">
      <c r="A514" s="12"/>
      <c r="B514" s="12"/>
      <c r="C514" s="12"/>
      <c r="D514" s="12"/>
      <c r="E514" s="12"/>
      <c r="F514" s="12"/>
    </row>
    <row r="515" spans="1:6" x14ac:dyDescent="0.25">
      <c r="A515" s="12"/>
      <c r="B515" s="12"/>
      <c r="C515" s="12"/>
      <c r="D515" s="12"/>
      <c r="E515" s="12"/>
      <c r="F515" s="12"/>
    </row>
    <row r="516" spans="1:6" x14ac:dyDescent="0.25">
      <c r="A516" s="12"/>
      <c r="B516" s="12"/>
      <c r="C516" s="12"/>
      <c r="D516" s="12"/>
      <c r="E516" s="12"/>
      <c r="F516" s="12"/>
    </row>
    <row r="517" spans="1:6" x14ac:dyDescent="0.25">
      <c r="A517" s="12"/>
      <c r="B517" s="12"/>
      <c r="C517" s="12"/>
      <c r="D517" s="12"/>
      <c r="E517" s="12"/>
      <c r="F517" s="12"/>
    </row>
    <row r="518" spans="1:6" x14ac:dyDescent="0.25">
      <c r="A518" s="12"/>
      <c r="B518" s="12"/>
      <c r="C518" s="12"/>
      <c r="D518" s="12"/>
      <c r="E518" s="12"/>
      <c r="F518" s="12"/>
    </row>
    <row r="519" spans="1:6" x14ac:dyDescent="0.25">
      <c r="A519" s="12"/>
      <c r="B519" s="12"/>
      <c r="C519" s="12"/>
      <c r="D519" s="12"/>
      <c r="E519" s="12"/>
      <c r="F519" s="12"/>
    </row>
    <row r="520" spans="1:6" s="8" customFormat="1" x14ac:dyDescent="0.25"/>
    <row r="521" spans="1:6" s="8" customFormat="1" x14ac:dyDescent="0.25"/>
    <row r="522" spans="1:6" x14ac:dyDescent="0.25">
      <c r="A522" s="12"/>
      <c r="B522" s="12"/>
      <c r="C522" s="12"/>
      <c r="D522" s="12"/>
      <c r="E522" s="12"/>
      <c r="F522" s="12"/>
    </row>
    <row r="523" spans="1:6" x14ac:dyDescent="0.25">
      <c r="A523" s="12"/>
      <c r="B523" s="12"/>
      <c r="C523" s="12"/>
      <c r="D523" s="12"/>
      <c r="E523" s="12"/>
      <c r="F523" s="12"/>
    </row>
    <row r="524" spans="1:6" x14ac:dyDescent="0.25">
      <c r="A524" s="12"/>
      <c r="B524" s="12"/>
      <c r="C524" s="12"/>
      <c r="D524" s="12"/>
      <c r="E524" s="12"/>
      <c r="F524" s="12"/>
    </row>
    <row r="525" spans="1:6" x14ac:dyDescent="0.25">
      <c r="A525" s="12"/>
      <c r="B525" s="12"/>
      <c r="C525" s="12"/>
      <c r="D525" s="12"/>
      <c r="E525" s="12"/>
      <c r="F525" s="12"/>
    </row>
    <row r="526" spans="1:6" x14ac:dyDescent="0.25">
      <c r="A526" s="12"/>
      <c r="B526" s="12"/>
      <c r="C526" s="12"/>
      <c r="D526" s="12"/>
      <c r="E526" s="12"/>
      <c r="F526" s="12"/>
    </row>
    <row r="527" spans="1:6" x14ac:dyDescent="0.25">
      <c r="A527" s="12"/>
      <c r="B527" s="12"/>
      <c r="C527" s="12"/>
      <c r="D527" s="12"/>
      <c r="E527" s="12"/>
      <c r="F527" s="12"/>
    </row>
    <row r="528" spans="1:6" x14ac:dyDescent="0.25">
      <c r="A528" s="12"/>
      <c r="B528" s="12"/>
      <c r="C528" s="12"/>
      <c r="D528" s="12"/>
      <c r="E528" s="12"/>
      <c r="F528" s="12"/>
    </row>
    <row r="529" spans="1:6" x14ac:dyDescent="0.25">
      <c r="A529" s="12"/>
      <c r="B529" s="12"/>
      <c r="C529" s="12"/>
      <c r="D529" s="12"/>
      <c r="E529" s="12"/>
      <c r="F529" s="12"/>
    </row>
    <row r="530" spans="1:6" x14ac:dyDescent="0.25">
      <c r="A530" s="12"/>
      <c r="B530" s="12"/>
      <c r="C530" s="12"/>
      <c r="D530" s="12"/>
      <c r="E530" s="12"/>
      <c r="F530" s="12"/>
    </row>
    <row r="531" spans="1:6" x14ac:dyDescent="0.25">
      <c r="A531" s="12"/>
      <c r="B531" s="12"/>
      <c r="C531" s="12"/>
      <c r="D531" s="12"/>
      <c r="E531" s="12"/>
      <c r="F531" s="12"/>
    </row>
    <row r="532" spans="1:6" x14ac:dyDescent="0.25">
      <c r="A532" s="12"/>
      <c r="B532" s="12"/>
      <c r="C532" s="12"/>
      <c r="D532" s="12"/>
      <c r="E532" s="12"/>
      <c r="F532" s="12"/>
    </row>
    <row r="533" spans="1:6" x14ac:dyDescent="0.25">
      <c r="A533" s="12"/>
      <c r="B533" s="12"/>
      <c r="C533" s="12"/>
      <c r="D533" s="12"/>
      <c r="E533" s="12"/>
      <c r="F533" s="12"/>
    </row>
    <row r="534" spans="1:6" x14ac:dyDescent="0.25">
      <c r="A534" s="12"/>
      <c r="B534" s="12"/>
      <c r="C534" s="12"/>
      <c r="D534" s="12"/>
      <c r="E534" s="12"/>
      <c r="F534" s="12"/>
    </row>
    <row r="535" spans="1:6" x14ac:dyDescent="0.25">
      <c r="A535" s="12"/>
      <c r="B535" s="12"/>
      <c r="C535" s="12"/>
      <c r="D535" s="12"/>
      <c r="E535" s="12"/>
      <c r="F535" s="12"/>
    </row>
    <row r="536" spans="1:6" x14ac:dyDescent="0.25">
      <c r="A536" s="12"/>
      <c r="B536" s="12"/>
      <c r="C536" s="12"/>
      <c r="D536" s="12"/>
      <c r="E536" s="12"/>
      <c r="F536" s="12"/>
    </row>
    <row r="537" spans="1:6" x14ac:dyDescent="0.25">
      <c r="A537" s="12"/>
      <c r="B537" s="12"/>
      <c r="C537" s="12"/>
      <c r="D537" s="12"/>
      <c r="E537" s="12"/>
      <c r="F537" s="12"/>
    </row>
    <row r="538" spans="1:6" x14ac:dyDescent="0.25">
      <c r="A538" s="12"/>
      <c r="B538" s="12"/>
      <c r="C538" s="12"/>
      <c r="D538" s="12"/>
      <c r="E538" s="12"/>
      <c r="F538" s="12"/>
    </row>
    <row r="539" spans="1:6" x14ac:dyDescent="0.25">
      <c r="A539" s="12"/>
      <c r="B539" s="12"/>
      <c r="C539" s="12"/>
      <c r="D539" s="12"/>
      <c r="E539" s="12"/>
      <c r="F539" s="12"/>
    </row>
    <row r="540" spans="1:6" x14ac:dyDescent="0.25">
      <c r="A540" s="12"/>
      <c r="B540" s="12"/>
      <c r="C540" s="12"/>
      <c r="D540" s="12"/>
      <c r="E540" s="12"/>
      <c r="F540" s="12"/>
    </row>
    <row r="541" spans="1:6" x14ac:dyDescent="0.25">
      <c r="A541" s="12"/>
      <c r="B541" s="12"/>
      <c r="C541" s="12"/>
      <c r="D541" s="12"/>
      <c r="E541" s="12"/>
      <c r="F541" s="12"/>
    </row>
    <row r="542" spans="1:6" x14ac:dyDescent="0.25">
      <c r="A542" s="12"/>
      <c r="B542" s="12"/>
      <c r="C542" s="12"/>
      <c r="D542" s="12"/>
      <c r="E542" s="12"/>
      <c r="F542" s="12"/>
    </row>
    <row r="543" spans="1:6" x14ac:dyDescent="0.25">
      <c r="A543" s="12"/>
      <c r="B543" s="12"/>
      <c r="C543" s="12"/>
      <c r="D543" s="12"/>
      <c r="E543" s="12"/>
      <c r="F543" s="12"/>
    </row>
    <row r="544" spans="1:6" x14ac:dyDescent="0.25">
      <c r="A544" s="12"/>
      <c r="B544" s="12"/>
      <c r="C544" s="12"/>
      <c r="D544" s="12"/>
      <c r="E544" s="12"/>
      <c r="F544" s="12"/>
    </row>
    <row r="545" spans="1:6" x14ac:dyDescent="0.25">
      <c r="A545" s="12"/>
      <c r="B545" s="12"/>
      <c r="C545" s="12"/>
      <c r="D545" s="12"/>
      <c r="E545" s="12"/>
      <c r="F545" s="12"/>
    </row>
    <row r="546" spans="1:6" x14ac:dyDescent="0.25">
      <c r="A546" s="12"/>
      <c r="B546" s="12"/>
      <c r="C546" s="12"/>
      <c r="D546" s="12"/>
      <c r="E546" s="12"/>
      <c r="F546" s="12"/>
    </row>
    <row r="547" spans="1:6" x14ac:dyDescent="0.25">
      <c r="A547" s="12"/>
      <c r="B547" s="12"/>
      <c r="C547" s="12"/>
      <c r="D547" s="12"/>
      <c r="E547" s="12"/>
      <c r="F547" s="12"/>
    </row>
    <row r="548" spans="1:6" x14ac:dyDescent="0.25">
      <c r="A548" s="12"/>
      <c r="B548" s="12"/>
      <c r="C548" s="12"/>
      <c r="D548" s="12"/>
      <c r="E548" s="12"/>
      <c r="F548" s="12"/>
    </row>
    <row r="549" spans="1:6" x14ac:dyDescent="0.25">
      <c r="A549" s="12"/>
      <c r="B549" s="12"/>
      <c r="C549" s="12"/>
      <c r="D549" s="12"/>
      <c r="E549" s="12"/>
      <c r="F549" s="12"/>
    </row>
    <row r="550" spans="1:6" x14ac:dyDescent="0.25">
      <c r="A550" s="12"/>
      <c r="B550" s="12"/>
      <c r="C550" s="12"/>
      <c r="D550" s="12"/>
      <c r="E550" s="12"/>
      <c r="F550" s="12"/>
    </row>
    <row r="551" spans="1:6" x14ac:dyDescent="0.25">
      <c r="A551" s="12"/>
      <c r="B551" s="12"/>
      <c r="C551" s="12"/>
      <c r="D551" s="12"/>
      <c r="E551" s="12"/>
      <c r="F551" s="12"/>
    </row>
    <row r="552" spans="1:6" x14ac:dyDescent="0.25">
      <c r="A552" s="12"/>
      <c r="B552" s="12"/>
      <c r="C552" s="12"/>
      <c r="D552" s="12"/>
      <c r="E552" s="12"/>
      <c r="F552" s="12"/>
    </row>
    <row r="553" spans="1:6" x14ac:dyDescent="0.25">
      <c r="A553" s="12"/>
      <c r="B553" s="12"/>
      <c r="C553" s="12"/>
      <c r="D553" s="12"/>
      <c r="E553" s="12"/>
      <c r="F553" s="12"/>
    </row>
    <row r="554" spans="1:6" x14ac:dyDescent="0.25">
      <c r="A554" s="12"/>
      <c r="B554" s="12"/>
      <c r="C554" s="12"/>
      <c r="D554" s="12"/>
      <c r="E554" s="12"/>
      <c r="F554" s="12"/>
    </row>
    <row r="555" spans="1:6" x14ac:dyDescent="0.25">
      <c r="A555" s="12"/>
      <c r="B555" s="12"/>
      <c r="C555" s="12"/>
      <c r="D555" s="12"/>
      <c r="E555" s="12"/>
      <c r="F555" s="12"/>
    </row>
    <row r="556" spans="1:6" x14ac:dyDescent="0.25">
      <c r="A556" s="12"/>
      <c r="B556" s="12"/>
      <c r="C556" s="12"/>
      <c r="D556" s="12"/>
      <c r="E556" s="12"/>
      <c r="F556" s="12"/>
    </row>
    <row r="557" spans="1:6" x14ac:dyDescent="0.25">
      <c r="A557" s="12"/>
      <c r="B557" s="12"/>
      <c r="C557" s="12"/>
      <c r="D557" s="12"/>
      <c r="E557" s="12"/>
      <c r="F557" s="12"/>
    </row>
    <row r="558" spans="1:6" x14ac:dyDescent="0.25">
      <c r="A558" s="12"/>
      <c r="B558" s="12"/>
      <c r="C558" s="12"/>
      <c r="D558" s="12"/>
      <c r="E558" s="12"/>
      <c r="F558" s="12"/>
    </row>
    <row r="559" spans="1:6" x14ac:dyDescent="0.25">
      <c r="A559" s="12"/>
      <c r="B559" s="12"/>
      <c r="C559" s="12"/>
      <c r="D559" s="12"/>
      <c r="E559" s="12"/>
      <c r="F559" s="12"/>
    </row>
    <row r="560" spans="1:6" x14ac:dyDescent="0.25">
      <c r="A560" s="12"/>
      <c r="B560" s="12"/>
      <c r="C560" s="12"/>
      <c r="D560" s="12"/>
      <c r="E560" s="12"/>
      <c r="F560" s="12"/>
    </row>
    <row r="561" spans="1:6" x14ac:dyDescent="0.25">
      <c r="A561" s="12"/>
      <c r="B561" s="12"/>
      <c r="C561" s="12"/>
      <c r="D561" s="12"/>
      <c r="E561" s="12"/>
      <c r="F561" s="12"/>
    </row>
    <row r="562" spans="1:6" x14ac:dyDescent="0.25">
      <c r="A562" s="12"/>
      <c r="B562" s="12"/>
      <c r="C562" s="12"/>
      <c r="D562" s="12"/>
      <c r="E562" s="12"/>
      <c r="F562" s="12"/>
    </row>
    <row r="563" spans="1:6" x14ac:dyDescent="0.25">
      <c r="A563" s="12"/>
      <c r="B563" s="12"/>
      <c r="C563" s="12"/>
      <c r="D563" s="12"/>
      <c r="E563" s="12"/>
      <c r="F563" s="12"/>
    </row>
    <row r="564" spans="1:6" x14ac:dyDescent="0.25">
      <c r="A564" s="12"/>
      <c r="B564" s="12"/>
      <c r="C564" s="12"/>
      <c r="D564" s="12"/>
      <c r="E564" s="12"/>
      <c r="F564" s="12"/>
    </row>
    <row r="565" spans="1:6" x14ac:dyDescent="0.25">
      <c r="A565" s="12"/>
      <c r="B565" s="12"/>
      <c r="C565" s="12"/>
      <c r="D565" s="12"/>
      <c r="E565" s="12"/>
      <c r="F565" s="12"/>
    </row>
    <row r="566" spans="1:6" x14ac:dyDescent="0.25">
      <c r="A566" s="12"/>
      <c r="B566" s="12"/>
      <c r="C566" s="12"/>
      <c r="D566" s="12"/>
      <c r="E566" s="12"/>
      <c r="F566" s="12"/>
    </row>
    <row r="567" spans="1:6" x14ac:dyDescent="0.25">
      <c r="A567" s="12"/>
      <c r="B567" s="12"/>
      <c r="C567" s="12"/>
      <c r="D567" s="12"/>
      <c r="E567" s="12"/>
      <c r="F567" s="12"/>
    </row>
    <row r="568" spans="1:6" x14ac:dyDescent="0.25">
      <c r="A568" s="12"/>
      <c r="B568" s="12"/>
      <c r="C568" s="12"/>
      <c r="D568" s="12"/>
      <c r="E568" s="12"/>
      <c r="F568" s="12"/>
    </row>
    <row r="569" spans="1:6" x14ac:dyDescent="0.25">
      <c r="A569" s="12"/>
      <c r="B569" s="12"/>
      <c r="C569" s="12"/>
      <c r="D569" s="12"/>
      <c r="E569" s="12"/>
      <c r="F569" s="12"/>
    </row>
    <row r="570" spans="1:6" x14ac:dyDescent="0.25">
      <c r="A570" s="12"/>
      <c r="B570" s="12"/>
      <c r="C570" s="12"/>
      <c r="D570" s="12"/>
      <c r="E570" s="12"/>
      <c r="F570" s="12"/>
    </row>
    <row r="571" spans="1:6" x14ac:dyDescent="0.25">
      <c r="A571" s="12"/>
      <c r="B571" s="12"/>
      <c r="C571" s="12"/>
      <c r="D571" s="12"/>
      <c r="E571" s="12"/>
      <c r="F571" s="12"/>
    </row>
    <row r="572" spans="1:6" x14ac:dyDescent="0.25">
      <c r="A572" s="12"/>
      <c r="B572" s="12"/>
      <c r="C572" s="12"/>
      <c r="D572" s="12"/>
      <c r="E572" s="12"/>
      <c r="F572" s="12"/>
    </row>
    <row r="573" spans="1:6" x14ac:dyDescent="0.25">
      <c r="A573" s="12"/>
      <c r="B573" s="12"/>
      <c r="C573" s="12"/>
      <c r="D573" s="12"/>
      <c r="E573" s="12"/>
      <c r="F573" s="12"/>
    </row>
    <row r="574" spans="1:6" x14ac:dyDescent="0.25">
      <c r="A574" s="12"/>
      <c r="B574" s="12"/>
      <c r="C574" s="12"/>
      <c r="D574" s="12"/>
      <c r="E574" s="12"/>
      <c r="F574" s="12"/>
    </row>
    <row r="575" spans="1:6" x14ac:dyDescent="0.25">
      <c r="A575" s="12"/>
      <c r="B575" s="12"/>
      <c r="C575" s="12"/>
      <c r="D575" s="12"/>
      <c r="E575" s="12"/>
      <c r="F575" s="12"/>
    </row>
    <row r="576" spans="1:6" x14ac:dyDescent="0.25">
      <c r="A576" s="12"/>
      <c r="B576" s="12"/>
      <c r="C576" s="12"/>
      <c r="D576" s="12"/>
      <c r="E576" s="12"/>
      <c r="F576" s="12"/>
    </row>
    <row r="577" spans="1:6" x14ac:dyDescent="0.25">
      <c r="A577" s="12"/>
      <c r="B577" s="12"/>
      <c r="C577" s="12"/>
      <c r="D577" s="12"/>
      <c r="E577" s="12"/>
      <c r="F577" s="12"/>
    </row>
    <row r="578" spans="1:6" x14ac:dyDescent="0.25">
      <c r="A578" s="12"/>
      <c r="B578" s="12"/>
      <c r="C578" s="12"/>
      <c r="D578" s="12"/>
      <c r="E578" s="12"/>
      <c r="F578" s="12"/>
    </row>
    <row r="579" spans="1:6" x14ac:dyDescent="0.25">
      <c r="A579" s="12"/>
      <c r="B579" s="12"/>
      <c r="C579" s="12"/>
      <c r="D579" s="12"/>
      <c r="E579" s="12"/>
      <c r="F579" s="12"/>
    </row>
    <row r="580" spans="1:6" x14ac:dyDescent="0.25">
      <c r="A580" s="12"/>
      <c r="B580" s="12"/>
      <c r="C580" s="12"/>
      <c r="D580" s="12"/>
      <c r="E580" s="12"/>
      <c r="F580" s="12"/>
    </row>
    <row r="581" spans="1:6" x14ac:dyDescent="0.25">
      <c r="A581" s="12"/>
      <c r="B581" s="12"/>
      <c r="C581" s="12"/>
      <c r="D581" s="12"/>
      <c r="E581" s="12"/>
      <c r="F581" s="12"/>
    </row>
    <row r="582" spans="1:6" x14ac:dyDescent="0.25">
      <c r="A582" s="12"/>
      <c r="B582" s="12"/>
      <c r="C582" s="12"/>
      <c r="D582" s="12"/>
      <c r="E582" s="12"/>
      <c r="F582" s="12"/>
    </row>
    <row r="583" spans="1:6" x14ac:dyDescent="0.25">
      <c r="A583" s="12"/>
      <c r="B583" s="12"/>
      <c r="C583" s="12"/>
      <c r="D583" s="12"/>
      <c r="E583" s="12"/>
      <c r="F583" s="12"/>
    </row>
    <row r="584" spans="1:6" x14ac:dyDescent="0.25">
      <c r="A584" s="12"/>
      <c r="B584" s="12"/>
      <c r="C584" s="12"/>
      <c r="D584" s="12"/>
      <c r="E584" s="12"/>
      <c r="F584" s="12"/>
    </row>
    <row r="585" spans="1:6" x14ac:dyDescent="0.25">
      <c r="A585" s="12"/>
      <c r="B585" s="12"/>
      <c r="C585" s="12"/>
      <c r="D585" s="12"/>
      <c r="E585" s="12"/>
      <c r="F585" s="12"/>
    </row>
    <row r="586" spans="1:6" x14ac:dyDescent="0.25">
      <c r="A586" s="12"/>
      <c r="B586" s="12"/>
      <c r="C586" s="12"/>
      <c r="D586" s="12"/>
      <c r="E586" s="12"/>
      <c r="F586" s="12"/>
    </row>
    <row r="587" spans="1:6" x14ac:dyDescent="0.25">
      <c r="A587" s="12"/>
      <c r="B587" s="12"/>
      <c r="C587" s="12"/>
      <c r="D587" s="12"/>
      <c r="E587" s="12"/>
      <c r="F587" s="12"/>
    </row>
    <row r="588" spans="1:6" x14ac:dyDescent="0.25">
      <c r="A588" s="12"/>
      <c r="B588" s="12"/>
      <c r="C588" s="12"/>
      <c r="D588" s="12"/>
      <c r="E588" s="12"/>
      <c r="F588" s="12"/>
    </row>
    <row r="589" spans="1:6" x14ac:dyDescent="0.25">
      <c r="A589" s="12"/>
      <c r="B589" s="12"/>
      <c r="C589" s="12"/>
      <c r="D589" s="12"/>
      <c r="E589" s="12"/>
      <c r="F589" s="12"/>
    </row>
    <row r="590" spans="1:6" x14ac:dyDescent="0.25">
      <c r="A590" s="12"/>
      <c r="B590" s="12"/>
      <c r="C590" s="12"/>
      <c r="D590" s="12"/>
      <c r="E590" s="12"/>
      <c r="F590" s="12"/>
    </row>
    <row r="591" spans="1:6" x14ac:dyDescent="0.25">
      <c r="A591" s="12"/>
      <c r="B591" s="12"/>
      <c r="C591" s="12"/>
      <c r="D591" s="12"/>
      <c r="E591" s="12"/>
      <c r="F591" s="12"/>
    </row>
    <row r="592" spans="1:6" x14ac:dyDescent="0.25">
      <c r="A592" s="12"/>
      <c r="B592" s="12"/>
      <c r="C592" s="12"/>
      <c r="D592" s="12"/>
      <c r="E592" s="12"/>
      <c r="F592" s="12"/>
    </row>
    <row r="593" spans="1:6" x14ac:dyDescent="0.25">
      <c r="A593" s="12"/>
      <c r="B593" s="12"/>
      <c r="C593" s="12"/>
      <c r="D593" s="12"/>
      <c r="E593" s="12"/>
      <c r="F593" s="12"/>
    </row>
    <row r="594" spans="1:6" x14ac:dyDescent="0.25">
      <c r="A594" s="12"/>
      <c r="B594" s="12"/>
      <c r="C594" s="12"/>
      <c r="D594" s="12"/>
      <c r="E594" s="12"/>
      <c r="F594" s="12"/>
    </row>
    <row r="595" spans="1:6" x14ac:dyDescent="0.25">
      <c r="A595" s="12"/>
      <c r="B595" s="12"/>
      <c r="C595" s="12"/>
      <c r="D595" s="12"/>
      <c r="E595" s="12"/>
      <c r="F595" s="12"/>
    </row>
    <row r="596" spans="1:6" x14ac:dyDescent="0.25">
      <c r="A596" s="12"/>
      <c r="B596" s="12"/>
      <c r="C596" s="12"/>
      <c r="D596" s="12"/>
      <c r="E596" s="12"/>
      <c r="F596" s="12"/>
    </row>
    <row r="597" spans="1:6" x14ac:dyDescent="0.25">
      <c r="A597" s="12"/>
      <c r="B597" s="12"/>
      <c r="C597" s="12"/>
      <c r="D597" s="12"/>
      <c r="E597" s="12"/>
      <c r="F597" s="12"/>
    </row>
    <row r="598" spans="1:6" x14ac:dyDescent="0.25">
      <c r="A598" s="12"/>
      <c r="B598" s="12"/>
      <c r="C598" s="12"/>
      <c r="D598" s="12"/>
      <c r="E598" s="12"/>
      <c r="F598" s="12"/>
    </row>
    <row r="599" spans="1:6" x14ac:dyDescent="0.25">
      <c r="A599" s="12"/>
      <c r="B599" s="12"/>
      <c r="C599" s="12"/>
      <c r="D599" s="12"/>
      <c r="E599" s="12"/>
      <c r="F599" s="12"/>
    </row>
    <row r="600" spans="1:6" x14ac:dyDescent="0.25">
      <c r="A600" s="12"/>
      <c r="B600" s="12"/>
      <c r="C600" s="12"/>
      <c r="D600" s="12"/>
      <c r="E600" s="12"/>
      <c r="F600" s="12"/>
    </row>
    <row r="601" spans="1:6" x14ac:dyDescent="0.25">
      <c r="A601" s="12"/>
      <c r="B601" s="12"/>
      <c r="C601" s="12"/>
      <c r="D601" s="12"/>
      <c r="E601" s="12"/>
      <c r="F601" s="12"/>
    </row>
    <row r="602" spans="1:6" x14ac:dyDescent="0.25">
      <c r="A602" s="12"/>
      <c r="B602" s="12"/>
      <c r="C602" s="12"/>
      <c r="D602" s="12"/>
      <c r="E602" s="12"/>
      <c r="F602" s="12"/>
    </row>
    <row r="603" spans="1:6" x14ac:dyDescent="0.25">
      <c r="A603" s="12"/>
      <c r="B603" s="12"/>
      <c r="C603" s="12"/>
      <c r="D603" s="12"/>
      <c r="E603" s="12"/>
      <c r="F603" s="12"/>
    </row>
    <row r="604" spans="1:6" x14ac:dyDescent="0.25">
      <c r="A604" s="12"/>
      <c r="B604" s="12"/>
      <c r="C604" s="12"/>
      <c r="D604" s="12"/>
      <c r="E604" s="12"/>
      <c r="F604" s="12"/>
    </row>
    <row r="605" spans="1:6" x14ac:dyDescent="0.25">
      <c r="A605" s="12"/>
      <c r="B605" s="12"/>
      <c r="C605" s="12"/>
      <c r="D605" s="12"/>
      <c r="E605" s="12"/>
      <c r="F605" s="12"/>
    </row>
    <row r="606" spans="1:6" x14ac:dyDescent="0.25">
      <c r="A606" s="12"/>
      <c r="B606" s="12"/>
      <c r="C606" s="12"/>
      <c r="D606" s="12"/>
      <c r="E606" s="12"/>
      <c r="F606" s="12"/>
    </row>
    <row r="607" spans="1:6" x14ac:dyDescent="0.25">
      <c r="A607" s="12"/>
      <c r="B607" s="12"/>
      <c r="C607" s="12"/>
      <c r="D607" s="12"/>
      <c r="E607" s="12"/>
      <c r="F607" s="12"/>
    </row>
    <row r="608" spans="1:6" x14ac:dyDescent="0.25">
      <c r="A608" s="12"/>
      <c r="B608" s="12"/>
      <c r="C608" s="12"/>
      <c r="D608" s="12"/>
      <c r="E608" s="12"/>
      <c r="F608" s="12"/>
    </row>
    <row r="609" spans="1:6" x14ac:dyDescent="0.25">
      <c r="A609" s="12"/>
      <c r="B609" s="12"/>
      <c r="C609" s="12"/>
      <c r="D609" s="12"/>
      <c r="E609" s="12"/>
      <c r="F609" s="12"/>
    </row>
    <row r="610" spans="1:6" x14ac:dyDescent="0.25">
      <c r="A610" s="12"/>
      <c r="B610" s="12"/>
      <c r="C610" s="12"/>
      <c r="D610" s="12"/>
      <c r="E610" s="12"/>
      <c r="F610" s="12"/>
    </row>
    <row r="611" spans="1:6" x14ac:dyDescent="0.25">
      <c r="A611" s="12"/>
      <c r="B611" s="12"/>
      <c r="C611" s="12"/>
      <c r="D611" s="12"/>
      <c r="E611" s="12"/>
      <c r="F611" s="12"/>
    </row>
    <row r="612" spans="1:6" x14ac:dyDescent="0.25">
      <c r="A612" s="12"/>
      <c r="B612" s="12"/>
      <c r="C612" s="12"/>
      <c r="D612" s="12"/>
      <c r="E612" s="12"/>
      <c r="F612" s="12"/>
    </row>
    <row r="613" spans="1:6" x14ac:dyDescent="0.25">
      <c r="A613" s="12"/>
      <c r="B613" s="12"/>
      <c r="C613" s="12"/>
      <c r="D613" s="12"/>
      <c r="E613" s="12"/>
      <c r="F613" s="12"/>
    </row>
    <row r="614" spans="1:6" x14ac:dyDescent="0.25">
      <c r="A614" s="12"/>
      <c r="B614" s="12"/>
      <c r="C614" s="12"/>
      <c r="D614" s="12"/>
      <c r="E614" s="12"/>
      <c r="F614" s="12"/>
    </row>
    <row r="615" spans="1:6" x14ac:dyDescent="0.25">
      <c r="A615" s="12"/>
      <c r="B615" s="12"/>
      <c r="C615" s="12"/>
      <c r="D615" s="12"/>
      <c r="E615" s="12"/>
      <c r="F615" s="12"/>
    </row>
    <row r="616" spans="1:6" x14ac:dyDescent="0.25">
      <c r="A616" s="12"/>
      <c r="B616" s="12"/>
      <c r="C616" s="12"/>
      <c r="D616" s="12"/>
      <c r="E616" s="12"/>
      <c r="F616" s="12"/>
    </row>
    <row r="617" spans="1:6" x14ac:dyDescent="0.25">
      <c r="A617" s="12"/>
      <c r="B617" s="12"/>
      <c r="C617" s="12"/>
      <c r="D617" s="12"/>
      <c r="E617" s="12"/>
      <c r="F617" s="12"/>
    </row>
  </sheetData>
  <phoneticPr fontId="0" type="noConversion"/>
  <pageMargins left="0.75" right="0.75" top="1" bottom="1" header="0.5" footer="0.5"/>
  <pageSetup scale="48" fitToHeight="2" orientation="portrait" horizontalDpi="1200" verticalDpi="1200" r:id="rId1"/>
  <headerFooter alignWithMargins="0">
    <oddHeader>&amp;L&amp;"Arial,Bold"&amp;20E30 SERIES MODBUS POINT MAP</oddHeader>
  </headerFooter>
  <rowBreaks count="1" manualBreakCount="1">
    <brk id="97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0"/>
  <sheetViews>
    <sheetView showGridLines="0" zoomScale="75" zoomScaleNormal="75" zoomScaleSheetLayoutView="50" workbookViewId="0">
      <selection activeCell="A3" sqref="A3"/>
    </sheetView>
  </sheetViews>
  <sheetFormatPr defaultColWidth="9.109375" defaultRowHeight="13.2" x14ac:dyDescent="0.25"/>
  <cols>
    <col min="1" max="1" width="9.109375" style="159" customWidth="1"/>
    <col min="2" max="2" width="7.5546875" style="159" bestFit="1" customWidth="1"/>
    <col min="3" max="3" width="9.6640625" style="159" bestFit="1" customWidth="1"/>
    <col min="4" max="4" width="9.44140625" style="159" bestFit="1" customWidth="1"/>
    <col min="5" max="5" width="9.88671875" style="159" bestFit="1" customWidth="1"/>
    <col min="6" max="6" width="8.33203125" style="159" customWidth="1"/>
    <col min="7" max="7" width="19.33203125" style="161" customWidth="1"/>
    <col min="8" max="8" width="8.88671875" style="161" customWidth="1"/>
    <col min="9" max="9" width="49.5546875" style="161" customWidth="1"/>
    <col min="10" max="16384" width="9.109375" style="161"/>
  </cols>
  <sheetData>
    <row r="1" spans="1:10" ht="24.6" x14ac:dyDescent="0.4">
      <c r="A1" s="158" t="s">
        <v>611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0" ht="17.399999999999999" x14ac:dyDescent="0.3">
      <c r="A2" s="162" t="s">
        <v>285</v>
      </c>
    </row>
    <row r="3" spans="1:10" ht="17.399999999999999" x14ac:dyDescent="0.3">
      <c r="A3" s="162"/>
    </row>
    <row r="4" spans="1:10" x14ac:dyDescent="0.25">
      <c r="B4" s="163"/>
      <c r="C4" s="164" t="s">
        <v>283</v>
      </c>
      <c r="D4" s="163" t="s">
        <v>26</v>
      </c>
      <c r="E4" s="163" t="s">
        <v>19</v>
      </c>
      <c r="G4" s="159"/>
      <c r="H4" s="159"/>
    </row>
    <row r="5" spans="1:10" x14ac:dyDescent="0.25">
      <c r="B5" s="165" t="s">
        <v>561</v>
      </c>
      <c r="C5" s="166" t="s">
        <v>286</v>
      </c>
      <c r="D5" s="165" t="s">
        <v>27</v>
      </c>
      <c r="E5" s="165" t="s">
        <v>27</v>
      </c>
      <c r="G5" s="159"/>
      <c r="H5" s="159"/>
    </row>
    <row r="6" spans="1:10" x14ac:dyDescent="0.25">
      <c r="B6" s="172">
        <v>1</v>
      </c>
      <c r="C6" s="167">
        <v>1</v>
      </c>
      <c r="D6" s="167">
        <v>1</v>
      </c>
      <c r="E6" s="167" t="s">
        <v>22</v>
      </c>
      <c r="G6" s="159"/>
      <c r="H6" s="159"/>
    </row>
    <row r="7" spans="1:10" x14ac:dyDescent="0.25">
      <c r="B7" s="181"/>
      <c r="C7" s="167">
        <v>3</v>
      </c>
      <c r="D7" s="167">
        <v>2</v>
      </c>
      <c r="E7" s="167" t="s">
        <v>23</v>
      </c>
      <c r="G7" s="159"/>
      <c r="H7" s="159"/>
    </row>
    <row r="8" spans="1:10" x14ac:dyDescent="0.25">
      <c r="B8" s="174"/>
      <c r="C8" s="167">
        <v>5</v>
      </c>
      <c r="D8" s="167">
        <v>3</v>
      </c>
      <c r="E8" s="167" t="s">
        <v>24</v>
      </c>
      <c r="G8" s="159"/>
      <c r="H8" s="159"/>
    </row>
    <row r="9" spans="1:10" x14ac:dyDescent="0.25">
      <c r="B9" s="172">
        <f>+B6+1</f>
        <v>2</v>
      </c>
      <c r="C9" s="167">
        <v>2</v>
      </c>
      <c r="D9" s="167">
        <v>1</v>
      </c>
      <c r="E9" s="167" t="s">
        <v>22</v>
      </c>
      <c r="G9" s="159"/>
      <c r="H9" s="159"/>
    </row>
    <row r="10" spans="1:10" x14ac:dyDescent="0.25">
      <c r="B10" s="181"/>
      <c r="C10" s="167">
        <v>4</v>
      </c>
      <c r="D10" s="167">
        <v>2</v>
      </c>
      <c r="E10" s="167" t="s">
        <v>23</v>
      </c>
      <c r="G10" s="159"/>
      <c r="H10" s="159"/>
    </row>
    <row r="11" spans="1:10" x14ac:dyDescent="0.25">
      <c r="B11" s="174"/>
      <c r="C11" s="167">
        <v>6</v>
      </c>
      <c r="D11" s="167">
        <v>3</v>
      </c>
      <c r="E11" s="167" t="s">
        <v>24</v>
      </c>
      <c r="G11" s="159"/>
      <c r="H11" s="159"/>
    </row>
    <row r="12" spans="1:10" x14ac:dyDescent="0.25">
      <c r="B12" s="172">
        <f>+B9+1</f>
        <v>3</v>
      </c>
      <c r="C12" s="167">
        <v>7</v>
      </c>
      <c r="D12" s="167">
        <v>1</v>
      </c>
      <c r="E12" s="167" t="s">
        <v>22</v>
      </c>
      <c r="G12" s="159"/>
      <c r="H12" s="159"/>
    </row>
    <row r="13" spans="1:10" x14ac:dyDescent="0.25">
      <c r="B13" s="181"/>
      <c r="C13" s="167">
        <v>9</v>
      </c>
      <c r="D13" s="167">
        <v>2</v>
      </c>
      <c r="E13" s="167" t="s">
        <v>23</v>
      </c>
      <c r="G13" s="159"/>
      <c r="H13" s="159"/>
    </row>
    <row r="14" spans="1:10" x14ac:dyDescent="0.25">
      <c r="B14" s="174"/>
      <c r="C14" s="167">
        <v>11</v>
      </c>
      <c r="D14" s="167">
        <v>3</v>
      </c>
      <c r="E14" s="167" t="s">
        <v>24</v>
      </c>
      <c r="G14" s="159"/>
      <c r="H14" s="159"/>
    </row>
    <row r="15" spans="1:10" x14ac:dyDescent="0.25">
      <c r="B15" s="172">
        <f>+B12+1</f>
        <v>4</v>
      </c>
      <c r="C15" s="167">
        <v>8</v>
      </c>
      <c r="D15" s="167">
        <v>1</v>
      </c>
      <c r="E15" s="167" t="s">
        <v>22</v>
      </c>
      <c r="G15" s="159"/>
      <c r="H15" s="159"/>
    </row>
    <row r="16" spans="1:10" x14ac:dyDescent="0.25">
      <c r="B16" s="181"/>
      <c r="C16" s="167">
        <v>10</v>
      </c>
      <c r="D16" s="167">
        <v>2</v>
      </c>
      <c r="E16" s="167" t="s">
        <v>23</v>
      </c>
      <c r="G16" s="159"/>
      <c r="H16" s="159"/>
    </row>
    <row r="17" spans="2:8" x14ac:dyDescent="0.25">
      <c r="B17" s="174"/>
      <c r="C17" s="167">
        <v>12</v>
      </c>
      <c r="D17" s="167">
        <v>3</v>
      </c>
      <c r="E17" s="167" t="s">
        <v>24</v>
      </c>
      <c r="G17" s="159"/>
      <c r="H17" s="159"/>
    </row>
    <row r="18" spans="2:8" x14ac:dyDescent="0.25">
      <c r="B18" s="172">
        <f>+B15+1</f>
        <v>5</v>
      </c>
      <c r="C18" s="167">
        <v>13</v>
      </c>
      <c r="D18" s="167">
        <v>1</v>
      </c>
      <c r="E18" s="167" t="s">
        <v>22</v>
      </c>
      <c r="G18" s="159"/>
      <c r="H18" s="159"/>
    </row>
    <row r="19" spans="2:8" x14ac:dyDescent="0.25">
      <c r="B19" s="181"/>
      <c r="C19" s="167">
        <v>15</v>
      </c>
      <c r="D19" s="167">
        <v>2</v>
      </c>
      <c r="E19" s="167" t="s">
        <v>23</v>
      </c>
      <c r="G19" s="159"/>
      <c r="H19" s="159"/>
    </row>
    <row r="20" spans="2:8" x14ac:dyDescent="0.25">
      <c r="B20" s="174"/>
      <c r="C20" s="167">
        <v>17</v>
      </c>
      <c r="D20" s="167">
        <v>3</v>
      </c>
      <c r="E20" s="167" t="s">
        <v>24</v>
      </c>
      <c r="G20" s="159"/>
      <c r="H20" s="159"/>
    </row>
    <row r="21" spans="2:8" x14ac:dyDescent="0.25">
      <c r="B21" s="172">
        <f>+B18+1</f>
        <v>6</v>
      </c>
      <c r="C21" s="167">
        <v>14</v>
      </c>
      <c r="D21" s="167">
        <v>1</v>
      </c>
      <c r="E21" s="167" t="s">
        <v>22</v>
      </c>
      <c r="G21" s="159"/>
      <c r="H21" s="159"/>
    </row>
    <row r="22" spans="2:8" x14ac:dyDescent="0.25">
      <c r="B22" s="181"/>
      <c r="C22" s="167">
        <v>16</v>
      </c>
      <c r="D22" s="167">
        <v>2</v>
      </c>
      <c r="E22" s="167" t="s">
        <v>23</v>
      </c>
      <c r="G22" s="159"/>
      <c r="H22" s="159"/>
    </row>
    <row r="23" spans="2:8" x14ac:dyDescent="0.25">
      <c r="B23" s="174"/>
      <c r="C23" s="167">
        <v>18</v>
      </c>
      <c r="D23" s="167">
        <v>3</v>
      </c>
      <c r="E23" s="167" t="s">
        <v>24</v>
      </c>
      <c r="G23" s="159"/>
      <c r="H23" s="159"/>
    </row>
    <row r="24" spans="2:8" x14ac:dyDescent="0.25">
      <c r="B24" s="172">
        <f>+B21+1</f>
        <v>7</v>
      </c>
      <c r="C24" s="167">
        <v>19</v>
      </c>
      <c r="D24" s="167">
        <v>1</v>
      </c>
      <c r="E24" s="167" t="s">
        <v>22</v>
      </c>
      <c r="G24" s="159"/>
      <c r="H24" s="159"/>
    </row>
    <row r="25" spans="2:8" x14ac:dyDescent="0.25">
      <c r="B25" s="181"/>
      <c r="C25" s="167">
        <v>21</v>
      </c>
      <c r="D25" s="167">
        <v>2</v>
      </c>
      <c r="E25" s="167" t="s">
        <v>23</v>
      </c>
      <c r="G25" s="159"/>
      <c r="H25" s="159"/>
    </row>
    <row r="26" spans="2:8" x14ac:dyDescent="0.25">
      <c r="B26" s="174"/>
      <c r="C26" s="167">
        <v>23</v>
      </c>
      <c r="D26" s="167">
        <v>3</v>
      </c>
      <c r="E26" s="167" t="s">
        <v>24</v>
      </c>
      <c r="G26" s="159"/>
      <c r="H26" s="159"/>
    </row>
    <row r="27" spans="2:8" x14ac:dyDescent="0.25">
      <c r="B27" s="172">
        <f>+B24+1</f>
        <v>8</v>
      </c>
      <c r="C27" s="167">
        <v>20</v>
      </c>
      <c r="D27" s="167">
        <v>1</v>
      </c>
      <c r="E27" s="167" t="s">
        <v>22</v>
      </c>
      <c r="G27" s="159"/>
      <c r="H27" s="159"/>
    </row>
    <row r="28" spans="2:8" x14ac:dyDescent="0.25">
      <c r="B28" s="181"/>
      <c r="C28" s="167">
        <v>22</v>
      </c>
      <c r="D28" s="167">
        <v>2</v>
      </c>
      <c r="E28" s="167" t="s">
        <v>23</v>
      </c>
      <c r="G28" s="159"/>
      <c r="H28" s="159"/>
    </row>
    <row r="29" spans="2:8" x14ac:dyDescent="0.25">
      <c r="B29" s="174"/>
      <c r="C29" s="167">
        <v>24</v>
      </c>
      <c r="D29" s="167">
        <v>3</v>
      </c>
      <c r="E29" s="167" t="s">
        <v>24</v>
      </c>
      <c r="G29" s="159"/>
      <c r="H29" s="159"/>
    </row>
    <row r="30" spans="2:8" x14ac:dyDescent="0.25">
      <c r="B30" s="172">
        <f>+B27+1</f>
        <v>9</v>
      </c>
      <c r="C30" s="167">
        <v>25</v>
      </c>
      <c r="D30" s="167">
        <v>1</v>
      </c>
      <c r="E30" s="167" t="s">
        <v>22</v>
      </c>
      <c r="G30" s="159"/>
      <c r="H30" s="159"/>
    </row>
    <row r="31" spans="2:8" x14ac:dyDescent="0.25">
      <c r="B31" s="181"/>
      <c r="C31" s="167">
        <v>27</v>
      </c>
      <c r="D31" s="167">
        <v>2</v>
      </c>
      <c r="E31" s="167" t="s">
        <v>23</v>
      </c>
      <c r="G31" s="159"/>
      <c r="H31" s="159"/>
    </row>
    <row r="32" spans="2:8" x14ac:dyDescent="0.25">
      <c r="B32" s="174"/>
      <c r="C32" s="167">
        <v>29</v>
      </c>
      <c r="D32" s="167">
        <v>3</v>
      </c>
      <c r="E32" s="167" t="s">
        <v>24</v>
      </c>
      <c r="G32" s="159"/>
      <c r="H32" s="159"/>
    </row>
    <row r="33" spans="2:8" x14ac:dyDescent="0.25">
      <c r="B33" s="172">
        <f>+B30+1</f>
        <v>10</v>
      </c>
      <c r="C33" s="167">
        <v>26</v>
      </c>
      <c r="D33" s="167">
        <v>1</v>
      </c>
      <c r="E33" s="167" t="s">
        <v>22</v>
      </c>
      <c r="G33" s="159"/>
      <c r="H33" s="159"/>
    </row>
    <row r="34" spans="2:8" x14ac:dyDescent="0.25">
      <c r="B34" s="181"/>
      <c r="C34" s="167">
        <v>28</v>
      </c>
      <c r="D34" s="167">
        <v>2</v>
      </c>
      <c r="E34" s="167" t="s">
        <v>23</v>
      </c>
      <c r="G34" s="159"/>
      <c r="H34" s="159"/>
    </row>
    <row r="35" spans="2:8" x14ac:dyDescent="0.25">
      <c r="B35" s="174"/>
      <c r="C35" s="167">
        <v>30</v>
      </c>
      <c r="D35" s="167">
        <v>3</v>
      </c>
      <c r="E35" s="167" t="s">
        <v>24</v>
      </c>
      <c r="G35" s="159"/>
      <c r="H35" s="159"/>
    </row>
    <row r="36" spans="2:8" x14ac:dyDescent="0.25">
      <c r="B36" s="172">
        <f>+B33+1</f>
        <v>11</v>
      </c>
      <c r="C36" s="167">
        <v>31</v>
      </c>
      <c r="D36" s="167">
        <v>1</v>
      </c>
      <c r="E36" s="167" t="s">
        <v>22</v>
      </c>
      <c r="G36" s="159"/>
      <c r="H36" s="159"/>
    </row>
    <row r="37" spans="2:8" x14ac:dyDescent="0.25">
      <c r="B37" s="181"/>
      <c r="C37" s="167">
        <v>33</v>
      </c>
      <c r="D37" s="167">
        <v>2</v>
      </c>
      <c r="E37" s="167" t="s">
        <v>23</v>
      </c>
      <c r="G37" s="159"/>
      <c r="H37" s="159"/>
    </row>
    <row r="38" spans="2:8" x14ac:dyDescent="0.25">
      <c r="B38" s="174"/>
      <c r="C38" s="167">
        <v>35</v>
      </c>
      <c r="D38" s="167">
        <v>3</v>
      </c>
      <c r="E38" s="167" t="s">
        <v>24</v>
      </c>
      <c r="G38" s="159"/>
      <c r="H38" s="159"/>
    </row>
    <row r="39" spans="2:8" x14ac:dyDescent="0.25">
      <c r="B39" s="172">
        <f>+B36+1</f>
        <v>12</v>
      </c>
      <c r="C39" s="167">
        <v>32</v>
      </c>
      <c r="D39" s="167">
        <v>1</v>
      </c>
      <c r="E39" s="167" t="s">
        <v>22</v>
      </c>
      <c r="G39" s="159"/>
      <c r="H39" s="159"/>
    </row>
    <row r="40" spans="2:8" x14ac:dyDescent="0.25">
      <c r="B40" s="181"/>
      <c r="C40" s="167">
        <v>34</v>
      </c>
      <c r="D40" s="167">
        <v>2</v>
      </c>
      <c r="E40" s="167" t="s">
        <v>23</v>
      </c>
      <c r="G40" s="159"/>
      <c r="H40" s="159"/>
    </row>
    <row r="41" spans="2:8" x14ac:dyDescent="0.25">
      <c r="B41" s="174"/>
      <c r="C41" s="167">
        <v>36</v>
      </c>
      <c r="D41" s="167">
        <v>3</v>
      </c>
      <c r="E41" s="167" t="s">
        <v>24</v>
      </c>
      <c r="G41" s="159"/>
      <c r="H41" s="159"/>
    </row>
    <row r="42" spans="2:8" x14ac:dyDescent="0.25">
      <c r="B42" s="172">
        <f>+B39+1</f>
        <v>13</v>
      </c>
      <c r="C42" s="167">
        <v>37</v>
      </c>
      <c r="D42" s="167">
        <v>1</v>
      </c>
      <c r="E42" s="167" t="s">
        <v>22</v>
      </c>
      <c r="G42" s="178"/>
      <c r="H42" s="159"/>
    </row>
    <row r="43" spans="2:8" x14ac:dyDescent="0.25">
      <c r="B43" s="181"/>
      <c r="C43" s="167">
        <v>39</v>
      </c>
      <c r="D43" s="167">
        <v>2</v>
      </c>
      <c r="E43" s="167" t="s">
        <v>23</v>
      </c>
      <c r="G43" s="178"/>
      <c r="H43" s="159"/>
    </row>
    <row r="44" spans="2:8" x14ac:dyDescent="0.25">
      <c r="B44" s="174"/>
      <c r="C44" s="167">
        <v>41</v>
      </c>
      <c r="D44" s="167">
        <v>3</v>
      </c>
      <c r="E44" s="167" t="s">
        <v>24</v>
      </c>
      <c r="G44" s="178"/>
      <c r="H44" s="159"/>
    </row>
    <row r="45" spans="2:8" x14ac:dyDescent="0.25">
      <c r="B45" s="172">
        <f>+B42+1</f>
        <v>14</v>
      </c>
      <c r="C45" s="167">
        <v>38</v>
      </c>
      <c r="D45" s="167">
        <v>1</v>
      </c>
      <c r="E45" s="167" t="s">
        <v>22</v>
      </c>
      <c r="G45" s="178"/>
      <c r="H45" s="159"/>
    </row>
    <row r="46" spans="2:8" x14ac:dyDescent="0.25">
      <c r="B46" s="181"/>
      <c r="C46" s="167">
        <v>40</v>
      </c>
      <c r="D46" s="167">
        <v>2</v>
      </c>
      <c r="E46" s="167" t="s">
        <v>23</v>
      </c>
      <c r="G46" s="178"/>
      <c r="H46" s="159"/>
    </row>
    <row r="47" spans="2:8" x14ac:dyDescent="0.25">
      <c r="B47" s="174"/>
      <c r="C47" s="167">
        <v>42</v>
      </c>
      <c r="D47" s="167">
        <v>3</v>
      </c>
      <c r="E47" s="167" t="s">
        <v>24</v>
      </c>
      <c r="G47" s="178"/>
      <c r="H47" s="159"/>
    </row>
    <row r="48" spans="2:8" x14ac:dyDescent="0.25">
      <c r="B48" s="178"/>
      <c r="C48" s="178"/>
      <c r="D48" s="178"/>
      <c r="E48" s="178"/>
      <c r="G48" s="182"/>
      <c r="H48" s="182"/>
    </row>
    <row r="49" spans="1:8" x14ac:dyDescent="0.25">
      <c r="B49" s="178"/>
      <c r="C49" s="178"/>
      <c r="D49" s="178"/>
      <c r="E49" s="178"/>
      <c r="G49" s="182"/>
      <c r="H49" s="182"/>
    </row>
    <row r="50" spans="1:8" ht="17.399999999999999" x14ac:dyDescent="0.3">
      <c r="A50" s="162" t="s">
        <v>284</v>
      </c>
    </row>
    <row r="51" spans="1:8" ht="17.399999999999999" x14ac:dyDescent="0.3">
      <c r="A51" s="162"/>
    </row>
    <row r="52" spans="1:8" x14ac:dyDescent="0.25">
      <c r="B52" s="163"/>
      <c r="C52" s="164" t="s">
        <v>283</v>
      </c>
      <c r="D52" s="163" t="s">
        <v>26</v>
      </c>
      <c r="E52" s="163" t="s">
        <v>19</v>
      </c>
      <c r="G52" s="159"/>
      <c r="H52" s="159"/>
    </row>
    <row r="53" spans="1:8" x14ac:dyDescent="0.25">
      <c r="B53" s="165" t="s">
        <v>561</v>
      </c>
      <c r="C53" s="166" t="s">
        <v>286</v>
      </c>
      <c r="D53" s="165" t="s">
        <v>27</v>
      </c>
      <c r="E53" s="165" t="s">
        <v>27</v>
      </c>
      <c r="G53" s="159"/>
      <c r="H53" s="159"/>
    </row>
    <row r="54" spans="1:8" x14ac:dyDescent="0.25">
      <c r="B54" s="172">
        <v>1</v>
      </c>
      <c r="C54" s="167">
        <v>1</v>
      </c>
      <c r="D54" s="167">
        <v>1</v>
      </c>
      <c r="E54" s="167" t="s">
        <v>22</v>
      </c>
      <c r="G54" s="159"/>
      <c r="H54" s="159"/>
    </row>
    <row r="55" spans="1:8" x14ac:dyDescent="0.25">
      <c r="B55" s="181"/>
      <c r="C55" s="167">
        <f t="shared" ref="C55:C95" si="0">+C54+1</f>
        <v>2</v>
      </c>
      <c r="D55" s="167">
        <v>2</v>
      </c>
      <c r="E55" s="167" t="s">
        <v>23</v>
      </c>
      <c r="G55" s="159"/>
      <c r="H55" s="159"/>
    </row>
    <row r="56" spans="1:8" x14ac:dyDescent="0.25">
      <c r="B56" s="174"/>
      <c r="C56" s="167">
        <f t="shared" si="0"/>
        <v>3</v>
      </c>
      <c r="D56" s="167">
        <v>3</v>
      </c>
      <c r="E56" s="167" t="s">
        <v>24</v>
      </c>
      <c r="G56" s="159"/>
      <c r="H56" s="159"/>
    </row>
    <row r="57" spans="1:8" x14ac:dyDescent="0.25">
      <c r="B57" s="172">
        <f>+B54+1</f>
        <v>2</v>
      </c>
      <c r="C57" s="167">
        <f t="shared" si="0"/>
        <v>4</v>
      </c>
      <c r="D57" s="167">
        <v>1</v>
      </c>
      <c r="E57" s="167" t="s">
        <v>22</v>
      </c>
      <c r="G57" s="159"/>
      <c r="H57" s="159"/>
    </row>
    <row r="58" spans="1:8" x14ac:dyDescent="0.25">
      <c r="B58" s="181"/>
      <c r="C58" s="167">
        <f t="shared" si="0"/>
        <v>5</v>
      </c>
      <c r="D58" s="167">
        <v>2</v>
      </c>
      <c r="E58" s="167" t="s">
        <v>23</v>
      </c>
      <c r="G58" s="159"/>
      <c r="H58" s="159"/>
    </row>
    <row r="59" spans="1:8" x14ac:dyDescent="0.25">
      <c r="B59" s="174"/>
      <c r="C59" s="167">
        <f t="shared" si="0"/>
        <v>6</v>
      </c>
      <c r="D59" s="167">
        <v>3</v>
      </c>
      <c r="E59" s="167" t="s">
        <v>24</v>
      </c>
      <c r="G59" s="159"/>
      <c r="H59" s="159"/>
    </row>
    <row r="60" spans="1:8" x14ac:dyDescent="0.25">
      <c r="B60" s="172">
        <f>+B57+1</f>
        <v>3</v>
      </c>
      <c r="C60" s="167">
        <f t="shared" si="0"/>
        <v>7</v>
      </c>
      <c r="D60" s="167">
        <v>1</v>
      </c>
      <c r="E60" s="167" t="s">
        <v>22</v>
      </c>
      <c r="G60" s="159"/>
      <c r="H60" s="159"/>
    </row>
    <row r="61" spans="1:8" x14ac:dyDescent="0.25">
      <c r="B61" s="181"/>
      <c r="C61" s="167">
        <f t="shared" si="0"/>
        <v>8</v>
      </c>
      <c r="D61" s="167">
        <v>2</v>
      </c>
      <c r="E61" s="167" t="s">
        <v>23</v>
      </c>
      <c r="G61" s="159"/>
      <c r="H61" s="159"/>
    </row>
    <row r="62" spans="1:8" x14ac:dyDescent="0.25">
      <c r="B62" s="174"/>
      <c r="C62" s="167">
        <f t="shared" si="0"/>
        <v>9</v>
      </c>
      <c r="D62" s="167">
        <v>3</v>
      </c>
      <c r="E62" s="167" t="s">
        <v>24</v>
      </c>
      <c r="G62" s="159"/>
      <c r="H62" s="159"/>
    </row>
    <row r="63" spans="1:8" x14ac:dyDescent="0.25">
      <c r="B63" s="172">
        <f>+B60+1</f>
        <v>4</v>
      </c>
      <c r="C63" s="167">
        <f t="shared" si="0"/>
        <v>10</v>
      </c>
      <c r="D63" s="167">
        <v>1</v>
      </c>
      <c r="E63" s="167" t="s">
        <v>22</v>
      </c>
      <c r="G63" s="159"/>
      <c r="H63" s="159"/>
    </row>
    <row r="64" spans="1:8" x14ac:dyDescent="0.25">
      <c r="B64" s="181"/>
      <c r="C64" s="167">
        <f t="shared" si="0"/>
        <v>11</v>
      </c>
      <c r="D64" s="167">
        <v>2</v>
      </c>
      <c r="E64" s="167" t="s">
        <v>23</v>
      </c>
      <c r="G64" s="159"/>
      <c r="H64" s="159"/>
    </row>
    <row r="65" spans="2:8" x14ac:dyDescent="0.25">
      <c r="B65" s="174"/>
      <c r="C65" s="167">
        <f t="shared" si="0"/>
        <v>12</v>
      </c>
      <c r="D65" s="167">
        <v>3</v>
      </c>
      <c r="E65" s="167" t="s">
        <v>24</v>
      </c>
      <c r="G65" s="159"/>
      <c r="H65" s="159"/>
    </row>
    <row r="66" spans="2:8" x14ac:dyDescent="0.25">
      <c r="B66" s="172">
        <f>+B63+1</f>
        <v>5</v>
      </c>
      <c r="C66" s="167">
        <f t="shared" si="0"/>
        <v>13</v>
      </c>
      <c r="D66" s="167">
        <v>1</v>
      </c>
      <c r="E66" s="167" t="s">
        <v>22</v>
      </c>
      <c r="G66" s="159"/>
      <c r="H66" s="159"/>
    </row>
    <row r="67" spans="2:8" x14ac:dyDescent="0.25">
      <c r="B67" s="181"/>
      <c r="C67" s="167">
        <f t="shared" si="0"/>
        <v>14</v>
      </c>
      <c r="D67" s="167">
        <v>2</v>
      </c>
      <c r="E67" s="167" t="s">
        <v>23</v>
      </c>
      <c r="G67" s="159"/>
      <c r="H67" s="159"/>
    </row>
    <row r="68" spans="2:8" x14ac:dyDescent="0.25">
      <c r="B68" s="174"/>
      <c r="C68" s="167">
        <f t="shared" si="0"/>
        <v>15</v>
      </c>
      <c r="D68" s="167">
        <v>3</v>
      </c>
      <c r="E68" s="167" t="s">
        <v>24</v>
      </c>
      <c r="G68" s="159"/>
      <c r="H68" s="159"/>
    </row>
    <row r="69" spans="2:8" x14ac:dyDescent="0.25">
      <c r="B69" s="172">
        <f>+B66+1</f>
        <v>6</v>
      </c>
      <c r="C69" s="167">
        <f t="shared" si="0"/>
        <v>16</v>
      </c>
      <c r="D69" s="167">
        <v>1</v>
      </c>
      <c r="E69" s="167" t="s">
        <v>22</v>
      </c>
      <c r="G69" s="159"/>
      <c r="H69" s="159"/>
    </row>
    <row r="70" spans="2:8" x14ac:dyDescent="0.25">
      <c r="B70" s="181"/>
      <c r="C70" s="167">
        <f t="shared" si="0"/>
        <v>17</v>
      </c>
      <c r="D70" s="167">
        <v>2</v>
      </c>
      <c r="E70" s="167" t="s">
        <v>23</v>
      </c>
      <c r="G70" s="159"/>
      <c r="H70" s="159"/>
    </row>
    <row r="71" spans="2:8" x14ac:dyDescent="0.25">
      <c r="B71" s="174"/>
      <c r="C71" s="167">
        <f t="shared" si="0"/>
        <v>18</v>
      </c>
      <c r="D71" s="167">
        <v>3</v>
      </c>
      <c r="E71" s="167" t="s">
        <v>24</v>
      </c>
      <c r="G71" s="159"/>
      <c r="H71" s="159"/>
    </row>
    <row r="72" spans="2:8" x14ac:dyDescent="0.25">
      <c r="B72" s="172">
        <f>+B69+1</f>
        <v>7</v>
      </c>
      <c r="C72" s="167">
        <f t="shared" si="0"/>
        <v>19</v>
      </c>
      <c r="D72" s="167">
        <v>1</v>
      </c>
      <c r="E72" s="167" t="s">
        <v>22</v>
      </c>
      <c r="G72" s="159"/>
      <c r="H72" s="159"/>
    </row>
    <row r="73" spans="2:8" x14ac:dyDescent="0.25">
      <c r="B73" s="181"/>
      <c r="C73" s="167">
        <f t="shared" si="0"/>
        <v>20</v>
      </c>
      <c r="D73" s="167">
        <v>2</v>
      </c>
      <c r="E73" s="167" t="s">
        <v>23</v>
      </c>
      <c r="G73" s="159"/>
      <c r="H73" s="159"/>
    </row>
    <row r="74" spans="2:8" x14ac:dyDescent="0.25">
      <c r="B74" s="174"/>
      <c r="C74" s="167">
        <f t="shared" si="0"/>
        <v>21</v>
      </c>
      <c r="D74" s="167">
        <v>3</v>
      </c>
      <c r="E74" s="167" t="s">
        <v>24</v>
      </c>
      <c r="G74" s="159"/>
      <c r="H74" s="159"/>
    </row>
    <row r="75" spans="2:8" x14ac:dyDescent="0.25">
      <c r="B75" s="172">
        <f>+B72+1</f>
        <v>8</v>
      </c>
      <c r="C75" s="167">
        <f t="shared" si="0"/>
        <v>22</v>
      </c>
      <c r="D75" s="167">
        <v>1</v>
      </c>
      <c r="E75" s="167" t="s">
        <v>22</v>
      </c>
      <c r="G75" s="159"/>
      <c r="H75" s="159"/>
    </row>
    <row r="76" spans="2:8" x14ac:dyDescent="0.25">
      <c r="B76" s="181"/>
      <c r="C76" s="167">
        <f t="shared" si="0"/>
        <v>23</v>
      </c>
      <c r="D76" s="167">
        <v>2</v>
      </c>
      <c r="E76" s="167" t="s">
        <v>23</v>
      </c>
      <c r="G76" s="159"/>
      <c r="H76" s="159"/>
    </row>
    <row r="77" spans="2:8" x14ac:dyDescent="0.25">
      <c r="B77" s="174"/>
      <c r="C77" s="167">
        <f t="shared" si="0"/>
        <v>24</v>
      </c>
      <c r="D77" s="167">
        <v>3</v>
      </c>
      <c r="E77" s="167" t="s">
        <v>24</v>
      </c>
      <c r="G77" s="159"/>
      <c r="H77" s="159"/>
    </row>
    <row r="78" spans="2:8" x14ac:dyDescent="0.25">
      <c r="B78" s="172">
        <f>+B75+1</f>
        <v>9</v>
      </c>
      <c r="C78" s="167">
        <f t="shared" si="0"/>
        <v>25</v>
      </c>
      <c r="D78" s="167">
        <v>1</v>
      </c>
      <c r="E78" s="167" t="s">
        <v>22</v>
      </c>
      <c r="G78" s="159"/>
      <c r="H78" s="159"/>
    </row>
    <row r="79" spans="2:8" x14ac:dyDescent="0.25">
      <c r="B79" s="181"/>
      <c r="C79" s="167">
        <f t="shared" si="0"/>
        <v>26</v>
      </c>
      <c r="D79" s="167">
        <v>2</v>
      </c>
      <c r="E79" s="167" t="s">
        <v>23</v>
      </c>
      <c r="G79" s="159"/>
      <c r="H79" s="159"/>
    </row>
    <row r="80" spans="2:8" x14ac:dyDescent="0.25">
      <c r="B80" s="174"/>
      <c r="C80" s="167">
        <f t="shared" si="0"/>
        <v>27</v>
      </c>
      <c r="D80" s="167">
        <v>3</v>
      </c>
      <c r="E80" s="167" t="s">
        <v>24</v>
      </c>
      <c r="G80" s="159"/>
      <c r="H80" s="159"/>
    </row>
    <row r="81" spans="2:8" x14ac:dyDescent="0.25">
      <c r="B81" s="172">
        <f>+B78+1</f>
        <v>10</v>
      </c>
      <c r="C81" s="167">
        <f t="shared" si="0"/>
        <v>28</v>
      </c>
      <c r="D81" s="167">
        <v>1</v>
      </c>
      <c r="E81" s="167" t="s">
        <v>22</v>
      </c>
      <c r="G81" s="159"/>
      <c r="H81" s="159"/>
    </row>
    <row r="82" spans="2:8" x14ac:dyDescent="0.25">
      <c r="B82" s="181"/>
      <c r="C82" s="167">
        <f t="shared" si="0"/>
        <v>29</v>
      </c>
      <c r="D82" s="167">
        <v>2</v>
      </c>
      <c r="E82" s="167" t="s">
        <v>23</v>
      </c>
      <c r="G82" s="159"/>
      <c r="H82" s="159"/>
    </row>
    <row r="83" spans="2:8" x14ac:dyDescent="0.25">
      <c r="B83" s="174"/>
      <c r="C83" s="167">
        <f t="shared" si="0"/>
        <v>30</v>
      </c>
      <c r="D83" s="167">
        <v>3</v>
      </c>
      <c r="E83" s="167" t="s">
        <v>24</v>
      </c>
      <c r="G83" s="159"/>
      <c r="H83" s="159"/>
    </row>
    <row r="84" spans="2:8" x14ac:dyDescent="0.25">
      <c r="B84" s="172">
        <f>+B81+1</f>
        <v>11</v>
      </c>
      <c r="C84" s="167">
        <f t="shared" si="0"/>
        <v>31</v>
      </c>
      <c r="D84" s="167">
        <v>1</v>
      </c>
      <c r="E84" s="167" t="s">
        <v>22</v>
      </c>
      <c r="G84" s="159"/>
      <c r="H84" s="159"/>
    </row>
    <row r="85" spans="2:8" x14ac:dyDescent="0.25">
      <c r="B85" s="181"/>
      <c r="C85" s="167">
        <f t="shared" si="0"/>
        <v>32</v>
      </c>
      <c r="D85" s="167">
        <v>2</v>
      </c>
      <c r="E85" s="167" t="s">
        <v>23</v>
      </c>
      <c r="G85" s="159"/>
      <c r="H85" s="159"/>
    </row>
    <row r="86" spans="2:8" x14ac:dyDescent="0.25">
      <c r="B86" s="174"/>
      <c r="C86" s="167">
        <f t="shared" si="0"/>
        <v>33</v>
      </c>
      <c r="D86" s="167">
        <v>3</v>
      </c>
      <c r="E86" s="167" t="s">
        <v>24</v>
      </c>
      <c r="G86" s="159"/>
      <c r="H86" s="159"/>
    </row>
    <row r="87" spans="2:8" x14ac:dyDescent="0.25">
      <c r="B87" s="172">
        <f>+B84+1</f>
        <v>12</v>
      </c>
      <c r="C87" s="167">
        <f t="shared" si="0"/>
        <v>34</v>
      </c>
      <c r="D87" s="167">
        <v>1</v>
      </c>
      <c r="E87" s="167" t="s">
        <v>22</v>
      </c>
      <c r="G87" s="159"/>
      <c r="H87" s="159"/>
    </row>
    <row r="88" spans="2:8" x14ac:dyDescent="0.25">
      <c r="B88" s="181"/>
      <c r="C88" s="167">
        <f t="shared" si="0"/>
        <v>35</v>
      </c>
      <c r="D88" s="167">
        <v>2</v>
      </c>
      <c r="E88" s="167" t="s">
        <v>23</v>
      </c>
      <c r="G88" s="159"/>
      <c r="H88" s="159"/>
    </row>
    <row r="89" spans="2:8" x14ac:dyDescent="0.25">
      <c r="B89" s="174"/>
      <c r="C89" s="167">
        <f t="shared" si="0"/>
        <v>36</v>
      </c>
      <c r="D89" s="167">
        <v>3</v>
      </c>
      <c r="E89" s="167" t="s">
        <v>24</v>
      </c>
      <c r="G89" s="159"/>
      <c r="H89" s="159"/>
    </row>
    <row r="90" spans="2:8" x14ac:dyDescent="0.25">
      <c r="B90" s="172">
        <f>+B87+1</f>
        <v>13</v>
      </c>
      <c r="C90" s="167">
        <f t="shared" si="0"/>
        <v>37</v>
      </c>
      <c r="D90" s="167">
        <v>1</v>
      </c>
      <c r="E90" s="167" t="s">
        <v>22</v>
      </c>
      <c r="G90" s="178"/>
      <c r="H90" s="159"/>
    </row>
    <row r="91" spans="2:8" x14ac:dyDescent="0.25">
      <c r="B91" s="181"/>
      <c r="C91" s="167">
        <f t="shared" si="0"/>
        <v>38</v>
      </c>
      <c r="D91" s="167">
        <v>2</v>
      </c>
      <c r="E91" s="167" t="s">
        <v>23</v>
      </c>
      <c r="G91" s="178"/>
      <c r="H91" s="159"/>
    </row>
    <row r="92" spans="2:8" x14ac:dyDescent="0.25">
      <c r="B92" s="174"/>
      <c r="C92" s="167">
        <f t="shared" si="0"/>
        <v>39</v>
      </c>
      <c r="D92" s="167">
        <v>3</v>
      </c>
      <c r="E92" s="167" t="s">
        <v>24</v>
      </c>
      <c r="G92" s="178"/>
      <c r="H92" s="159"/>
    </row>
    <row r="93" spans="2:8" x14ac:dyDescent="0.25">
      <c r="B93" s="172">
        <f>+B90+1</f>
        <v>14</v>
      </c>
      <c r="C93" s="167">
        <f t="shared" si="0"/>
        <v>40</v>
      </c>
      <c r="D93" s="167">
        <v>1</v>
      </c>
      <c r="E93" s="167" t="s">
        <v>22</v>
      </c>
      <c r="G93" s="178"/>
      <c r="H93" s="159"/>
    </row>
    <row r="94" spans="2:8" x14ac:dyDescent="0.25">
      <c r="B94" s="181"/>
      <c r="C94" s="167">
        <f t="shared" si="0"/>
        <v>41</v>
      </c>
      <c r="D94" s="167">
        <v>2</v>
      </c>
      <c r="E94" s="167" t="s">
        <v>23</v>
      </c>
      <c r="G94" s="178"/>
      <c r="H94" s="159"/>
    </row>
    <row r="95" spans="2:8" x14ac:dyDescent="0.25">
      <c r="B95" s="174"/>
      <c r="C95" s="167">
        <f t="shared" si="0"/>
        <v>42</v>
      </c>
      <c r="D95" s="167">
        <v>3</v>
      </c>
      <c r="E95" s="167" t="s">
        <v>24</v>
      </c>
      <c r="G95" s="178"/>
      <c r="H95" s="159"/>
    </row>
    <row r="96" spans="2:8" x14ac:dyDescent="0.25">
      <c r="B96" s="178"/>
      <c r="C96" s="178"/>
      <c r="D96" s="178"/>
      <c r="E96" s="178"/>
      <c r="G96" s="182"/>
      <c r="H96" s="182"/>
    </row>
    <row r="97" spans="1:8" x14ac:dyDescent="0.25">
      <c r="B97" s="178"/>
      <c r="C97" s="178"/>
      <c r="D97" s="178"/>
      <c r="E97" s="178"/>
      <c r="G97" s="182"/>
      <c r="H97" s="182"/>
    </row>
    <row r="98" spans="1:8" x14ac:dyDescent="0.25">
      <c r="G98" s="183"/>
      <c r="H98" s="183"/>
    </row>
    <row r="99" spans="1:8" x14ac:dyDescent="0.25">
      <c r="A99" s="161"/>
      <c r="B99" s="161"/>
      <c r="C99" s="161"/>
      <c r="D99" s="161"/>
      <c r="E99" s="161"/>
      <c r="F99" s="161"/>
    </row>
    <row r="100" spans="1:8" x14ac:dyDescent="0.25">
      <c r="A100" s="161"/>
      <c r="B100" s="161"/>
      <c r="C100" s="161"/>
      <c r="D100" s="161"/>
      <c r="E100" s="161"/>
      <c r="F100" s="161"/>
    </row>
    <row r="101" spans="1:8" ht="15" customHeight="1" x14ac:dyDescent="0.25">
      <c r="A101" s="161"/>
      <c r="B101" s="161"/>
      <c r="C101" s="161"/>
      <c r="D101" s="161"/>
      <c r="E101" s="161"/>
      <c r="F101" s="161"/>
    </row>
    <row r="102" spans="1:8" x14ac:dyDescent="0.25">
      <c r="A102" s="161"/>
      <c r="B102" s="161"/>
      <c r="C102" s="161"/>
      <c r="D102" s="161"/>
      <c r="E102" s="161"/>
      <c r="F102" s="161"/>
    </row>
    <row r="103" spans="1:8" s="184" customFormat="1" x14ac:dyDescent="0.25"/>
    <row r="104" spans="1:8" s="184" customFormat="1" x14ac:dyDescent="0.25"/>
    <row r="105" spans="1:8" ht="12" customHeight="1" x14ac:dyDescent="0.25">
      <c r="A105" s="161"/>
      <c r="B105" s="161"/>
      <c r="C105" s="161"/>
      <c r="D105" s="161"/>
      <c r="E105" s="161"/>
      <c r="F105" s="161"/>
    </row>
    <row r="106" spans="1:8" x14ac:dyDescent="0.25">
      <c r="A106" s="161"/>
      <c r="B106" s="161"/>
      <c r="C106" s="161"/>
      <c r="D106" s="161"/>
      <c r="E106" s="161"/>
      <c r="F106" s="161"/>
    </row>
    <row r="107" spans="1:8" s="184" customFormat="1" x14ac:dyDescent="0.25"/>
    <row r="108" spans="1:8" s="184" customFormat="1" x14ac:dyDescent="0.25"/>
    <row r="109" spans="1:8" s="184" customFormat="1" x14ac:dyDescent="0.25"/>
    <row r="110" spans="1:8" s="184" customFormat="1" x14ac:dyDescent="0.25"/>
    <row r="111" spans="1:8" s="184" customFormat="1" x14ac:dyDescent="0.25"/>
    <row r="112" spans="1:8" s="184" customFormat="1" x14ac:dyDescent="0.25"/>
    <row r="113" s="184" customFormat="1" x14ac:dyDescent="0.25"/>
    <row r="114" s="184" customFormat="1" x14ac:dyDescent="0.25"/>
    <row r="115" s="184" customFormat="1" x14ac:dyDescent="0.25"/>
    <row r="116" s="184" customFormat="1" x14ac:dyDescent="0.25"/>
    <row r="117" s="184" customFormat="1" x14ac:dyDescent="0.25"/>
    <row r="118" s="184" customFormat="1" x14ac:dyDescent="0.25"/>
    <row r="119" s="184" customFormat="1" x14ac:dyDescent="0.25"/>
    <row r="120" s="184" customFormat="1" x14ac:dyDescent="0.25"/>
    <row r="121" s="184" customFormat="1" x14ac:dyDescent="0.25"/>
    <row r="122" s="184" customFormat="1" x14ac:dyDescent="0.25"/>
    <row r="123" s="184" customFormat="1" x14ac:dyDescent="0.25"/>
    <row r="124" s="184" customFormat="1" x14ac:dyDescent="0.25"/>
    <row r="125" s="184" customFormat="1" x14ac:dyDescent="0.25"/>
    <row r="126" s="184" customFormat="1" x14ac:dyDescent="0.25"/>
    <row r="127" s="184" customFormat="1" x14ac:dyDescent="0.25"/>
    <row r="128" s="184" customFormat="1" x14ac:dyDescent="0.25"/>
    <row r="129" s="184" customFormat="1" x14ac:dyDescent="0.25"/>
    <row r="130" s="184" customFormat="1" x14ac:dyDescent="0.25"/>
    <row r="131" s="184" customFormat="1" x14ac:dyDescent="0.25"/>
    <row r="132" s="184" customFormat="1" x14ac:dyDescent="0.25"/>
    <row r="133" s="184" customFormat="1" x14ac:dyDescent="0.25"/>
    <row r="134" s="184" customFormat="1" x14ac:dyDescent="0.25"/>
    <row r="135" s="184" customFormat="1" x14ac:dyDescent="0.25"/>
    <row r="136" s="184" customFormat="1" x14ac:dyDescent="0.25"/>
    <row r="137" s="184" customFormat="1" x14ac:dyDescent="0.25"/>
    <row r="138" s="184" customFormat="1" x14ac:dyDescent="0.25"/>
    <row r="139" s="184" customFormat="1" x14ac:dyDescent="0.25"/>
    <row r="140" s="184" customFormat="1" x14ac:dyDescent="0.25"/>
    <row r="141" s="184" customFormat="1" x14ac:dyDescent="0.25"/>
    <row r="142" s="184" customFormat="1" x14ac:dyDescent="0.25"/>
    <row r="143" s="184" customFormat="1" x14ac:dyDescent="0.25"/>
    <row r="144" s="184" customFormat="1" x14ac:dyDescent="0.25"/>
    <row r="145" spans="1:6" s="184" customFormat="1" x14ac:dyDescent="0.25"/>
    <row r="146" spans="1:6" s="184" customFormat="1" x14ac:dyDescent="0.25"/>
    <row r="147" spans="1:6" s="184" customFormat="1" x14ac:dyDescent="0.25"/>
    <row r="148" spans="1:6" s="184" customFormat="1" x14ac:dyDescent="0.25"/>
    <row r="149" spans="1:6" s="185" customFormat="1" x14ac:dyDescent="0.25"/>
    <row r="150" spans="1:6" x14ac:dyDescent="0.25">
      <c r="A150" s="161"/>
      <c r="B150" s="161"/>
      <c r="C150" s="161"/>
      <c r="D150" s="161"/>
      <c r="E150" s="161"/>
      <c r="F150" s="161"/>
    </row>
    <row r="151" spans="1:6" s="185" customFormat="1" x14ac:dyDescent="0.25"/>
    <row r="152" spans="1:6" s="184" customFormat="1" x14ac:dyDescent="0.25"/>
    <row r="153" spans="1:6" s="184" customFormat="1" x14ac:dyDescent="0.25"/>
    <row r="154" spans="1:6" s="184" customFormat="1" x14ac:dyDescent="0.25"/>
    <row r="155" spans="1:6" s="184" customFormat="1" x14ac:dyDescent="0.25"/>
    <row r="156" spans="1:6" s="184" customFormat="1" x14ac:dyDescent="0.25"/>
    <row r="157" spans="1:6" s="184" customFormat="1" x14ac:dyDescent="0.25"/>
    <row r="158" spans="1:6" s="184" customFormat="1" x14ac:dyDescent="0.25"/>
    <row r="159" spans="1:6" s="184" customFormat="1" x14ac:dyDescent="0.25"/>
    <row r="160" spans="1:6" s="184" customFormat="1" x14ac:dyDescent="0.25"/>
    <row r="161" spans="1:6" s="184" customFormat="1" x14ac:dyDescent="0.25"/>
    <row r="162" spans="1:6" s="184" customFormat="1" x14ac:dyDescent="0.25"/>
    <row r="163" spans="1:6" s="184" customFormat="1" x14ac:dyDescent="0.25"/>
    <row r="164" spans="1:6" s="184" customFormat="1" x14ac:dyDescent="0.25"/>
    <row r="165" spans="1:6" s="184" customFormat="1" x14ac:dyDescent="0.25"/>
    <row r="166" spans="1:6" s="184" customFormat="1" x14ac:dyDescent="0.25"/>
    <row r="167" spans="1:6" s="184" customFormat="1" x14ac:dyDescent="0.25"/>
    <row r="168" spans="1:6" s="184" customFormat="1" x14ac:dyDescent="0.25"/>
    <row r="169" spans="1:6" s="184" customFormat="1" x14ac:dyDescent="0.25"/>
    <row r="170" spans="1:6" s="184" customFormat="1" x14ac:dyDescent="0.25"/>
    <row r="171" spans="1:6" x14ac:dyDescent="0.25">
      <c r="A171" s="161"/>
      <c r="B171" s="161"/>
      <c r="C171" s="161"/>
      <c r="D171" s="161"/>
      <c r="E171" s="161"/>
      <c r="F171" s="161"/>
    </row>
    <row r="172" spans="1:6" ht="12.75" customHeight="1" x14ac:dyDescent="0.25">
      <c r="A172" s="161"/>
      <c r="B172" s="161"/>
      <c r="C172" s="161"/>
      <c r="D172" s="161"/>
      <c r="E172" s="161"/>
      <c r="F172" s="161"/>
    </row>
    <row r="173" spans="1:6" x14ac:dyDescent="0.25">
      <c r="A173" s="161"/>
      <c r="B173" s="161"/>
      <c r="C173" s="161"/>
      <c r="D173" s="161"/>
      <c r="E173" s="161"/>
      <c r="F173" s="161"/>
    </row>
    <row r="174" spans="1:6" x14ac:dyDescent="0.25">
      <c r="A174" s="161"/>
      <c r="B174" s="161"/>
      <c r="C174" s="161"/>
      <c r="D174" s="161"/>
      <c r="E174" s="161"/>
      <c r="F174" s="161"/>
    </row>
    <row r="175" spans="1:6" x14ac:dyDescent="0.25">
      <c r="A175" s="161"/>
      <c r="B175" s="161"/>
      <c r="C175" s="161"/>
      <c r="D175" s="161"/>
      <c r="E175" s="161"/>
      <c r="F175" s="161"/>
    </row>
    <row r="176" spans="1:6" x14ac:dyDescent="0.25">
      <c r="A176" s="161"/>
      <c r="B176" s="161"/>
      <c r="C176" s="161"/>
      <c r="D176" s="161"/>
      <c r="E176" s="161"/>
      <c r="F176" s="161"/>
    </row>
    <row r="177" spans="1:6" x14ac:dyDescent="0.25">
      <c r="A177" s="161"/>
      <c r="B177" s="161"/>
      <c r="C177" s="161"/>
      <c r="D177" s="161"/>
      <c r="E177" s="161"/>
      <c r="F177" s="161"/>
    </row>
    <row r="178" spans="1:6" x14ac:dyDescent="0.25">
      <c r="A178" s="161"/>
      <c r="B178" s="161"/>
      <c r="C178" s="161"/>
      <c r="D178" s="161"/>
      <c r="E178" s="161"/>
      <c r="F178" s="161"/>
    </row>
    <row r="179" spans="1:6" x14ac:dyDescent="0.25">
      <c r="A179" s="161"/>
      <c r="B179" s="161"/>
      <c r="C179" s="161"/>
      <c r="D179" s="161"/>
      <c r="E179" s="161"/>
      <c r="F179" s="161"/>
    </row>
    <row r="180" spans="1:6" x14ac:dyDescent="0.25">
      <c r="A180" s="161"/>
      <c r="B180" s="161"/>
      <c r="C180" s="161"/>
      <c r="D180" s="161"/>
      <c r="E180" s="161"/>
      <c r="F180" s="161"/>
    </row>
    <row r="181" spans="1:6" x14ac:dyDescent="0.25">
      <c r="A181" s="161"/>
      <c r="B181" s="161"/>
      <c r="C181" s="161"/>
      <c r="D181" s="161"/>
      <c r="E181" s="161"/>
      <c r="F181" s="161"/>
    </row>
    <row r="182" spans="1:6" x14ac:dyDescent="0.25">
      <c r="A182" s="161"/>
      <c r="B182" s="161"/>
      <c r="C182" s="161"/>
      <c r="D182" s="161"/>
      <c r="E182" s="161"/>
      <c r="F182" s="161"/>
    </row>
    <row r="183" spans="1:6" x14ac:dyDescent="0.25">
      <c r="A183" s="161"/>
      <c r="B183" s="161"/>
      <c r="C183" s="161"/>
      <c r="D183" s="161"/>
      <c r="E183" s="161"/>
      <c r="F183" s="161"/>
    </row>
    <row r="184" spans="1:6" x14ac:dyDescent="0.25">
      <c r="A184" s="161"/>
      <c r="B184" s="161"/>
      <c r="C184" s="161"/>
      <c r="D184" s="161"/>
      <c r="E184" s="161"/>
      <c r="F184" s="161"/>
    </row>
    <row r="185" spans="1:6" x14ac:dyDescent="0.25">
      <c r="A185" s="161"/>
      <c r="B185" s="161"/>
      <c r="C185" s="161"/>
      <c r="D185" s="161"/>
      <c r="E185" s="161"/>
      <c r="F185" s="161"/>
    </row>
    <row r="186" spans="1:6" x14ac:dyDescent="0.25">
      <c r="A186" s="161"/>
      <c r="B186" s="161"/>
      <c r="C186" s="161"/>
      <c r="D186" s="161"/>
      <c r="E186" s="161"/>
      <c r="F186" s="161"/>
    </row>
    <row r="187" spans="1:6" x14ac:dyDescent="0.25">
      <c r="A187" s="161"/>
      <c r="B187" s="161"/>
      <c r="C187" s="161"/>
      <c r="D187" s="161"/>
      <c r="E187" s="161"/>
      <c r="F187" s="161"/>
    </row>
    <row r="188" spans="1:6" x14ac:dyDescent="0.25">
      <c r="A188" s="161"/>
      <c r="B188" s="161"/>
      <c r="C188" s="161"/>
      <c r="D188" s="161"/>
      <c r="E188" s="161"/>
      <c r="F188" s="161"/>
    </row>
    <row r="189" spans="1:6" x14ac:dyDescent="0.25">
      <c r="A189" s="161"/>
      <c r="B189" s="161"/>
      <c r="C189" s="161"/>
      <c r="D189" s="161"/>
      <c r="E189" s="161"/>
      <c r="F189" s="161"/>
    </row>
    <row r="190" spans="1:6" x14ac:dyDescent="0.25">
      <c r="A190" s="161"/>
      <c r="B190" s="161"/>
      <c r="C190" s="161"/>
      <c r="D190" s="161"/>
      <c r="E190" s="161"/>
      <c r="F190" s="161"/>
    </row>
    <row r="191" spans="1:6" x14ac:dyDescent="0.25">
      <c r="A191" s="161"/>
      <c r="B191" s="161"/>
      <c r="C191" s="161"/>
      <c r="D191" s="161"/>
      <c r="E191" s="161"/>
      <c r="F191" s="161"/>
    </row>
    <row r="192" spans="1:6" x14ac:dyDescent="0.25">
      <c r="A192" s="161"/>
      <c r="B192" s="161"/>
      <c r="C192" s="161"/>
      <c r="D192" s="161"/>
      <c r="E192" s="161"/>
      <c r="F192" s="161"/>
    </row>
    <row r="193" spans="1:6" x14ac:dyDescent="0.25">
      <c r="A193" s="161"/>
      <c r="B193" s="161"/>
      <c r="C193" s="161"/>
      <c r="D193" s="161"/>
      <c r="E193" s="161"/>
      <c r="F193" s="161"/>
    </row>
    <row r="194" spans="1:6" x14ac:dyDescent="0.25">
      <c r="A194" s="161"/>
      <c r="B194" s="161"/>
      <c r="C194" s="161"/>
      <c r="D194" s="161"/>
      <c r="E194" s="161"/>
      <c r="F194" s="161"/>
    </row>
    <row r="195" spans="1:6" x14ac:dyDescent="0.25">
      <c r="A195" s="161"/>
      <c r="B195" s="161"/>
      <c r="C195" s="161"/>
      <c r="D195" s="161"/>
      <c r="E195" s="161"/>
      <c r="F195" s="161"/>
    </row>
    <row r="196" spans="1:6" x14ac:dyDescent="0.25">
      <c r="A196" s="161"/>
      <c r="B196" s="161"/>
      <c r="C196" s="161"/>
      <c r="D196" s="161"/>
      <c r="E196" s="161"/>
      <c r="F196" s="161"/>
    </row>
    <row r="197" spans="1:6" x14ac:dyDescent="0.25">
      <c r="A197" s="161"/>
      <c r="B197" s="161"/>
      <c r="C197" s="161"/>
      <c r="D197" s="161"/>
      <c r="E197" s="161"/>
      <c r="F197" s="161"/>
    </row>
    <row r="198" spans="1:6" x14ac:dyDescent="0.25">
      <c r="A198" s="161"/>
      <c r="B198" s="161"/>
      <c r="C198" s="161"/>
      <c r="D198" s="161"/>
      <c r="E198" s="161"/>
      <c r="F198" s="161"/>
    </row>
    <row r="199" spans="1:6" x14ac:dyDescent="0.25">
      <c r="A199" s="161"/>
      <c r="B199" s="161"/>
      <c r="C199" s="161"/>
      <c r="D199" s="161"/>
      <c r="E199" s="161"/>
      <c r="F199" s="161"/>
    </row>
    <row r="200" spans="1:6" x14ac:dyDescent="0.25">
      <c r="A200" s="161"/>
      <c r="B200" s="161"/>
      <c r="C200" s="161"/>
      <c r="D200" s="161"/>
      <c r="E200" s="161"/>
      <c r="F200" s="161"/>
    </row>
    <row r="201" spans="1:6" x14ac:dyDescent="0.25">
      <c r="A201" s="161"/>
      <c r="B201" s="161"/>
      <c r="C201" s="161"/>
      <c r="D201" s="161"/>
      <c r="E201" s="161"/>
      <c r="F201" s="161"/>
    </row>
    <row r="202" spans="1:6" x14ac:dyDescent="0.25">
      <c r="A202" s="161"/>
      <c r="B202" s="161"/>
      <c r="C202" s="161"/>
      <c r="D202" s="161"/>
      <c r="E202" s="161"/>
      <c r="F202" s="161"/>
    </row>
    <row r="203" spans="1:6" x14ac:dyDescent="0.25">
      <c r="A203" s="161"/>
      <c r="B203" s="161"/>
      <c r="C203" s="161"/>
      <c r="D203" s="161"/>
      <c r="E203" s="161"/>
      <c r="F203" s="161"/>
    </row>
    <row r="204" spans="1:6" x14ac:dyDescent="0.25">
      <c r="A204" s="161"/>
      <c r="B204" s="161"/>
      <c r="C204" s="161"/>
      <c r="D204" s="161"/>
      <c r="E204" s="161"/>
      <c r="F204" s="161"/>
    </row>
    <row r="205" spans="1:6" x14ac:dyDescent="0.25">
      <c r="A205" s="161"/>
      <c r="B205" s="161"/>
      <c r="C205" s="161"/>
      <c r="D205" s="161"/>
      <c r="E205" s="161"/>
      <c r="F205" s="161"/>
    </row>
    <row r="206" spans="1:6" x14ac:dyDescent="0.25">
      <c r="A206" s="161"/>
      <c r="B206" s="161"/>
      <c r="C206" s="161"/>
      <c r="D206" s="161"/>
      <c r="E206" s="161"/>
      <c r="F206" s="161"/>
    </row>
    <row r="207" spans="1:6" x14ac:dyDescent="0.25">
      <c r="A207" s="161"/>
      <c r="B207" s="161"/>
      <c r="C207" s="161"/>
      <c r="D207" s="161"/>
      <c r="E207" s="161"/>
      <c r="F207" s="161"/>
    </row>
    <row r="208" spans="1:6" x14ac:dyDescent="0.25">
      <c r="A208" s="161"/>
      <c r="B208" s="161"/>
      <c r="C208" s="161"/>
      <c r="D208" s="161"/>
      <c r="E208" s="161"/>
      <c r="F208" s="161"/>
    </row>
    <row r="209" spans="1:6" x14ac:dyDescent="0.25">
      <c r="A209" s="161"/>
      <c r="B209" s="161"/>
      <c r="C209" s="161"/>
      <c r="D209" s="161"/>
      <c r="E209" s="161"/>
      <c r="F209" s="161"/>
    </row>
    <row r="210" spans="1:6" x14ac:dyDescent="0.25">
      <c r="A210" s="161"/>
      <c r="B210" s="161"/>
      <c r="C210" s="161"/>
      <c r="D210" s="161"/>
      <c r="E210" s="161"/>
      <c r="F210" s="161"/>
    </row>
    <row r="211" spans="1:6" x14ac:dyDescent="0.25">
      <c r="A211" s="161"/>
      <c r="B211" s="161"/>
      <c r="C211" s="161"/>
      <c r="D211" s="161"/>
      <c r="E211" s="161"/>
      <c r="F211" s="161"/>
    </row>
    <row r="212" spans="1:6" x14ac:dyDescent="0.25">
      <c r="A212" s="161"/>
      <c r="B212" s="161"/>
      <c r="C212" s="161"/>
      <c r="D212" s="161"/>
      <c r="E212" s="161"/>
      <c r="F212" s="161"/>
    </row>
    <row r="213" spans="1:6" x14ac:dyDescent="0.25">
      <c r="A213" s="161"/>
      <c r="B213" s="161"/>
      <c r="C213" s="161"/>
      <c r="D213" s="161"/>
      <c r="E213" s="161"/>
      <c r="F213" s="161"/>
    </row>
    <row r="214" spans="1:6" x14ac:dyDescent="0.25">
      <c r="A214" s="161"/>
      <c r="B214" s="161"/>
      <c r="C214" s="161"/>
      <c r="D214" s="161"/>
      <c r="E214" s="161"/>
      <c r="F214" s="161"/>
    </row>
    <row r="215" spans="1:6" x14ac:dyDescent="0.25">
      <c r="A215" s="161"/>
      <c r="B215" s="161"/>
      <c r="C215" s="161"/>
      <c r="D215" s="161"/>
      <c r="E215" s="161"/>
      <c r="F215" s="161"/>
    </row>
    <row r="216" spans="1:6" x14ac:dyDescent="0.25">
      <c r="A216" s="161"/>
      <c r="B216" s="161"/>
      <c r="C216" s="161"/>
      <c r="D216" s="161"/>
      <c r="E216" s="161"/>
      <c r="F216" s="161"/>
    </row>
    <row r="217" spans="1:6" x14ac:dyDescent="0.25">
      <c r="A217" s="161"/>
      <c r="B217" s="161"/>
      <c r="C217" s="161"/>
      <c r="D217" s="161"/>
      <c r="E217" s="161"/>
      <c r="F217" s="161"/>
    </row>
    <row r="218" spans="1:6" x14ac:dyDescent="0.25">
      <c r="A218" s="161"/>
      <c r="B218" s="161"/>
      <c r="C218" s="161"/>
      <c r="D218" s="161"/>
      <c r="E218" s="161"/>
      <c r="F218" s="161"/>
    </row>
    <row r="219" spans="1:6" x14ac:dyDescent="0.25">
      <c r="A219" s="161"/>
      <c r="B219" s="161"/>
      <c r="C219" s="161"/>
      <c r="D219" s="161"/>
      <c r="E219" s="161"/>
      <c r="F219" s="161"/>
    </row>
    <row r="220" spans="1:6" x14ac:dyDescent="0.25">
      <c r="A220" s="161"/>
      <c r="B220" s="161"/>
      <c r="C220" s="161"/>
      <c r="D220" s="161"/>
      <c r="E220" s="161"/>
      <c r="F220" s="161"/>
    </row>
    <row r="221" spans="1:6" x14ac:dyDescent="0.25">
      <c r="A221" s="161"/>
      <c r="B221" s="161"/>
      <c r="C221" s="161"/>
      <c r="D221" s="161"/>
      <c r="E221" s="161"/>
      <c r="F221" s="161"/>
    </row>
    <row r="222" spans="1:6" x14ac:dyDescent="0.25">
      <c r="A222" s="161"/>
      <c r="B222" s="161"/>
      <c r="C222" s="161"/>
      <c r="D222" s="161"/>
      <c r="E222" s="161"/>
      <c r="F222" s="161"/>
    </row>
    <row r="223" spans="1:6" x14ac:dyDescent="0.25">
      <c r="A223" s="161"/>
      <c r="B223" s="161"/>
      <c r="C223" s="161"/>
      <c r="D223" s="161"/>
      <c r="E223" s="161"/>
      <c r="F223" s="161"/>
    </row>
    <row r="224" spans="1:6" x14ac:dyDescent="0.25">
      <c r="A224" s="161"/>
      <c r="B224" s="161"/>
      <c r="C224" s="161"/>
      <c r="D224" s="161"/>
      <c r="E224" s="161"/>
      <c r="F224" s="161"/>
    </row>
    <row r="225" spans="1:6" x14ac:dyDescent="0.25">
      <c r="A225" s="161"/>
      <c r="B225" s="161"/>
      <c r="C225" s="161"/>
      <c r="D225" s="161"/>
      <c r="E225" s="161"/>
      <c r="F225" s="161"/>
    </row>
    <row r="226" spans="1:6" x14ac:dyDescent="0.25">
      <c r="A226" s="161"/>
      <c r="B226" s="161"/>
      <c r="C226" s="161"/>
      <c r="D226" s="161"/>
      <c r="E226" s="161"/>
      <c r="F226" s="161"/>
    </row>
    <row r="227" spans="1:6" x14ac:dyDescent="0.25">
      <c r="A227" s="161"/>
      <c r="B227" s="161"/>
      <c r="C227" s="161"/>
      <c r="D227" s="161"/>
      <c r="E227" s="161"/>
      <c r="F227" s="161"/>
    </row>
    <row r="228" spans="1:6" x14ac:dyDescent="0.25">
      <c r="A228" s="161"/>
      <c r="B228" s="161"/>
      <c r="C228" s="161"/>
      <c r="D228" s="161"/>
      <c r="E228" s="161"/>
      <c r="F228" s="161"/>
    </row>
    <row r="229" spans="1:6" x14ac:dyDescent="0.25">
      <c r="A229" s="161"/>
      <c r="B229" s="161"/>
      <c r="C229" s="161"/>
      <c r="D229" s="161"/>
      <c r="E229" s="161"/>
      <c r="F229" s="161"/>
    </row>
    <row r="230" spans="1:6" x14ac:dyDescent="0.25">
      <c r="A230" s="161"/>
      <c r="B230" s="161"/>
      <c r="C230" s="161"/>
      <c r="D230" s="161"/>
      <c r="E230" s="161"/>
      <c r="F230" s="161"/>
    </row>
    <row r="231" spans="1:6" x14ac:dyDescent="0.25">
      <c r="A231" s="161"/>
      <c r="B231" s="161"/>
      <c r="C231" s="161"/>
      <c r="D231" s="161"/>
      <c r="E231" s="161"/>
      <c r="F231" s="161"/>
    </row>
    <row r="232" spans="1:6" x14ac:dyDescent="0.25">
      <c r="A232" s="161"/>
      <c r="B232" s="161"/>
      <c r="C232" s="161"/>
      <c r="D232" s="161"/>
      <c r="E232" s="161"/>
      <c r="F232" s="161"/>
    </row>
    <row r="233" spans="1:6" x14ac:dyDescent="0.25">
      <c r="A233" s="161"/>
      <c r="B233" s="161"/>
      <c r="C233" s="161"/>
      <c r="D233" s="161"/>
      <c r="E233" s="161"/>
      <c r="F233" s="161"/>
    </row>
    <row r="234" spans="1:6" x14ac:dyDescent="0.25">
      <c r="A234" s="161"/>
      <c r="B234" s="161"/>
      <c r="C234" s="161"/>
      <c r="D234" s="161"/>
      <c r="E234" s="161"/>
      <c r="F234" s="161"/>
    </row>
    <row r="235" spans="1:6" x14ac:dyDescent="0.25">
      <c r="A235" s="161"/>
      <c r="B235" s="161"/>
      <c r="C235" s="161"/>
      <c r="D235" s="161"/>
      <c r="E235" s="161"/>
      <c r="F235" s="161"/>
    </row>
    <row r="236" spans="1:6" x14ac:dyDescent="0.25">
      <c r="A236" s="161"/>
      <c r="B236" s="161"/>
      <c r="C236" s="161"/>
      <c r="D236" s="161"/>
      <c r="E236" s="161"/>
      <c r="F236" s="161"/>
    </row>
    <row r="237" spans="1:6" x14ac:dyDescent="0.25">
      <c r="A237" s="161"/>
      <c r="B237" s="161"/>
      <c r="C237" s="161"/>
      <c r="D237" s="161"/>
      <c r="E237" s="161"/>
      <c r="F237" s="161"/>
    </row>
    <row r="238" spans="1:6" x14ac:dyDescent="0.25">
      <c r="A238" s="161"/>
      <c r="B238" s="161"/>
      <c r="C238" s="161"/>
      <c r="D238" s="161"/>
      <c r="E238" s="161"/>
      <c r="F238" s="161"/>
    </row>
    <row r="239" spans="1:6" x14ac:dyDescent="0.25">
      <c r="A239" s="161"/>
      <c r="B239" s="161"/>
      <c r="C239" s="161"/>
      <c r="D239" s="161"/>
      <c r="E239" s="161"/>
      <c r="F239" s="161"/>
    </row>
    <row r="240" spans="1:6" x14ac:dyDescent="0.25">
      <c r="A240" s="161"/>
      <c r="B240" s="161"/>
      <c r="C240" s="161"/>
      <c r="D240" s="161"/>
      <c r="E240" s="161"/>
      <c r="F240" s="161"/>
    </row>
    <row r="241" spans="1:6" x14ac:dyDescent="0.25">
      <c r="A241" s="161"/>
      <c r="B241" s="161"/>
      <c r="C241" s="161"/>
      <c r="D241" s="161"/>
      <c r="E241" s="161"/>
      <c r="F241" s="161"/>
    </row>
    <row r="242" spans="1:6" x14ac:dyDescent="0.25">
      <c r="A242" s="161"/>
      <c r="B242" s="161"/>
      <c r="C242" s="161"/>
      <c r="D242" s="161"/>
      <c r="E242" s="161"/>
      <c r="F242" s="161"/>
    </row>
    <row r="243" spans="1:6" x14ac:dyDescent="0.25">
      <c r="A243" s="161"/>
      <c r="B243" s="161"/>
      <c r="C243" s="161"/>
      <c r="D243" s="161"/>
      <c r="E243" s="161"/>
      <c r="F243" s="161"/>
    </row>
    <row r="244" spans="1:6" x14ac:dyDescent="0.25">
      <c r="A244" s="161"/>
      <c r="B244" s="161"/>
      <c r="C244" s="161"/>
      <c r="D244" s="161"/>
      <c r="E244" s="161"/>
      <c r="F244" s="161"/>
    </row>
    <row r="245" spans="1:6" s="184" customFormat="1" x14ac:dyDescent="0.25"/>
    <row r="246" spans="1:6" s="184" customFormat="1" x14ac:dyDescent="0.25"/>
    <row r="247" spans="1:6" x14ac:dyDescent="0.25">
      <c r="A247" s="161"/>
      <c r="B247" s="161"/>
      <c r="C247" s="161"/>
      <c r="D247" s="161"/>
      <c r="E247" s="161"/>
      <c r="F247" s="161"/>
    </row>
    <row r="248" spans="1:6" x14ac:dyDescent="0.25">
      <c r="A248" s="161"/>
      <c r="B248" s="161"/>
      <c r="C248" s="161"/>
      <c r="D248" s="161"/>
      <c r="E248" s="161"/>
      <c r="F248" s="161"/>
    </row>
    <row r="249" spans="1:6" x14ac:dyDescent="0.25">
      <c r="A249" s="161"/>
      <c r="B249" s="161"/>
      <c r="C249" s="161"/>
      <c r="D249" s="161"/>
      <c r="E249" s="161"/>
      <c r="F249" s="161"/>
    </row>
    <row r="250" spans="1:6" x14ac:dyDescent="0.25">
      <c r="A250" s="161"/>
      <c r="B250" s="161"/>
      <c r="C250" s="161"/>
      <c r="D250" s="161"/>
      <c r="E250" s="161"/>
      <c r="F250" s="161"/>
    </row>
    <row r="251" spans="1:6" x14ac:dyDescent="0.25">
      <c r="A251" s="161"/>
      <c r="B251" s="161"/>
      <c r="C251" s="161"/>
      <c r="D251" s="161"/>
      <c r="E251" s="161"/>
      <c r="F251" s="161"/>
    </row>
    <row r="252" spans="1:6" x14ac:dyDescent="0.25">
      <c r="A252" s="161"/>
      <c r="B252" s="161"/>
      <c r="C252" s="161"/>
      <c r="D252" s="161"/>
      <c r="E252" s="161"/>
      <c r="F252" s="161"/>
    </row>
    <row r="253" spans="1:6" x14ac:dyDescent="0.25">
      <c r="A253" s="161"/>
      <c r="B253" s="161"/>
      <c r="C253" s="161"/>
      <c r="D253" s="161"/>
      <c r="E253" s="161"/>
      <c r="F253" s="161"/>
    </row>
    <row r="254" spans="1:6" x14ac:dyDescent="0.25">
      <c r="A254" s="161"/>
      <c r="B254" s="161"/>
      <c r="C254" s="161"/>
      <c r="D254" s="161"/>
      <c r="E254" s="161"/>
      <c r="F254" s="161"/>
    </row>
    <row r="255" spans="1:6" x14ac:dyDescent="0.25">
      <c r="A255" s="161"/>
      <c r="B255" s="161"/>
      <c r="C255" s="161"/>
      <c r="D255" s="161"/>
      <c r="E255" s="161"/>
      <c r="F255" s="161"/>
    </row>
    <row r="256" spans="1:6" x14ac:dyDescent="0.25">
      <c r="A256" s="161"/>
      <c r="B256" s="161"/>
      <c r="C256" s="161"/>
      <c r="D256" s="161"/>
      <c r="E256" s="161"/>
      <c r="F256" s="161"/>
    </row>
    <row r="257" spans="1:6" x14ac:dyDescent="0.25">
      <c r="A257" s="161"/>
      <c r="B257" s="161"/>
      <c r="C257" s="161"/>
      <c r="D257" s="161"/>
      <c r="E257" s="161"/>
      <c r="F257" s="161"/>
    </row>
    <row r="258" spans="1:6" x14ac:dyDescent="0.25">
      <c r="A258" s="161"/>
      <c r="B258" s="161"/>
      <c r="C258" s="161"/>
      <c r="D258" s="161"/>
      <c r="E258" s="161"/>
      <c r="F258" s="161"/>
    </row>
    <row r="259" spans="1:6" x14ac:dyDescent="0.25">
      <c r="A259" s="161"/>
      <c r="B259" s="161"/>
      <c r="C259" s="161"/>
      <c r="D259" s="161"/>
      <c r="E259" s="161"/>
      <c r="F259" s="161"/>
    </row>
    <row r="260" spans="1:6" x14ac:dyDescent="0.25">
      <c r="A260" s="161"/>
      <c r="B260" s="161"/>
      <c r="C260" s="161"/>
      <c r="D260" s="161"/>
      <c r="E260" s="161"/>
      <c r="F260" s="161"/>
    </row>
    <row r="261" spans="1:6" x14ac:dyDescent="0.25">
      <c r="A261" s="161"/>
      <c r="B261" s="161"/>
      <c r="C261" s="161"/>
      <c r="D261" s="161"/>
      <c r="E261" s="161"/>
      <c r="F261" s="161"/>
    </row>
    <row r="262" spans="1:6" x14ac:dyDescent="0.25">
      <c r="A262" s="161"/>
      <c r="B262" s="161"/>
      <c r="C262" s="161"/>
      <c r="D262" s="161"/>
      <c r="E262" s="161"/>
      <c r="F262" s="161"/>
    </row>
    <row r="263" spans="1:6" x14ac:dyDescent="0.25">
      <c r="A263" s="161"/>
      <c r="B263" s="161"/>
      <c r="C263" s="161"/>
      <c r="D263" s="161"/>
      <c r="E263" s="161"/>
      <c r="F263" s="161"/>
    </row>
    <row r="264" spans="1:6" x14ac:dyDescent="0.25">
      <c r="A264" s="161"/>
      <c r="B264" s="161"/>
      <c r="C264" s="161"/>
      <c r="D264" s="161"/>
      <c r="E264" s="161"/>
      <c r="F264" s="161"/>
    </row>
    <row r="265" spans="1:6" x14ac:dyDescent="0.25">
      <c r="A265" s="161"/>
      <c r="B265" s="161"/>
      <c r="C265" s="161"/>
      <c r="D265" s="161"/>
      <c r="E265" s="161"/>
      <c r="F265" s="161"/>
    </row>
    <row r="266" spans="1:6" x14ac:dyDescent="0.25">
      <c r="A266" s="161"/>
      <c r="B266" s="161"/>
      <c r="C266" s="161"/>
      <c r="D266" s="161"/>
      <c r="E266" s="161"/>
      <c r="F266" s="161"/>
    </row>
    <row r="267" spans="1:6" x14ac:dyDescent="0.25">
      <c r="A267" s="161"/>
      <c r="B267" s="161"/>
      <c r="C267" s="161"/>
      <c r="D267" s="161"/>
      <c r="E267" s="161"/>
      <c r="F267" s="161"/>
    </row>
    <row r="268" spans="1:6" x14ac:dyDescent="0.25">
      <c r="A268" s="161"/>
      <c r="B268" s="161"/>
      <c r="C268" s="161"/>
      <c r="D268" s="161"/>
      <c r="E268" s="161"/>
      <c r="F268" s="161"/>
    </row>
    <row r="269" spans="1:6" x14ac:dyDescent="0.25">
      <c r="A269" s="161"/>
      <c r="B269" s="161"/>
      <c r="C269" s="161"/>
      <c r="D269" s="161"/>
      <c r="E269" s="161"/>
      <c r="F269" s="161"/>
    </row>
    <row r="270" spans="1:6" x14ac:dyDescent="0.25">
      <c r="A270" s="161"/>
      <c r="B270" s="161"/>
      <c r="C270" s="161"/>
      <c r="D270" s="161"/>
      <c r="E270" s="161"/>
      <c r="F270" s="161"/>
    </row>
    <row r="271" spans="1:6" x14ac:dyDescent="0.25">
      <c r="A271" s="161"/>
      <c r="B271" s="161"/>
      <c r="C271" s="161"/>
      <c r="D271" s="161"/>
      <c r="E271" s="161"/>
      <c r="F271" s="161"/>
    </row>
    <row r="272" spans="1:6" x14ac:dyDescent="0.25">
      <c r="A272" s="161"/>
      <c r="B272" s="161"/>
      <c r="C272" s="161"/>
      <c r="D272" s="161"/>
      <c r="E272" s="161"/>
      <c r="F272" s="161"/>
    </row>
    <row r="273" spans="1:6" x14ac:dyDescent="0.25">
      <c r="A273" s="161"/>
      <c r="B273" s="161"/>
      <c r="C273" s="161"/>
      <c r="D273" s="161"/>
      <c r="E273" s="161"/>
      <c r="F273" s="161"/>
    </row>
    <row r="274" spans="1:6" x14ac:dyDescent="0.25">
      <c r="A274" s="161"/>
      <c r="B274" s="161"/>
      <c r="C274" s="161"/>
      <c r="D274" s="161"/>
      <c r="E274" s="161"/>
      <c r="F274" s="161"/>
    </row>
    <row r="275" spans="1:6" x14ac:dyDescent="0.25">
      <c r="A275" s="161"/>
      <c r="B275" s="161"/>
      <c r="C275" s="161"/>
      <c r="D275" s="161"/>
      <c r="E275" s="161"/>
      <c r="F275" s="161"/>
    </row>
    <row r="276" spans="1:6" x14ac:dyDescent="0.25">
      <c r="A276" s="161"/>
      <c r="B276" s="161"/>
      <c r="C276" s="161"/>
      <c r="D276" s="161"/>
      <c r="E276" s="161"/>
      <c r="F276" s="161"/>
    </row>
    <row r="277" spans="1:6" x14ac:dyDescent="0.25">
      <c r="A277" s="161"/>
      <c r="B277" s="161"/>
      <c r="C277" s="161"/>
      <c r="D277" s="161"/>
      <c r="E277" s="161"/>
      <c r="F277" s="161"/>
    </row>
    <row r="278" spans="1:6" x14ac:dyDescent="0.25">
      <c r="A278" s="161"/>
      <c r="B278" s="161"/>
      <c r="C278" s="161"/>
      <c r="D278" s="161"/>
      <c r="E278" s="161"/>
      <c r="F278" s="161"/>
    </row>
    <row r="279" spans="1:6" x14ac:dyDescent="0.25">
      <c r="A279" s="161"/>
      <c r="B279" s="161"/>
      <c r="C279" s="161"/>
      <c r="D279" s="161"/>
      <c r="E279" s="161"/>
      <c r="F279" s="161"/>
    </row>
    <row r="280" spans="1:6" x14ac:dyDescent="0.25">
      <c r="A280" s="161"/>
      <c r="B280" s="161"/>
      <c r="C280" s="161"/>
      <c r="D280" s="161"/>
      <c r="E280" s="161"/>
      <c r="F280" s="161"/>
    </row>
    <row r="281" spans="1:6" x14ac:dyDescent="0.25">
      <c r="A281" s="161"/>
      <c r="B281" s="161"/>
      <c r="C281" s="161"/>
      <c r="D281" s="161"/>
      <c r="E281" s="161"/>
      <c r="F281" s="161"/>
    </row>
    <row r="282" spans="1:6" x14ac:dyDescent="0.25">
      <c r="A282" s="161"/>
      <c r="B282" s="161"/>
      <c r="C282" s="161"/>
      <c r="D282" s="161"/>
      <c r="E282" s="161"/>
      <c r="F282" s="161"/>
    </row>
    <row r="283" spans="1:6" x14ac:dyDescent="0.25">
      <c r="A283" s="161"/>
      <c r="B283" s="161"/>
      <c r="C283" s="161"/>
      <c r="D283" s="161"/>
      <c r="E283" s="161"/>
      <c r="F283" s="161"/>
    </row>
    <row r="284" spans="1:6" x14ac:dyDescent="0.25">
      <c r="A284" s="161"/>
      <c r="B284" s="161"/>
      <c r="C284" s="161"/>
      <c r="D284" s="161"/>
      <c r="E284" s="161"/>
      <c r="F284" s="161"/>
    </row>
    <row r="285" spans="1:6" x14ac:dyDescent="0.25">
      <c r="A285" s="161"/>
      <c r="B285" s="161"/>
      <c r="C285" s="161"/>
      <c r="D285" s="161"/>
      <c r="E285" s="161"/>
      <c r="F285" s="161"/>
    </row>
    <row r="286" spans="1:6" x14ac:dyDescent="0.25">
      <c r="A286" s="161"/>
      <c r="B286" s="161"/>
      <c r="C286" s="161"/>
      <c r="D286" s="161"/>
      <c r="E286" s="161"/>
      <c r="F286" s="161"/>
    </row>
    <row r="287" spans="1:6" x14ac:dyDescent="0.25">
      <c r="A287" s="161"/>
      <c r="B287" s="161"/>
      <c r="C287" s="161"/>
      <c r="D287" s="161"/>
      <c r="E287" s="161"/>
      <c r="F287" s="161"/>
    </row>
    <row r="288" spans="1:6" x14ac:dyDescent="0.25">
      <c r="A288" s="161"/>
      <c r="B288" s="161"/>
      <c r="C288" s="161"/>
      <c r="D288" s="161"/>
      <c r="E288" s="161"/>
      <c r="F288" s="161"/>
    </row>
    <row r="289" spans="1:6" x14ac:dyDescent="0.25">
      <c r="A289" s="161"/>
      <c r="B289" s="161"/>
      <c r="C289" s="161"/>
      <c r="D289" s="161"/>
      <c r="E289" s="161"/>
      <c r="F289" s="161"/>
    </row>
    <row r="290" spans="1:6" x14ac:dyDescent="0.25">
      <c r="A290" s="161"/>
      <c r="B290" s="161"/>
      <c r="C290" s="161"/>
      <c r="D290" s="161"/>
      <c r="E290" s="161"/>
      <c r="F290" s="161"/>
    </row>
    <row r="291" spans="1:6" x14ac:dyDescent="0.25">
      <c r="A291" s="161"/>
      <c r="B291" s="161"/>
      <c r="C291" s="161"/>
      <c r="D291" s="161"/>
      <c r="E291" s="161"/>
      <c r="F291" s="161"/>
    </row>
    <row r="292" spans="1:6" x14ac:dyDescent="0.25">
      <c r="A292" s="161"/>
      <c r="B292" s="161"/>
      <c r="C292" s="161"/>
      <c r="D292" s="161"/>
      <c r="E292" s="161"/>
      <c r="F292" s="161"/>
    </row>
    <row r="293" spans="1:6" x14ac:dyDescent="0.25">
      <c r="A293" s="161"/>
      <c r="B293" s="161"/>
      <c r="C293" s="161"/>
      <c r="D293" s="161"/>
      <c r="E293" s="161"/>
      <c r="F293" s="161"/>
    </row>
    <row r="294" spans="1:6" x14ac:dyDescent="0.25">
      <c r="A294" s="161"/>
      <c r="B294" s="161"/>
      <c r="C294" s="161"/>
      <c r="D294" s="161"/>
      <c r="E294" s="161"/>
      <c r="F294" s="161"/>
    </row>
    <row r="295" spans="1:6" x14ac:dyDescent="0.25">
      <c r="A295" s="161"/>
      <c r="B295" s="161"/>
      <c r="C295" s="161"/>
      <c r="D295" s="161"/>
      <c r="E295" s="161"/>
      <c r="F295" s="161"/>
    </row>
    <row r="296" spans="1:6" x14ac:dyDescent="0.25">
      <c r="A296" s="161"/>
      <c r="B296" s="161"/>
      <c r="C296" s="161"/>
      <c r="D296" s="161"/>
      <c r="E296" s="161"/>
      <c r="F296" s="161"/>
    </row>
    <row r="297" spans="1:6" x14ac:dyDescent="0.25">
      <c r="A297" s="161"/>
      <c r="B297" s="161"/>
      <c r="C297" s="161"/>
      <c r="D297" s="161"/>
      <c r="E297" s="161"/>
      <c r="F297" s="161"/>
    </row>
    <row r="298" spans="1:6" x14ac:dyDescent="0.25">
      <c r="A298" s="161"/>
      <c r="B298" s="161"/>
      <c r="C298" s="161"/>
      <c r="D298" s="161"/>
      <c r="E298" s="161"/>
      <c r="F298" s="161"/>
    </row>
    <row r="299" spans="1:6" x14ac:dyDescent="0.25">
      <c r="A299" s="161"/>
      <c r="B299" s="161"/>
      <c r="C299" s="161"/>
      <c r="D299" s="161"/>
      <c r="E299" s="161"/>
      <c r="F299" s="161"/>
    </row>
    <row r="300" spans="1:6" x14ac:dyDescent="0.25">
      <c r="A300" s="161"/>
      <c r="B300" s="161"/>
      <c r="C300" s="161"/>
      <c r="D300" s="161"/>
      <c r="E300" s="161"/>
      <c r="F300" s="161"/>
    </row>
    <row r="301" spans="1:6" x14ac:dyDescent="0.25">
      <c r="A301" s="161"/>
      <c r="B301" s="161"/>
      <c r="C301" s="161"/>
      <c r="D301" s="161"/>
      <c r="E301" s="161"/>
      <c r="F301" s="161"/>
    </row>
    <row r="302" spans="1:6" x14ac:dyDescent="0.25">
      <c r="A302" s="161"/>
      <c r="B302" s="161"/>
      <c r="C302" s="161"/>
      <c r="D302" s="161"/>
      <c r="E302" s="161"/>
      <c r="F302" s="161"/>
    </row>
    <row r="303" spans="1:6" x14ac:dyDescent="0.25">
      <c r="A303" s="161"/>
      <c r="B303" s="161"/>
      <c r="C303" s="161"/>
      <c r="D303" s="161"/>
      <c r="E303" s="161"/>
      <c r="F303" s="161"/>
    </row>
    <row r="304" spans="1:6" x14ac:dyDescent="0.25">
      <c r="A304" s="161"/>
      <c r="B304" s="161"/>
      <c r="C304" s="161"/>
      <c r="D304" s="161"/>
      <c r="E304" s="161"/>
      <c r="F304" s="161"/>
    </row>
    <row r="305" spans="1:6" x14ac:dyDescent="0.25">
      <c r="A305" s="161"/>
      <c r="B305" s="161"/>
      <c r="C305" s="161"/>
      <c r="D305" s="161"/>
      <c r="E305" s="161"/>
      <c r="F305" s="161"/>
    </row>
    <row r="306" spans="1:6" x14ac:dyDescent="0.25">
      <c r="A306" s="161"/>
      <c r="B306" s="161"/>
      <c r="C306" s="161"/>
      <c r="D306" s="161"/>
      <c r="E306" s="161"/>
      <c r="F306" s="161"/>
    </row>
    <row r="307" spans="1:6" x14ac:dyDescent="0.25">
      <c r="A307" s="161"/>
      <c r="B307" s="161"/>
      <c r="C307" s="161"/>
      <c r="D307" s="161"/>
      <c r="E307" s="161"/>
      <c r="F307" s="161"/>
    </row>
    <row r="308" spans="1:6" x14ac:dyDescent="0.25">
      <c r="A308" s="161"/>
      <c r="B308" s="161"/>
      <c r="C308" s="161"/>
      <c r="D308" s="161"/>
      <c r="E308" s="161"/>
      <c r="F308" s="161"/>
    </row>
    <row r="309" spans="1:6" x14ac:dyDescent="0.25">
      <c r="A309" s="161"/>
      <c r="B309" s="161"/>
      <c r="C309" s="161"/>
      <c r="D309" s="161"/>
      <c r="E309" s="161"/>
      <c r="F309" s="161"/>
    </row>
    <row r="310" spans="1:6" x14ac:dyDescent="0.25">
      <c r="A310" s="161"/>
      <c r="B310" s="161"/>
      <c r="C310" s="161"/>
      <c r="D310" s="161"/>
      <c r="E310" s="161"/>
      <c r="F310" s="161"/>
    </row>
    <row r="311" spans="1:6" x14ac:dyDescent="0.25">
      <c r="A311" s="161"/>
      <c r="B311" s="161"/>
      <c r="C311" s="161"/>
      <c r="D311" s="161"/>
      <c r="E311" s="161"/>
      <c r="F311" s="161"/>
    </row>
    <row r="312" spans="1:6" x14ac:dyDescent="0.25">
      <c r="A312" s="161"/>
      <c r="B312" s="161"/>
      <c r="C312" s="161"/>
      <c r="D312" s="161"/>
      <c r="E312" s="161"/>
      <c r="F312" s="161"/>
    </row>
    <row r="313" spans="1:6" x14ac:dyDescent="0.25">
      <c r="A313" s="161"/>
      <c r="B313" s="161"/>
      <c r="C313" s="161"/>
      <c r="D313" s="161"/>
      <c r="E313" s="161"/>
      <c r="F313" s="161"/>
    </row>
    <row r="314" spans="1:6" x14ac:dyDescent="0.25">
      <c r="A314" s="161"/>
      <c r="B314" s="161"/>
      <c r="C314" s="161"/>
      <c r="D314" s="161"/>
      <c r="E314" s="161"/>
      <c r="F314" s="161"/>
    </row>
    <row r="315" spans="1:6" x14ac:dyDescent="0.25">
      <c r="A315" s="161"/>
      <c r="B315" s="161"/>
      <c r="C315" s="161"/>
      <c r="D315" s="161"/>
      <c r="E315" s="161"/>
      <c r="F315" s="161"/>
    </row>
    <row r="316" spans="1:6" x14ac:dyDescent="0.25">
      <c r="A316" s="161"/>
      <c r="B316" s="161"/>
      <c r="C316" s="161"/>
      <c r="D316" s="161"/>
      <c r="E316" s="161"/>
      <c r="F316" s="161"/>
    </row>
    <row r="317" spans="1:6" x14ac:dyDescent="0.25">
      <c r="A317" s="161"/>
      <c r="B317" s="161"/>
      <c r="C317" s="161"/>
      <c r="D317" s="161"/>
      <c r="E317" s="161"/>
      <c r="F317" s="161"/>
    </row>
    <row r="318" spans="1:6" x14ac:dyDescent="0.25">
      <c r="A318" s="161"/>
      <c r="B318" s="161"/>
      <c r="C318" s="161"/>
      <c r="D318" s="161"/>
      <c r="E318" s="161"/>
      <c r="F318" s="161"/>
    </row>
    <row r="319" spans="1:6" x14ac:dyDescent="0.25">
      <c r="A319" s="161"/>
      <c r="B319" s="161"/>
      <c r="C319" s="161"/>
      <c r="D319" s="161"/>
      <c r="E319" s="161"/>
      <c r="F319" s="161"/>
    </row>
    <row r="320" spans="1:6" x14ac:dyDescent="0.25">
      <c r="A320" s="161"/>
      <c r="B320" s="161"/>
      <c r="C320" s="161"/>
      <c r="D320" s="161"/>
      <c r="E320" s="161"/>
      <c r="F320" s="161"/>
    </row>
    <row r="321" spans="1:6" s="184" customFormat="1" x14ac:dyDescent="0.25"/>
    <row r="322" spans="1:6" s="184" customFormat="1" x14ac:dyDescent="0.25"/>
    <row r="323" spans="1:6" x14ac:dyDescent="0.25">
      <c r="A323" s="161"/>
      <c r="B323" s="161"/>
      <c r="C323" s="161"/>
      <c r="D323" s="161"/>
      <c r="E323" s="161"/>
      <c r="F323" s="161"/>
    </row>
    <row r="324" spans="1:6" x14ac:dyDescent="0.25">
      <c r="A324" s="161"/>
      <c r="B324" s="161"/>
      <c r="C324" s="161"/>
      <c r="D324" s="161"/>
      <c r="E324" s="161"/>
      <c r="F324" s="161"/>
    </row>
    <row r="325" spans="1:6" x14ac:dyDescent="0.25">
      <c r="A325" s="161"/>
      <c r="B325" s="161"/>
      <c r="C325" s="161"/>
      <c r="D325" s="161"/>
      <c r="E325" s="161"/>
      <c r="F325" s="161"/>
    </row>
    <row r="326" spans="1:6" x14ac:dyDescent="0.25">
      <c r="A326" s="161"/>
      <c r="B326" s="161"/>
      <c r="C326" s="161"/>
      <c r="D326" s="161"/>
      <c r="E326" s="161"/>
      <c r="F326" s="161"/>
    </row>
    <row r="327" spans="1:6" x14ac:dyDescent="0.25">
      <c r="A327" s="161"/>
      <c r="B327" s="161"/>
      <c r="C327" s="161"/>
      <c r="D327" s="161"/>
      <c r="E327" s="161"/>
      <c r="F327" s="161"/>
    </row>
    <row r="328" spans="1:6" x14ac:dyDescent="0.25">
      <c r="A328" s="161"/>
      <c r="B328" s="161"/>
      <c r="C328" s="161"/>
      <c r="D328" s="161"/>
      <c r="E328" s="161"/>
      <c r="F328" s="161"/>
    </row>
    <row r="329" spans="1:6" x14ac:dyDescent="0.25">
      <c r="A329" s="161"/>
      <c r="B329" s="161"/>
      <c r="C329" s="161"/>
      <c r="D329" s="161"/>
      <c r="E329" s="161"/>
      <c r="F329" s="161"/>
    </row>
    <row r="330" spans="1:6" x14ac:dyDescent="0.25">
      <c r="A330" s="161"/>
      <c r="B330" s="161"/>
      <c r="C330" s="161"/>
      <c r="D330" s="161"/>
      <c r="E330" s="161"/>
      <c r="F330" s="161"/>
    </row>
    <row r="331" spans="1:6" x14ac:dyDescent="0.25">
      <c r="A331" s="161"/>
      <c r="B331" s="161"/>
      <c r="C331" s="161"/>
      <c r="D331" s="161"/>
      <c r="E331" s="161"/>
      <c r="F331" s="161"/>
    </row>
    <row r="332" spans="1:6" x14ac:dyDescent="0.25">
      <c r="A332" s="161"/>
      <c r="B332" s="161"/>
      <c r="C332" s="161"/>
      <c r="D332" s="161"/>
      <c r="E332" s="161"/>
      <c r="F332" s="161"/>
    </row>
    <row r="333" spans="1:6" x14ac:dyDescent="0.25">
      <c r="A333" s="161"/>
      <c r="B333" s="161"/>
      <c r="C333" s="161"/>
      <c r="D333" s="161"/>
      <c r="E333" s="161"/>
      <c r="F333" s="161"/>
    </row>
    <row r="334" spans="1:6" x14ac:dyDescent="0.25">
      <c r="A334" s="161"/>
      <c r="B334" s="161"/>
      <c r="C334" s="161"/>
      <c r="D334" s="161"/>
      <c r="E334" s="161"/>
      <c r="F334" s="161"/>
    </row>
    <row r="335" spans="1:6" x14ac:dyDescent="0.25">
      <c r="A335" s="161"/>
      <c r="B335" s="161"/>
      <c r="C335" s="161"/>
      <c r="D335" s="161"/>
      <c r="E335" s="161"/>
      <c r="F335" s="161"/>
    </row>
    <row r="336" spans="1:6" x14ac:dyDescent="0.25">
      <c r="A336" s="161"/>
      <c r="B336" s="161"/>
      <c r="C336" s="161"/>
      <c r="D336" s="161"/>
      <c r="E336" s="161"/>
      <c r="F336" s="161"/>
    </row>
    <row r="337" spans="1:6" x14ac:dyDescent="0.25">
      <c r="A337" s="161"/>
      <c r="B337" s="161"/>
      <c r="C337" s="161"/>
      <c r="D337" s="161"/>
      <c r="E337" s="161"/>
      <c r="F337" s="161"/>
    </row>
    <row r="338" spans="1:6" x14ac:dyDescent="0.25">
      <c r="A338" s="161"/>
      <c r="B338" s="161"/>
      <c r="C338" s="161"/>
      <c r="D338" s="161"/>
      <c r="E338" s="161"/>
      <c r="F338" s="161"/>
    </row>
    <row r="339" spans="1:6" x14ac:dyDescent="0.25">
      <c r="A339" s="161"/>
      <c r="B339" s="161"/>
      <c r="C339" s="161"/>
      <c r="D339" s="161"/>
      <c r="E339" s="161"/>
      <c r="F339" s="161"/>
    </row>
    <row r="340" spans="1:6" x14ac:dyDescent="0.25">
      <c r="A340" s="161"/>
      <c r="B340" s="161"/>
      <c r="C340" s="161"/>
      <c r="D340" s="161"/>
      <c r="E340" s="161"/>
      <c r="F340" s="161"/>
    </row>
    <row r="341" spans="1:6" x14ac:dyDescent="0.25">
      <c r="A341" s="161"/>
      <c r="B341" s="161"/>
      <c r="C341" s="161"/>
      <c r="D341" s="161"/>
      <c r="E341" s="161"/>
      <c r="F341" s="161"/>
    </row>
    <row r="342" spans="1:6" x14ac:dyDescent="0.25">
      <c r="A342" s="161"/>
      <c r="B342" s="161"/>
      <c r="C342" s="161"/>
      <c r="D342" s="161"/>
      <c r="E342" s="161"/>
      <c r="F342" s="161"/>
    </row>
    <row r="343" spans="1:6" x14ac:dyDescent="0.25">
      <c r="A343" s="161"/>
      <c r="B343" s="161"/>
      <c r="C343" s="161"/>
      <c r="D343" s="161"/>
      <c r="E343" s="161"/>
      <c r="F343" s="161"/>
    </row>
    <row r="344" spans="1:6" x14ac:dyDescent="0.25">
      <c r="A344" s="161"/>
      <c r="B344" s="161"/>
      <c r="C344" s="161"/>
      <c r="D344" s="161"/>
      <c r="E344" s="161"/>
      <c r="F344" s="161"/>
    </row>
    <row r="345" spans="1:6" x14ac:dyDescent="0.25">
      <c r="A345" s="161"/>
      <c r="B345" s="161"/>
      <c r="C345" s="161"/>
      <c r="D345" s="161"/>
      <c r="E345" s="161"/>
      <c r="F345" s="161"/>
    </row>
    <row r="346" spans="1:6" x14ac:dyDescent="0.25">
      <c r="A346" s="161"/>
      <c r="B346" s="161"/>
      <c r="C346" s="161"/>
      <c r="D346" s="161"/>
      <c r="E346" s="161"/>
      <c r="F346" s="161"/>
    </row>
    <row r="347" spans="1:6" x14ac:dyDescent="0.25">
      <c r="A347" s="161"/>
      <c r="B347" s="161"/>
      <c r="C347" s="161"/>
      <c r="D347" s="161"/>
      <c r="E347" s="161"/>
      <c r="F347" s="161"/>
    </row>
    <row r="348" spans="1:6" x14ac:dyDescent="0.25">
      <c r="A348" s="161"/>
      <c r="B348" s="161"/>
      <c r="C348" s="161"/>
      <c r="D348" s="161"/>
      <c r="E348" s="161"/>
      <c r="F348" s="161"/>
    </row>
    <row r="349" spans="1:6" x14ac:dyDescent="0.25">
      <c r="A349" s="161"/>
      <c r="B349" s="161"/>
      <c r="C349" s="161"/>
      <c r="D349" s="161"/>
      <c r="E349" s="161"/>
      <c r="F349" s="161"/>
    </row>
    <row r="350" spans="1:6" x14ac:dyDescent="0.25">
      <c r="A350" s="161"/>
      <c r="B350" s="161"/>
      <c r="C350" s="161"/>
      <c r="D350" s="161"/>
      <c r="E350" s="161"/>
      <c r="F350" s="161"/>
    </row>
    <row r="351" spans="1:6" x14ac:dyDescent="0.25">
      <c r="A351" s="161"/>
      <c r="B351" s="161"/>
      <c r="C351" s="161"/>
      <c r="D351" s="161"/>
      <c r="E351" s="161"/>
      <c r="F351" s="161"/>
    </row>
    <row r="352" spans="1:6" x14ac:dyDescent="0.25">
      <c r="A352" s="161"/>
      <c r="B352" s="161"/>
      <c r="C352" s="161"/>
      <c r="D352" s="161"/>
      <c r="E352" s="161"/>
      <c r="F352" s="161"/>
    </row>
    <row r="353" spans="1:6" x14ac:dyDescent="0.25">
      <c r="A353" s="161"/>
      <c r="B353" s="161"/>
      <c r="C353" s="161"/>
      <c r="D353" s="161"/>
      <c r="E353" s="161"/>
      <c r="F353" s="161"/>
    </row>
    <row r="354" spans="1:6" x14ac:dyDescent="0.25">
      <c r="A354" s="161"/>
      <c r="B354" s="161"/>
      <c r="C354" s="161"/>
      <c r="D354" s="161"/>
      <c r="E354" s="161"/>
      <c r="F354" s="161"/>
    </row>
    <row r="355" spans="1:6" x14ac:dyDescent="0.25">
      <c r="A355" s="161"/>
      <c r="B355" s="161"/>
      <c r="C355" s="161"/>
      <c r="D355" s="161"/>
      <c r="E355" s="161"/>
      <c r="F355" s="161"/>
    </row>
    <row r="356" spans="1:6" x14ac:dyDescent="0.25">
      <c r="A356" s="161"/>
      <c r="B356" s="161"/>
      <c r="C356" s="161"/>
      <c r="D356" s="161"/>
      <c r="E356" s="161"/>
      <c r="F356" s="161"/>
    </row>
    <row r="357" spans="1:6" x14ac:dyDescent="0.25">
      <c r="A357" s="161"/>
      <c r="B357" s="161"/>
      <c r="C357" s="161"/>
      <c r="D357" s="161"/>
      <c r="E357" s="161"/>
      <c r="F357" s="161"/>
    </row>
    <row r="358" spans="1:6" x14ac:dyDescent="0.25">
      <c r="A358" s="161"/>
      <c r="B358" s="161"/>
      <c r="C358" s="161"/>
      <c r="D358" s="161"/>
      <c r="E358" s="161"/>
      <c r="F358" s="161"/>
    </row>
    <row r="359" spans="1:6" x14ac:dyDescent="0.25">
      <c r="A359" s="161"/>
      <c r="B359" s="161"/>
      <c r="C359" s="161"/>
      <c r="D359" s="161"/>
      <c r="E359" s="161"/>
      <c r="F359" s="161"/>
    </row>
    <row r="360" spans="1:6" x14ac:dyDescent="0.25">
      <c r="A360" s="161"/>
      <c r="B360" s="161"/>
      <c r="C360" s="161"/>
      <c r="D360" s="161"/>
      <c r="E360" s="161"/>
      <c r="F360" s="161"/>
    </row>
    <row r="361" spans="1:6" x14ac:dyDescent="0.25">
      <c r="A361" s="161"/>
      <c r="B361" s="161"/>
      <c r="C361" s="161"/>
      <c r="D361" s="161"/>
      <c r="E361" s="161"/>
      <c r="F361" s="161"/>
    </row>
    <row r="362" spans="1:6" x14ac:dyDescent="0.25">
      <c r="A362" s="161"/>
      <c r="B362" s="161"/>
      <c r="C362" s="161"/>
      <c r="D362" s="161"/>
      <c r="E362" s="161"/>
      <c r="F362" s="161"/>
    </row>
    <row r="363" spans="1:6" x14ac:dyDescent="0.25">
      <c r="A363" s="161"/>
      <c r="B363" s="161"/>
      <c r="C363" s="161"/>
      <c r="D363" s="161"/>
      <c r="E363" s="161"/>
      <c r="F363" s="161"/>
    </row>
    <row r="364" spans="1:6" x14ac:dyDescent="0.25">
      <c r="A364" s="161"/>
      <c r="B364" s="161"/>
      <c r="C364" s="161"/>
      <c r="D364" s="161"/>
      <c r="E364" s="161"/>
      <c r="F364" s="161"/>
    </row>
    <row r="365" spans="1:6" x14ac:dyDescent="0.25">
      <c r="A365" s="161"/>
      <c r="B365" s="161"/>
      <c r="C365" s="161"/>
      <c r="D365" s="161"/>
      <c r="E365" s="161"/>
      <c r="F365" s="161"/>
    </row>
    <row r="366" spans="1:6" x14ac:dyDescent="0.25">
      <c r="A366" s="161"/>
      <c r="B366" s="161"/>
      <c r="C366" s="161"/>
      <c r="D366" s="161"/>
      <c r="E366" s="161"/>
      <c r="F366" s="161"/>
    </row>
    <row r="367" spans="1:6" x14ac:dyDescent="0.25">
      <c r="A367" s="161"/>
      <c r="B367" s="161"/>
      <c r="C367" s="161"/>
      <c r="D367" s="161"/>
      <c r="E367" s="161"/>
      <c r="F367" s="161"/>
    </row>
    <row r="368" spans="1:6" x14ac:dyDescent="0.25">
      <c r="A368" s="161"/>
      <c r="B368" s="161"/>
      <c r="C368" s="161"/>
      <c r="D368" s="161"/>
      <c r="E368" s="161"/>
      <c r="F368" s="161"/>
    </row>
    <row r="369" spans="1:6" x14ac:dyDescent="0.25">
      <c r="A369" s="161"/>
      <c r="B369" s="161"/>
      <c r="C369" s="161"/>
      <c r="D369" s="161"/>
      <c r="E369" s="161"/>
      <c r="F369" s="161"/>
    </row>
    <row r="370" spans="1:6" x14ac:dyDescent="0.25">
      <c r="A370" s="161"/>
      <c r="B370" s="161"/>
      <c r="C370" s="161"/>
      <c r="D370" s="161"/>
      <c r="E370" s="161"/>
      <c r="F370" s="161"/>
    </row>
    <row r="371" spans="1:6" x14ac:dyDescent="0.25">
      <c r="A371" s="161"/>
      <c r="B371" s="161"/>
      <c r="C371" s="161"/>
      <c r="D371" s="161"/>
      <c r="E371" s="161"/>
      <c r="F371" s="161"/>
    </row>
    <row r="372" spans="1:6" x14ac:dyDescent="0.25">
      <c r="A372" s="161"/>
      <c r="B372" s="161"/>
      <c r="C372" s="161"/>
      <c r="D372" s="161"/>
      <c r="E372" s="161"/>
      <c r="F372" s="161"/>
    </row>
    <row r="373" spans="1:6" x14ac:dyDescent="0.25">
      <c r="A373" s="161"/>
      <c r="B373" s="161"/>
      <c r="C373" s="161"/>
      <c r="D373" s="161"/>
      <c r="E373" s="161"/>
      <c r="F373" s="161"/>
    </row>
    <row r="374" spans="1:6" x14ac:dyDescent="0.25">
      <c r="A374" s="161"/>
      <c r="B374" s="161"/>
      <c r="C374" s="161"/>
      <c r="D374" s="161"/>
      <c r="E374" s="161"/>
      <c r="F374" s="161"/>
    </row>
    <row r="375" spans="1:6" x14ac:dyDescent="0.25">
      <c r="A375" s="161"/>
      <c r="B375" s="161"/>
      <c r="C375" s="161"/>
      <c r="D375" s="161"/>
      <c r="E375" s="161"/>
      <c r="F375" s="161"/>
    </row>
    <row r="376" spans="1:6" x14ac:dyDescent="0.25">
      <c r="A376" s="161"/>
      <c r="B376" s="161"/>
      <c r="C376" s="161"/>
      <c r="D376" s="161"/>
      <c r="E376" s="161"/>
      <c r="F376" s="161"/>
    </row>
    <row r="377" spans="1:6" x14ac:dyDescent="0.25">
      <c r="A377" s="161"/>
      <c r="B377" s="161"/>
      <c r="C377" s="161"/>
      <c r="D377" s="161"/>
      <c r="E377" s="161"/>
      <c r="F377" s="161"/>
    </row>
    <row r="378" spans="1:6" x14ac:dyDescent="0.25">
      <c r="A378" s="161"/>
      <c r="B378" s="161"/>
      <c r="C378" s="161"/>
      <c r="D378" s="161"/>
      <c r="E378" s="161"/>
      <c r="F378" s="161"/>
    </row>
    <row r="379" spans="1:6" x14ac:dyDescent="0.25">
      <c r="A379" s="161"/>
      <c r="B379" s="161"/>
      <c r="C379" s="161"/>
      <c r="D379" s="161"/>
      <c r="E379" s="161"/>
      <c r="F379" s="161"/>
    </row>
    <row r="380" spans="1:6" x14ac:dyDescent="0.25">
      <c r="A380" s="161"/>
      <c r="B380" s="161"/>
      <c r="C380" s="161"/>
      <c r="D380" s="161"/>
      <c r="E380" s="161"/>
      <c r="F380" s="161"/>
    </row>
    <row r="381" spans="1:6" x14ac:dyDescent="0.25">
      <c r="A381" s="161"/>
      <c r="B381" s="161"/>
      <c r="C381" s="161"/>
      <c r="D381" s="161"/>
      <c r="E381" s="161"/>
      <c r="F381" s="161"/>
    </row>
    <row r="382" spans="1:6" x14ac:dyDescent="0.25">
      <c r="A382" s="161"/>
      <c r="B382" s="161"/>
      <c r="C382" s="161"/>
      <c r="D382" s="161"/>
      <c r="E382" s="161"/>
      <c r="F382" s="161"/>
    </row>
    <row r="383" spans="1:6" x14ac:dyDescent="0.25">
      <c r="A383" s="161"/>
      <c r="B383" s="161"/>
      <c r="C383" s="161"/>
      <c r="D383" s="161"/>
      <c r="E383" s="161"/>
      <c r="F383" s="161"/>
    </row>
    <row r="384" spans="1:6" x14ac:dyDescent="0.25">
      <c r="A384" s="161"/>
      <c r="B384" s="161"/>
      <c r="C384" s="161"/>
      <c r="D384" s="161"/>
      <c r="E384" s="161"/>
      <c r="F384" s="161"/>
    </row>
    <row r="385" spans="1:6" x14ac:dyDescent="0.25">
      <c r="A385" s="161"/>
      <c r="B385" s="161"/>
      <c r="C385" s="161"/>
      <c r="D385" s="161"/>
      <c r="E385" s="161"/>
      <c r="F385" s="161"/>
    </row>
    <row r="386" spans="1:6" x14ac:dyDescent="0.25">
      <c r="A386" s="161"/>
      <c r="B386" s="161"/>
      <c r="C386" s="161"/>
      <c r="D386" s="161"/>
      <c r="E386" s="161"/>
      <c r="F386" s="161"/>
    </row>
    <row r="387" spans="1:6" x14ac:dyDescent="0.25">
      <c r="A387" s="161"/>
      <c r="B387" s="161"/>
      <c r="C387" s="161"/>
      <c r="D387" s="161"/>
      <c r="E387" s="161"/>
      <c r="F387" s="161"/>
    </row>
    <row r="388" spans="1:6" x14ac:dyDescent="0.25">
      <c r="A388" s="161"/>
      <c r="B388" s="161"/>
      <c r="C388" s="161"/>
      <c r="D388" s="161"/>
      <c r="E388" s="161"/>
      <c r="F388" s="161"/>
    </row>
    <row r="389" spans="1:6" x14ac:dyDescent="0.25">
      <c r="A389" s="161"/>
      <c r="B389" s="161"/>
      <c r="C389" s="161"/>
      <c r="D389" s="161"/>
      <c r="E389" s="161"/>
      <c r="F389" s="161"/>
    </row>
    <row r="390" spans="1:6" x14ac:dyDescent="0.25">
      <c r="A390" s="161"/>
      <c r="B390" s="161"/>
      <c r="C390" s="161"/>
      <c r="D390" s="161"/>
      <c r="E390" s="161"/>
      <c r="F390" s="161"/>
    </row>
    <row r="391" spans="1:6" x14ac:dyDescent="0.25">
      <c r="A391" s="161"/>
      <c r="B391" s="161"/>
      <c r="C391" s="161"/>
      <c r="D391" s="161"/>
      <c r="E391" s="161"/>
      <c r="F391" s="161"/>
    </row>
    <row r="392" spans="1:6" x14ac:dyDescent="0.25">
      <c r="A392" s="161"/>
      <c r="B392" s="161"/>
      <c r="C392" s="161"/>
      <c r="D392" s="161"/>
      <c r="E392" s="161"/>
      <c r="F392" s="161"/>
    </row>
    <row r="393" spans="1:6" x14ac:dyDescent="0.25">
      <c r="A393" s="161"/>
      <c r="B393" s="161"/>
      <c r="C393" s="161"/>
      <c r="D393" s="161"/>
      <c r="E393" s="161"/>
      <c r="F393" s="161"/>
    </row>
    <row r="394" spans="1:6" x14ac:dyDescent="0.25">
      <c r="A394" s="161"/>
      <c r="B394" s="161"/>
      <c r="C394" s="161"/>
      <c r="D394" s="161"/>
      <c r="E394" s="161"/>
      <c r="F394" s="161"/>
    </row>
    <row r="395" spans="1:6" x14ac:dyDescent="0.25">
      <c r="A395" s="161"/>
      <c r="B395" s="161"/>
      <c r="C395" s="161"/>
      <c r="D395" s="161"/>
      <c r="E395" s="161"/>
      <c r="F395" s="161"/>
    </row>
    <row r="396" spans="1:6" x14ac:dyDescent="0.25">
      <c r="A396" s="161"/>
      <c r="B396" s="161"/>
      <c r="C396" s="161"/>
      <c r="D396" s="161"/>
      <c r="E396" s="161"/>
      <c r="F396" s="161"/>
    </row>
    <row r="397" spans="1:6" s="184" customFormat="1" x14ac:dyDescent="0.25"/>
    <row r="398" spans="1:6" s="184" customFormat="1" x14ac:dyDescent="0.25"/>
    <row r="399" spans="1:6" x14ac:dyDescent="0.25">
      <c r="A399" s="161"/>
      <c r="B399" s="161"/>
      <c r="C399" s="161"/>
      <c r="D399" s="161"/>
      <c r="E399" s="161"/>
      <c r="F399" s="161"/>
    </row>
    <row r="400" spans="1:6" x14ac:dyDescent="0.25">
      <c r="A400" s="161"/>
      <c r="B400" s="161"/>
      <c r="C400" s="161"/>
      <c r="D400" s="161"/>
      <c r="E400" s="161"/>
      <c r="F400" s="161"/>
    </row>
    <row r="401" spans="1:6" x14ac:dyDescent="0.25">
      <c r="A401" s="161"/>
      <c r="B401" s="161"/>
      <c r="C401" s="161"/>
      <c r="D401" s="161"/>
      <c r="E401" s="161"/>
      <c r="F401" s="161"/>
    </row>
    <row r="402" spans="1:6" x14ac:dyDescent="0.25">
      <c r="A402" s="161"/>
      <c r="B402" s="161"/>
      <c r="C402" s="161"/>
      <c r="D402" s="161"/>
      <c r="E402" s="161"/>
      <c r="F402" s="161"/>
    </row>
    <row r="403" spans="1:6" x14ac:dyDescent="0.25">
      <c r="A403" s="161"/>
      <c r="B403" s="161"/>
      <c r="C403" s="161"/>
      <c r="D403" s="161"/>
      <c r="E403" s="161"/>
      <c r="F403" s="161"/>
    </row>
    <row r="404" spans="1:6" x14ac:dyDescent="0.25">
      <c r="A404" s="161"/>
      <c r="B404" s="161"/>
      <c r="C404" s="161"/>
      <c r="D404" s="161"/>
      <c r="E404" s="161"/>
      <c r="F404" s="161"/>
    </row>
    <row r="405" spans="1:6" x14ac:dyDescent="0.25">
      <c r="A405" s="161"/>
      <c r="B405" s="161"/>
      <c r="C405" s="161"/>
      <c r="D405" s="161"/>
      <c r="E405" s="161"/>
      <c r="F405" s="161"/>
    </row>
    <row r="406" spans="1:6" x14ac:dyDescent="0.25">
      <c r="A406" s="161"/>
      <c r="B406" s="161"/>
      <c r="C406" s="161"/>
      <c r="D406" s="161"/>
      <c r="E406" s="161"/>
      <c r="F406" s="161"/>
    </row>
    <row r="407" spans="1:6" x14ac:dyDescent="0.25">
      <c r="A407" s="161"/>
      <c r="B407" s="161"/>
      <c r="C407" s="161"/>
      <c r="D407" s="161"/>
      <c r="E407" s="161"/>
      <c r="F407" s="161"/>
    </row>
    <row r="408" spans="1:6" x14ac:dyDescent="0.25">
      <c r="A408" s="161"/>
      <c r="B408" s="161"/>
      <c r="C408" s="161"/>
      <c r="D408" s="161"/>
      <c r="E408" s="161"/>
      <c r="F408" s="161"/>
    </row>
    <row r="409" spans="1:6" x14ac:dyDescent="0.25">
      <c r="A409" s="161"/>
      <c r="B409" s="161"/>
      <c r="C409" s="161"/>
      <c r="D409" s="161"/>
      <c r="E409" s="161"/>
      <c r="F409" s="161"/>
    </row>
    <row r="410" spans="1:6" x14ac:dyDescent="0.25">
      <c r="A410" s="161"/>
      <c r="B410" s="161"/>
      <c r="C410" s="161"/>
      <c r="D410" s="161"/>
      <c r="E410" s="161"/>
      <c r="F410" s="161"/>
    </row>
    <row r="411" spans="1:6" x14ac:dyDescent="0.25">
      <c r="A411" s="161"/>
      <c r="B411" s="161"/>
      <c r="C411" s="161"/>
      <c r="D411" s="161"/>
      <c r="E411" s="161"/>
      <c r="F411" s="161"/>
    </row>
    <row r="412" spans="1:6" x14ac:dyDescent="0.25">
      <c r="A412" s="161"/>
      <c r="B412" s="161"/>
      <c r="C412" s="161"/>
      <c r="D412" s="161"/>
      <c r="E412" s="161"/>
      <c r="F412" s="161"/>
    </row>
    <row r="413" spans="1:6" x14ac:dyDescent="0.25">
      <c r="A413" s="161"/>
      <c r="B413" s="161"/>
      <c r="C413" s="161"/>
      <c r="D413" s="161"/>
      <c r="E413" s="161"/>
      <c r="F413" s="161"/>
    </row>
    <row r="414" spans="1:6" x14ac:dyDescent="0.25">
      <c r="A414" s="161"/>
      <c r="B414" s="161"/>
      <c r="C414" s="161"/>
      <c r="D414" s="161"/>
      <c r="E414" s="161"/>
      <c r="F414" s="161"/>
    </row>
    <row r="415" spans="1:6" x14ac:dyDescent="0.25">
      <c r="A415" s="161"/>
      <c r="B415" s="161"/>
      <c r="C415" s="161"/>
      <c r="D415" s="161"/>
      <c r="E415" s="161"/>
      <c r="F415" s="161"/>
    </row>
    <row r="416" spans="1:6" x14ac:dyDescent="0.25">
      <c r="A416" s="161"/>
      <c r="B416" s="161"/>
      <c r="C416" s="161"/>
      <c r="D416" s="161"/>
      <c r="E416" s="161"/>
      <c r="F416" s="161"/>
    </row>
    <row r="417" spans="1:6" x14ac:dyDescent="0.25">
      <c r="A417" s="161"/>
      <c r="B417" s="161"/>
      <c r="C417" s="161"/>
      <c r="D417" s="161"/>
      <c r="E417" s="161"/>
      <c r="F417" s="161"/>
    </row>
    <row r="418" spans="1:6" x14ac:dyDescent="0.25">
      <c r="A418" s="161"/>
      <c r="B418" s="161"/>
      <c r="C418" s="161"/>
      <c r="D418" s="161"/>
      <c r="E418" s="161"/>
      <c r="F418" s="161"/>
    </row>
    <row r="419" spans="1:6" x14ac:dyDescent="0.25">
      <c r="A419" s="161"/>
      <c r="B419" s="161"/>
      <c r="C419" s="161"/>
      <c r="D419" s="161"/>
      <c r="E419" s="161"/>
      <c r="F419" s="161"/>
    </row>
    <row r="420" spans="1:6" x14ac:dyDescent="0.25">
      <c r="A420" s="161"/>
      <c r="B420" s="161"/>
      <c r="C420" s="161"/>
      <c r="D420" s="161"/>
      <c r="E420" s="161"/>
      <c r="F420" s="161"/>
    </row>
    <row r="421" spans="1:6" x14ac:dyDescent="0.25">
      <c r="A421" s="161"/>
      <c r="B421" s="161"/>
      <c r="C421" s="161"/>
      <c r="D421" s="161"/>
      <c r="E421" s="161"/>
      <c r="F421" s="161"/>
    </row>
    <row r="422" spans="1:6" x14ac:dyDescent="0.25">
      <c r="A422" s="161"/>
      <c r="B422" s="161"/>
      <c r="C422" s="161"/>
      <c r="D422" s="161"/>
      <c r="E422" s="161"/>
      <c r="F422" s="161"/>
    </row>
    <row r="423" spans="1:6" x14ac:dyDescent="0.25">
      <c r="A423" s="161"/>
      <c r="B423" s="161"/>
      <c r="C423" s="161"/>
      <c r="D423" s="161"/>
      <c r="E423" s="161"/>
      <c r="F423" s="161"/>
    </row>
    <row r="424" spans="1:6" x14ac:dyDescent="0.25">
      <c r="A424" s="161"/>
      <c r="B424" s="161"/>
      <c r="C424" s="161"/>
      <c r="D424" s="161"/>
      <c r="E424" s="161"/>
      <c r="F424" s="161"/>
    </row>
    <row r="425" spans="1:6" x14ac:dyDescent="0.25">
      <c r="A425" s="161"/>
      <c r="B425" s="161"/>
      <c r="C425" s="161"/>
      <c r="D425" s="161"/>
      <c r="E425" s="161"/>
      <c r="F425" s="161"/>
    </row>
    <row r="426" spans="1:6" x14ac:dyDescent="0.25">
      <c r="A426" s="161"/>
      <c r="B426" s="161"/>
      <c r="C426" s="161"/>
      <c r="D426" s="161"/>
      <c r="E426" s="161"/>
      <c r="F426" s="161"/>
    </row>
    <row r="427" spans="1:6" x14ac:dyDescent="0.25">
      <c r="A427" s="161"/>
      <c r="B427" s="161"/>
      <c r="C427" s="161"/>
      <c r="D427" s="161"/>
      <c r="E427" s="161"/>
      <c r="F427" s="161"/>
    </row>
    <row r="428" spans="1:6" x14ac:dyDescent="0.25">
      <c r="A428" s="161"/>
      <c r="B428" s="161"/>
      <c r="C428" s="161"/>
      <c r="D428" s="161"/>
      <c r="E428" s="161"/>
      <c r="F428" s="161"/>
    </row>
    <row r="429" spans="1:6" x14ac:dyDescent="0.25">
      <c r="A429" s="161"/>
      <c r="B429" s="161"/>
      <c r="C429" s="161"/>
      <c r="D429" s="161"/>
      <c r="E429" s="161"/>
      <c r="F429" s="161"/>
    </row>
    <row r="430" spans="1:6" x14ac:dyDescent="0.25">
      <c r="A430" s="161"/>
      <c r="B430" s="161"/>
      <c r="C430" s="161"/>
      <c r="D430" s="161"/>
      <c r="E430" s="161"/>
      <c r="F430" s="161"/>
    </row>
    <row r="431" spans="1:6" x14ac:dyDescent="0.25">
      <c r="A431" s="161"/>
      <c r="B431" s="161"/>
      <c r="C431" s="161"/>
      <c r="D431" s="161"/>
      <c r="E431" s="161"/>
      <c r="F431" s="161"/>
    </row>
    <row r="432" spans="1:6" x14ac:dyDescent="0.25">
      <c r="A432" s="161"/>
      <c r="B432" s="161"/>
      <c r="C432" s="161"/>
      <c r="D432" s="161"/>
      <c r="E432" s="161"/>
      <c r="F432" s="161"/>
    </row>
    <row r="433" spans="1:6" x14ac:dyDescent="0.25">
      <c r="A433" s="161"/>
      <c r="B433" s="161"/>
      <c r="C433" s="161"/>
      <c r="D433" s="161"/>
      <c r="E433" s="161"/>
      <c r="F433" s="161"/>
    </row>
    <row r="434" spans="1:6" x14ac:dyDescent="0.25">
      <c r="A434" s="161"/>
      <c r="B434" s="161"/>
      <c r="C434" s="161"/>
      <c r="D434" s="161"/>
      <c r="E434" s="161"/>
      <c r="F434" s="161"/>
    </row>
    <row r="435" spans="1:6" x14ac:dyDescent="0.25">
      <c r="A435" s="161"/>
      <c r="B435" s="161"/>
      <c r="C435" s="161"/>
      <c r="D435" s="161"/>
      <c r="E435" s="161"/>
      <c r="F435" s="161"/>
    </row>
    <row r="436" spans="1:6" x14ac:dyDescent="0.25">
      <c r="A436" s="161"/>
      <c r="B436" s="161"/>
      <c r="C436" s="161"/>
      <c r="D436" s="161"/>
      <c r="E436" s="161"/>
      <c r="F436" s="161"/>
    </row>
    <row r="437" spans="1:6" x14ac:dyDescent="0.25">
      <c r="A437" s="161"/>
      <c r="B437" s="161"/>
      <c r="C437" s="161"/>
      <c r="D437" s="161"/>
      <c r="E437" s="161"/>
      <c r="F437" s="161"/>
    </row>
    <row r="438" spans="1:6" x14ac:dyDescent="0.25">
      <c r="A438" s="161"/>
      <c r="B438" s="161"/>
      <c r="C438" s="161"/>
      <c r="D438" s="161"/>
      <c r="E438" s="161"/>
      <c r="F438" s="161"/>
    </row>
    <row r="439" spans="1:6" x14ac:dyDescent="0.25">
      <c r="A439" s="161"/>
      <c r="B439" s="161"/>
      <c r="C439" s="161"/>
      <c r="D439" s="161"/>
      <c r="E439" s="161"/>
      <c r="F439" s="161"/>
    </row>
    <row r="440" spans="1:6" x14ac:dyDescent="0.25">
      <c r="A440" s="161"/>
      <c r="B440" s="161"/>
      <c r="C440" s="161"/>
      <c r="D440" s="161"/>
      <c r="E440" s="161"/>
      <c r="F440" s="161"/>
    </row>
    <row r="441" spans="1:6" x14ac:dyDescent="0.25">
      <c r="A441" s="161"/>
      <c r="B441" s="161"/>
      <c r="C441" s="161"/>
      <c r="D441" s="161"/>
      <c r="E441" s="161"/>
      <c r="F441" s="161"/>
    </row>
    <row r="442" spans="1:6" x14ac:dyDescent="0.25">
      <c r="A442" s="161"/>
      <c r="B442" s="161"/>
      <c r="C442" s="161"/>
      <c r="D442" s="161"/>
      <c r="E442" s="161"/>
      <c r="F442" s="161"/>
    </row>
    <row r="443" spans="1:6" x14ac:dyDescent="0.25">
      <c r="A443" s="161"/>
      <c r="B443" s="161"/>
      <c r="C443" s="161"/>
      <c r="D443" s="161"/>
      <c r="E443" s="161"/>
      <c r="F443" s="161"/>
    </row>
    <row r="444" spans="1:6" x14ac:dyDescent="0.25">
      <c r="A444" s="161"/>
      <c r="B444" s="161"/>
      <c r="C444" s="161"/>
      <c r="D444" s="161"/>
      <c r="E444" s="161"/>
      <c r="F444" s="161"/>
    </row>
    <row r="445" spans="1:6" x14ac:dyDescent="0.25">
      <c r="A445" s="161"/>
      <c r="B445" s="161"/>
      <c r="C445" s="161"/>
      <c r="D445" s="161"/>
      <c r="E445" s="161"/>
      <c r="F445" s="161"/>
    </row>
    <row r="446" spans="1:6" x14ac:dyDescent="0.25">
      <c r="A446" s="161"/>
      <c r="B446" s="161"/>
      <c r="C446" s="161"/>
      <c r="D446" s="161"/>
      <c r="E446" s="161"/>
      <c r="F446" s="161"/>
    </row>
    <row r="447" spans="1:6" x14ac:dyDescent="0.25">
      <c r="A447" s="161"/>
      <c r="B447" s="161"/>
      <c r="C447" s="161"/>
      <c r="D447" s="161"/>
      <c r="E447" s="161"/>
      <c r="F447" s="161"/>
    </row>
    <row r="448" spans="1:6" x14ac:dyDescent="0.25">
      <c r="A448" s="161"/>
      <c r="B448" s="161"/>
      <c r="C448" s="161"/>
      <c r="D448" s="161"/>
      <c r="E448" s="161"/>
      <c r="F448" s="161"/>
    </row>
    <row r="449" spans="1:6" x14ac:dyDescent="0.25">
      <c r="A449" s="161"/>
      <c r="B449" s="161"/>
      <c r="C449" s="161"/>
      <c r="D449" s="161"/>
      <c r="E449" s="161"/>
      <c r="F449" s="161"/>
    </row>
    <row r="450" spans="1:6" x14ac:dyDescent="0.25">
      <c r="A450" s="161"/>
      <c r="B450" s="161"/>
      <c r="C450" s="161"/>
      <c r="D450" s="161"/>
      <c r="E450" s="161"/>
      <c r="F450" s="161"/>
    </row>
    <row r="451" spans="1:6" x14ac:dyDescent="0.25">
      <c r="A451" s="161"/>
      <c r="B451" s="161"/>
      <c r="C451" s="161"/>
      <c r="D451" s="161"/>
      <c r="E451" s="161"/>
      <c r="F451" s="161"/>
    </row>
    <row r="452" spans="1:6" x14ac:dyDescent="0.25">
      <c r="A452" s="161"/>
      <c r="B452" s="161"/>
      <c r="C452" s="161"/>
      <c r="D452" s="161"/>
      <c r="E452" s="161"/>
      <c r="F452" s="161"/>
    </row>
    <row r="453" spans="1:6" x14ac:dyDescent="0.25">
      <c r="A453" s="161"/>
      <c r="B453" s="161"/>
      <c r="C453" s="161"/>
      <c r="D453" s="161"/>
      <c r="E453" s="161"/>
      <c r="F453" s="161"/>
    </row>
    <row r="454" spans="1:6" x14ac:dyDescent="0.25">
      <c r="A454" s="161"/>
      <c r="B454" s="161"/>
      <c r="C454" s="161"/>
      <c r="D454" s="161"/>
      <c r="E454" s="161"/>
      <c r="F454" s="161"/>
    </row>
    <row r="455" spans="1:6" x14ac:dyDescent="0.25">
      <c r="A455" s="161"/>
      <c r="B455" s="161"/>
      <c r="C455" s="161"/>
      <c r="D455" s="161"/>
      <c r="E455" s="161"/>
      <c r="F455" s="161"/>
    </row>
    <row r="456" spans="1:6" x14ac:dyDescent="0.25">
      <c r="A456" s="161"/>
      <c r="B456" s="161"/>
      <c r="C456" s="161"/>
      <c r="D456" s="161"/>
      <c r="E456" s="161"/>
      <c r="F456" s="161"/>
    </row>
    <row r="457" spans="1:6" x14ac:dyDescent="0.25">
      <c r="A457" s="161"/>
      <c r="B457" s="161"/>
      <c r="C457" s="161"/>
      <c r="D457" s="161"/>
      <c r="E457" s="161"/>
      <c r="F457" s="161"/>
    </row>
    <row r="458" spans="1:6" x14ac:dyDescent="0.25">
      <c r="A458" s="161"/>
      <c r="B458" s="161"/>
      <c r="C458" s="161"/>
      <c r="D458" s="161"/>
      <c r="E458" s="161"/>
      <c r="F458" s="161"/>
    </row>
    <row r="459" spans="1:6" x14ac:dyDescent="0.25">
      <c r="A459" s="161"/>
      <c r="B459" s="161"/>
      <c r="C459" s="161"/>
      <c r="D459" s="161"/>
      <c r="E459" s="161"/>
      <c r="F459" s="161"/>
    </row>
    <row r="460" spans="1:6" x14ac:dyDescent="0.25">
      <c r="A460" s="161"/>
      <c r="B460" s="161"/>
      <c r="C460" s="161"/>
      <c r="D460" s="161"/>
      <c r="E460" s="161"/>
      <c r="F460" s="161"/>
    </row>
    <row r="461" spans="1:6" x14ac:dyDescent="0.25">
      <c r="A461" s="161"/>
      <c r="B461" s="161"/>
      <c r="C461" s="161"/>
      <c r="D461" s="161"/>
      <c r="E461" s="161"/>
      <c r="F461" s="161"/>
    </row>
    <row r="462" spans="1:6" x14ac:dyDescent="0.25">
      <c r="A462" s="161"/>
      <c r="B462" s="161"/>
      <c r="C462" s="161"/>
      <c r="D462" s="161"/>
      <c r="E462" s="161"/>
      <c r="F462" s="161"/>
    </row>
    <row r="463" spans="1:6" x14ac:dyDescent="0.25">
      <c r="A463" s="161"/>
      <c r="B463" s="161"/>
      <c r="C463" s="161"/>
      <c r="D463" s="161"/>
      <c r="E463" s="161"/>
      <c r="F463" s="161"/>
    </row>
    <row r="464" spans="1:6" x14ac:dyDescent="0.25">
      <c r="A464" s="161"/>
      <c r="B464" s="161"/>
      <c r="C464" s="161"/>
      <c r="D464" s="161"/>
      <c r="E464" s="161"/>
      <c r="F464" s="161"/>
    </row>
    <row r="465" spans="1:6" x14ac:dyDescent="0.25">
      <c r="A465" s="161"/>
      <c r="B465" s="161"/>
      <c r="C465" s="161"/>
      <c r="D465" s="161"/>
      <c r="E465" s="161"/>
      <c r="F465" s="161"/>
    </row>
    <row r="466" spans="1:6" x14ac:dyDescent="0.25">
      <c r="A466" s="161"/>
      <c r="B466" s="161"/>
      <c r="C466" s="161"/>
      <c r="D466" s="161"/>
      <c r="E466" s="161"/>
      <c r="F466" s="161"/>
    </row>
    <row r="467" spans="1:6" x14ac:dyDescent="0.25">
      <c r="A467" s="161"/>
      <c r="B467" s="161"/>
      <c r="C467" s="161"/>
      <c r="D467" s="161"/>
      <c r="E467" s="161"/>
      <c r="F467" s="161"/>
    </row>
    <row r="468" spans="1:6" x14ac:dyDescent="0.25">
      <c r="A468" s="161"/>
      <c r="B468" s="161"/>
      <c r="C468" s="161"/>
      <c r="D468" s="161"/>
      <c r="E468" s="161"/>
      <c r="F468" s="161"/>
    </row>
    <row r="469" spans="1:6" x14ac:dyDescent="0.25">
      <c r="A469" s="161"/>
      <c r="B469" s="161"/>
      <c r="C469" s="161"/>
      <c r="D469" s="161"/>
      <c r="E469" s="161"/>
      <c r="F469" s="161"/>
    </row>
    <row r="470" spans="1:6" x14ac:dyDescent="0.25">
      <c r="A470" s="161"/>
      <c r="B470" s="161"/>
      <c r="C470" s="161"/>
      <c r="D470" s="161"/>
      <c r="E470" s="161"/>
      <c r="F470" s="161"/>
    </row>
    <row r="471" spans="1:6" x14ac:dyDescent="0.25">
      <c r="A471" s="161"/>
      <c r="B471" s="161"/>
      <c r="C471" s="161"/>
      <c r="D471" s="161"/>
      <c r="E471" s="161"/>
      <c r="F471" s="161"/>
    </row>
    <row r="472" spans="1:6" x14ac:dyDescent="0.25">
      <c r="A472" s="161"/>
      <c r="B472" s="161"/>
      <c r="C472" s="161"/>
      <c r="D472" s="161"/>
      <c r="E472" s="161"/>
      <c r="F472" s="161"/>
    </row>
    <row r="473" spans="1:6" s="184" customFormat="1" x14ac:dyDescent="0.25"/>
    <row r="474" spans="1:6" s="184" customFormat="1" x14ac:dyDescent="0.25"/>
    <row r="475" spans="1:6" x14ac:dyDescent="0.25">
      <c r="A475" s="161"/>
      <c r="B475" s="161"/>
      <c r="C475" s="161"/>
      <c r="D475" s="161"/>
      <c r="E475" s="161"/>
      <c r="F475" s="161"/>
    </row>
    <row r="476" spans="1:6" x14ac:dyDescent="0.25">
      <c r="A476" s="161"/>
      <c r="B476" s="161"/>
      <c r="C476" s="161"/>
      <c r="D476" s="161"/>
      <c r="E476" s="161"/>
      <c r="F476" s="161"/>
    </row>
    <row r="477" spans="1:6" x14ac:dyDescent="0.25">
      <c r="A477" s="161"/>
      <c r="B477" s="161"/>
      <c r="C477" s="161"/>
      <c r="D477" s="161"/>
      <c r="E477" s="161"/>
      <c r="F477" s="161"/>
    </row>
    <row r="478" spans="1:6" x14ac:dyDescent="0.25">
      <c r="A478" s="161"/>
      <c r="B478" s="161"/>
      <c r="C478" s="161"/>
      <c r="D478" s="161"/>
      <c r="E478" s="161"/>
      <c r="F478" s="161"/>
    </row>
    <row r="479" spans="1:6" x14ac:dyDescent="0.25">
      <c r="A479" s="161"/>
      <c r="B479" s="161"/>
      <c r="C479" s="161"/>
      <c r="D479" s="161"/>
      <c r="E479" s="161"/>
      <c r="F479" s="161"/>
    </row>
    <row r="480" spans="1:6" x14ac:dyDescent="0.25">
      <c r="A480" s="161"/>
      <c r="B480" s="161"/>
      <c r="C480" s="161"/>
      <c r="D480" s="161"/>
      <c r="E480" s="161"/>
      <c r="F480" s="161"/>
    </row>
    <row r="481" spans="1:6" x14ac:dyDescent="0.25">
      <c r="A481" s="161"/>
      <c r="B481" s="161"/>
      <c r="C481" s="161"/>
      <c r="D481" s="161"/>
      <c r="E481" s="161"/>
      <c r="F481" s="161"/>
    </row>
    <row r="482" spans="1:6" x14ac:dyDescent="0.25">
      <c r="A482" s="161"/>
      <c r="B482" s="161"/>
      <c r="C482" s="161"/>
      <c r="D482" s="161"/>
      <c r="E482" s="161"/>
      <c r="F482" s="161"/>
    </row>
    <row r="483" spans="1:6" x14ac:dyDescent="0.25">
      <c r="A483" s="161"/>
      <c r="B483" s="161"/>
      <c r="C483" s="161"/>
      <c r="D483" s="161"/>
      <c r="E483" s="161"/>
      <c r="F483" s="161"/>
    </row>
    <row r="484" spans="1:6" x14ac:dyDescent="0.25">
      <c r="A484" s="161"/>
      <c r="B484" s="161"/>
      <c r="C484" s="161"/>
      <c r="D484" s="161"/>
      <c r="E484" s="161"/>
      <c r="F484" s="161"/>
    </row>
    <row r="485" spans="1:6" x14ac:dyDescent="0.25">
      <c r="A485" s="161"/>
      <c r="B485" s="161"/>
      <c r="C485" s="161"/>
      <c r="D485" s="161"/>
      <c r="E485" s="161"/>
      <c r="F485" s="161"/>
    </row>
    <row r="486" spans="1:6" x14ac:dyDescent="0.25">
      <c r="A486" s="161"/>
      <c r="B486" s="161"/>
      <c r="C486" s="161"/>
      <c r="D486" s="161"/>
      <c r="E486" s="161"/>
      <c r="F486" s="161"/>
    </row>
    <row r="487" spans="1:6" x14ac:dyDescent="0.25">
      <c r="A487" s="161"/>
      <c r="B487" s="161"/>
      <c r="C487" s="161"/>
      <c r="D487" s="161"/>
      <c r="E487" s="161"/>
      <c r="F487" s="161"/>
    </row>
    <row r="488" spans="1:6" x14ac:dyDescent="0.25">
      <c r="A488" s="161"/>
      <c r="B488" s="161"/>
      <c r="C488" s="161"/>
      <c r="D488" s="161"/>
      <c r="E488" s="161"/>
      <c r="F488" s="161"/>
    </row>
    <row r="489" spans="1:6" x14ac:dyDescent="0.25">
      <c r="A489" s="161"/>
      <c r="B489" s="161"/>
      <c r="C489" s="161"/>
      <c r="D489" s="161"/>
      <c r="E489" s="161"/>
      <c r="F489" s="161"/>
    </row>
    <row r="490" spans="1:6" x14ac:dyDescent="0.25">
      <c r="A490" s="161"/>
      <c r="B490" s="161"/>
      <c r="C490" s="161"/>
      <c r="D490" s="161"/>
      <c r="E490" s="161"/>
      <c r="F490" s="161"/>
    </row>
    <row r="491" spans="1:6" x14ac:dyDescent="0.25">
      <c r="A491" s="161"/>
      <c r="B491" s="161"/>
      <c r="C491" s="161"/>
      <c r="D491" s="161"/>
      <c r="E491" s="161"/>
      <c r="F491" s="161"/>
    </row>
    <row r="492" spans="1:6" x14ac:dyDescent="0.25">
      <c r="A492" s="161"/>
      <c r="B492" s="161"/>
      <c r="C492" s="161"/>
      <c r="D492" s="161"/>
      <c r="E492" s="161"/>
      <c r="F492" s="161"/>
    </row>
    <row r="493" spans="1:6" x14ac:dyDescent="0.25">
      <c r="A493" s="161"/>
      <c r="B493" s="161"/>
      <c r="C493" s="161"/>
      <c r="D493" s="161"/>
      <c r="E493" s="161"/>
      <c r="F493" s="161"/>
    </row>
    <row r="494" spans="1:6" x14ac:dyDescent="0.25">
      <c r="A494" s="161"/>
      <c r="B494" s="161"/>
      <c r="C494" s="161"/>
      <c r="D494" s="161"/>
      <c r="E494" s="161"/>
      <c r="F494" s="161"/>
    </row>
    <row r="495" spans="1:6" x14ac:dyDescent="0.25">
      <c r="A495" s="161"/>
      <c r="B495" s="161"/>
      <c r="C495" s="161"/>
      <c r="D495" s="161"/>
      <c r="E495" s="161"/>
      <c r="F495" s="161"/>
    </row>
    <row r="496" spans="1:6" x14ac:dyDescent="0.25">
      <c r="A496" s="161"/>
      <c r="B496" s="161"/>
      <c r="C496" s="161"/>
      <c r="D496" s="161"/>
      <c r="E496" s="161"/>
      <c r="F496" s="161"/>
    </row>
    <row r="497" spans="1:6" x14ac:dyDescent="0.25">
      <c r="A497" s="161"/>
      <c r="B497" s="161"/>
      <c r="C497" s="161"/>
      <c r="D497" s="161"/>
      <c r="E497" s="161"/>
      <c r="F497" s="161"/>
    </row>
    <row r="498" spans="1:6" x14ac:dyDescent="0.25">
      <c r="A498" s="161"/>
      <c r="B498" s="161"/>
      <c r="C498" s="161"/>
      <c r="D498" s="161"/>
      <c r="E498" s="161"/>
      <c r="F498" s="161"/>
    </row>
    <row r="499" spans="1:6" x14ac:dyDescent="0.25">
      <c r="A499" s="161"/>
      <c r="B499" s="161"/>
      <c r="C499" s="161"/>
      <c r="D499" s="161"/>
      <c r="E499" s="161"/>
      <c r="F499" s="161"/>
    </row>
    <row r="500" spans="1:6" x14ac:dyDescent="0.25">
      <c r="A500" s="161"/>
      <c r="B500" s="161"/>
      <c r="C500" s="161"/>
      <c r="D500" s="161"/>
      <c r="E500" s="161"/>
      <c r="F500" s="161"/>
    </row>
    <row r="501" spans="1:6" x14ac:dyDescent="0.25">
      <c r="A501" s="161"/>
      <c r="B501" s="161"/>
      <c r="C501" s="161"/>
      <c r="D501" s="161"/>
      <c r="E501" s="161"/>
      <c r="F501" s="161"/>
    </row>
    <row r="502" spans="1:6" x14ac:dyDescent="0.25">
      <c r="A502" s="161"/>
      <c r="B502" s="161"/>
      <c r="C502" s="161"/>
      <c r="D502" s="161"/>
      <c r="E502" s="161"/>
      <c r="F502" s="161"/>
    </row>
    <row r="503" spans="1:6" x14ac:dyDescent="0.25">
      <c r="A503" s="161"/>
      <c r="B503" s="161"/>
      <c r="C503" s="161"/>
      <c r="D503" s="161"/>
      <c r="E503" s="161"/>
      <c r="F503" s="161"/>
    </row>
    <row r="504" spans="1:6" x14ac:dyDescent="0.25">
      <c r="A504" s="161"/>
      <c r="B504" s="161"/>
      <c r="C504" s="161"/>
      <c r="D504" s="161"/>
      <c r="E504" s="161"/>
      <c r="F504" s="161"/>
    </row>
    <row r="505" spans="1:6" x14ac:dyDescent="0.25">
      <c r="A505" s="161"/>
      <c r="B505" s="161"/>
      <c r="C505" s="161"/>
      <c r="D505" s="161"/>
      <c r="E505" s="161"/>
      <c r="F505" s="161"/>
    </row>
    <row r="506" spans="1:6" x14ac:dyDescent="0.25">
      <c r="A506" s="161"/>
      <c r="B506" s="161"/>
      <c r="C506" s="161"/>
      <c r="D506" s="161"/>
      <c r="E506" s="161"/>
      <c r="F506" s="161"/>
    </row>
    <row r="507" spans="1:6" x14ac:dyDescent="0.25">
      <c r="A507" s="161"/>
      <c r="B507" s="161"/>
      <c r="C507" s="161"/>
      <c r="D507" s="161"/>
      <c r="E507" s="161"/>
      <c r="F507" s="161"/>
    </row>
    <row r="508" spans="1:6" x14ac:dyDescent="0.25">
      <c r="A508" s="161"/>
      <c r="B508" s="161"/>
      <c r="C508" s="161"/>
      <c r="D508" s="161"/>
      <c r="E508" s="161"/>
      <c r="F508" s="161"/>
    </row>
    <row r="509" spans="1:6" x14ac:dyDescent="0.25">
      <c r="A509" s="161"/>
      <c r="B509" s="161"/>
      <c r="C509" s="161"/>
      <c r="D509" s="161"/>
      <c r="E509" s="161"/>
      <c r="F509" s="161"/>
    </row>
    <row r="510" spans="1:6" x14ac:dyDescent="0.25">
      <c r="A510" s="161"/>
      <c r="B510" s="161"/>
      <c r="C510" s="161"/>
      <c r="D510" s="161"/>
      <c r="E510" s="161"/>
      <c r="F510" s="161"/>
    </row>
    <row r="511" spans="1:6" x14ac:dyDescent="0.25">
      <c r="A511" s="161"/>
      <c r="B511" s="161"/>
      <c r="C511" s="161"/>
      <c r="D511" s="161"/>
      <c r="E511" s="161"/>
      <c r="F511" s="161"/>
    </row>
    <row r="512" spans="1:6" x14ac:dyDescent="0.25">
      <c r="A512" s="161"/>
      <c r="B512" s="161"/>
      <c r="C512" s="161"/>
      <c r="D512" s="161"/>
      <c r="E512" s="161"/>
      <c r="F512" s="161"/>
    </row>
    <row r="513" spans="1:6" x14ac:dyDescent="0.25">
      <c r="A513" s="161"/>
      <c r="B513" s="161"/>
      <c r="C513" s="161"/>
      <c r="D513" s="161"/>
      <c r="E513" s="161"/>
      <c r="F513" s="161"/>
    </row>
    <row r="514" spans="1:6" x14ac:dyDescent="0.25">
      <c r="A514" s="161"/>
      <c r="B514" s="161"/>
      <c r="C514" s="161"/>
      <c r="D514" s="161"/>
      <c r="E514" s="161"/>
      <c r="F514" s="161"/>
    </row>
    <row r="515" spans="1:6" x14ac:dyDescent="0.25">
      <c r="A515" s="161"/>
      <c r="B515" s="161"/>
      <c r="C515" s="161"/>
      <c r="D515" s="161"/>
      <c r="E515" s="161"/>
      <c r="F515" s="161"/>
    </row>
    <row r="516" spans="1:6" x14ac:dyDescent="0.25">
      <c r="A516" s="161"/>
      <c r="B516" s="161"/>
      <c r="C516" s="161"/>
      <c r="D516" s="161"/>
      <c r="E516" s="161"/>
      <c r="F516" s="161"/>
    </row>
    <row r="517" spans="1:6" x14ac:dyDescent="0.25">
      <c r="A517" s="161"/>
      <c r="B517" s="161"/>
      <c r="C517" s="161"/>
      <c r="D517" s="161"/>
      <c r="E517" s="161"/>
      <c r="F517" s="161"/>
    </row>
    <row r="518" spans="1:6" x14ac:dyDescent="0.25">
      <c r="A518" s="161"/>
      <c r="B518" s="161"/>
      <c r="C518" s="161"/>
      <c r="D518" s="161"/>
      <c r="E518" s="161"/>
      <c r="F518" s="161"/>
    </row>
    <row r="519" spans="1:6" x14ac:dyDescent="0.25">
      <c r="A519" s="161"/>
      <c r="B519" s="161"/>
      <c r="C519" s="161"/>
      <c r="D519" s="161"/>
      <c r="E519" s="161"/>
      <c r="F519" s="161"/>
    </row>
    <row r="520" spans="1:6" x14ac:dyDescent="0.25">
      <c r="A520" s="161"/>
      <c r="B520" s="161"/>
      <c r="C520" s="161"/>
      <c r="D520" s="161"/>
      <c r="E520" s="161"/>
      <c r="F520" s="161"/>
    </row>
    <row r="521" spans="1:6" x14ac:dyDescent="0.25">
      <c r="A521" s="161"/>
      <c r="B521" s="161"/>
      <c r="C521" s="161"/>
      <c r="D521" s="161"/>
      <c r="E521" s="161"/>
      <c r="F521" s="161"/>
    </row>
    <row r="522" spans="1:6" x14ac:dyDescent="0.25">
      <c r="A522" s="161"/>
      <c r="B522" s="161"/>
      <c r="C522" s="161"/>
      <c r="D522" s="161"/>
      <c r="E522" s="161"/>
      <c r="F522" s="161"/>
    </row>
    <row r="523" spans="1:6" x14ac:dyDescent="0.25">
      <c r="A523" s="161"/>
      <c r="B523" s="161"/>
      <c r="C523" s="161"/>
      <c r="D523" s="161"/>
      <c r="E523" s="161"/>
      <c r="F523" s="161"/>
    </row>
    <row r="524" spans="1:6" x14ac:dyDescent="0.25">
      <c r="A524" s="161"/>
      <c r="B524" s="161"/>
      <c r="C524" s="161"/>
      <c r="D524" s="161"/>
      <c r="E524" s="161"/>
      <c r="F524" s="161"/>
    </row>
    <row r="525" spans="1:6" x14ac:dyDescent="0.25">
      <c r="A525" s="161"/>
      <c r="B525" s="161"/>
      <c r="C525" s="161"/>
      <c r="D525" s="161"/>
      <c r="E525" s="161"/>
      <c r="F525" s="161"/>
    </row>
    <row r="526" spans="1:6" x14ac:dyDescent="0.25">
      <c r="A526" s="161"/>
      <c r="B526" s="161"/>
      <c r="C526" s="161"/>
      <c r="D526" s="161"/>
      <c r="E526" s="161"/>
      <c r="F526" s="161"/>
    </row>
    <row r="527" spans="1:6" x14ac:dyDescent="0.25">
      <c r="A527" s="161"/>
      <c r="B527" s="161"/>
      <c r="C527" s="161"/>
      <c r="D527" s="161"/>
      <c r="E527" s="161"/>
      <c r="F527" s="161"/>
    </row>
    <row r="528" spans="1:6" x14ac:dyDescent="0.25">
      <c r="A528" s="161"/>
      <c r="B528" s="161"/>
      <c r="C528" s="161"/>
      <c r="D528" s="161"/>
      <c r="E528" s="161"/>
      <c r="F528" s="161"/>
    </row>
    <row r="529" spans="1:6" x14ac:dyDescent="0.25">
      <c r="A529" s="161"/>
      <c r="B529" s="161"/>
      <c r="C529" s="161"/>
      <c r="D529" s="161"/>
      <c r="E529" s="161"/>
      <c r="F529" s="161"/>
    </row>
    <row r="530" spans="1:6" x14ac:dyDescent="0.25">
      <c r="A530" s="161"/>
      <c r="B530" s="161"/>
      <c r="C530" s="161"/>
      <c r="D530" s="161"/>
      <c r="E530" s="161"/>
      <c r="F530" s="161"/>
    </row>
    <row r="531" spans="1:6" x14ac:dyDescent="0.25">
      <c r="A531" s="161"/>
      <c r="B531" s="161"/>
      <c r="C531" s="161"/>
      <c r="D531" s="161"/>
      <c r="E531" s="161"/>
      <c r="F531" s="161"/>
    </row>
    <row r="532" spans="1:6" x14ac:dyDescent="0.25">
      <c r="A532" s="161"/>
      <c r="B532" s="161"/>
      <c r="C532" s="161"/>
      <c r="D532" s="161"/>
      <c r="E532" s="161"/>
      <c r="F532" s="161"/>
    </row>
    <row r="533" spans="1:6" x14ac:dyDescent="0.25">
      <c r="A533" s="161"/>
      <c r="B533" s="161"/>
      <c r="C533" s="161"/>
      <c r="D533" s="161"/>
      <c r="E533" s="161"/>
      <c r="F533" s="161"/>
    </row>
    <row r="534" spans="1:6" x14ac:dyDescent="0.25">
      <c r="A534" s="161"/>
      <c r="B534" s="161"/>
      <c r="C534" s="161"/>
      <c r="D534" s="161"/>
      <c r="E534" s="161"/>
      <c r="F534" s="161"/>
    </row>
    <row r="535" spans="1:6" x14ac:dyDescent="0.25">
      <c r="A535" s="161"/>
      <c r="B535" s="161"/>
      <c r="C535" s="161"/>
      <c r="D535" s="161"/>
      <c r="E535" s="161"/>
      <c r="F535" s="161"/>
    </row>
    <row r="536" spans="1:6" x14ac:dyDescent="0.25">
      <c r="A536" s="161"/>
      <c r="B536" s="161"/>
      <c r="C536" s="161"/>
      <c r="D536" s="161"/>
      <c r="E536" s="161"/>
      <c r="F536" s="161"/>
    </row>
    <row r="537" spans="1:6" x14ac:dyDescent="0.25">
      <c r="A537" s="161"/>
      <c r="B537" s="161"/>
      <c r="C537" s="161"/>
      <c r="D537" s="161"/>
      <c r="E537" s="161"/>
      <c r="F537" s="161"/>
    </row>
    <row r="538" spans="1:6" x14ac:dyDescent="0.25">
      <c r="A538" s="161"/>
      <c r="B538" s="161"/>
      <c r="C538" s="161"/>
      <c r="D538" s="161"/>
      <c r="E538" s="161"/>
      <c r="F538" s="161"/>
    </row>
    <row r="539" spans="1:6" x14ac:dyDescent="0.25">
      <c r="A539" s="161"/>
      <c r="B539" s="161"/>
      <c r="C539" s="161"/>
      <c r="D539" s="161"/>
      <c r="E539" s="161"/>
      <c r="F539" s="161"/>
    </row>
    <row r="540" spans="1:6" x14ac:dyDescent="0.25">
      <c r="A540" s="161"/>
      <c r="B540" s="161"/>
      <c r="C540" s="161"/>
      <c r="D540" s="161"/>
      <c r="E540" s="161"/>
      <c r="F540" s="161"/>
    </row>
    <row r="541" spans="1:6" x14ac:dyDescent="0.25">
      <c r="A541" s="161"/>
      <c r="B541" s="161"/>
      <c r="C541" s="161"/>
      <c r="D541" s="161"/>
      <c r="E541" s="161"/>
      <c r="F541" s="161"/>
    </row>
    <row r="542" spans="1:6" x14ac:dyDescent="0.25">
      <c r="A542" s="161"/>
      <c r="B542" s="161"/>
      <c r="C542" s="161"/>
      <c r="D542" s="161"/>
      <c r="E542" s="161"/>
      <c r="F542" s="161"/>
    </row>
    <row r="543" spans="1:6" x14ac:dyDescent="0.25">
      <c r="A543" s="161"/>
      <c r="B543" s="161"/>
      <c r="C543" s="161"/>
      <c r="D543" s="161"/>
      <c r="E543" s="161"/>
      <c r="F543" s="161"/>
    </row>
    <row r="544" spans="1:6" x14ac:dyDescent="0.25">
      <c r="A544" s="161"/>
      <c r="B544" s="161"/>
      <c r="C544" s="161"/>
      <c r="D544" s="161"/>
      <c r="E544" s="161"/>
      <c r="F544" s="161"/>
    </row>
    <row r="545" spans="1:6" x14ac:dyDescent="0.25">
      <c r="A545" s="161"/>
      <c r="B545" s="161"/>
      <c r="C545" s="161"/>
      <c r="D545" s="161"/>
      <c r="E545" s="161"/>
      <c r="F545" s="161"/>
    </row>
    <row r="546" spans="1:6" x14ac:dyDescent="0.25">
      <c r="A546" s="161"/>
      <c r="B546" s="161"/>
      <c r="C546" s="161"/>
      <c r="D546" s="161"/>
      <c r="E546" s="161"/>
      <c r="F546" s="161"/>
    </row>
    <row r="547" spans="1:6" x14ac:dyDescent="0.25">
      <c r="A547" s="161"/>
      <c r="B547" s="161"/>
      <c r="C547" s="161"/>
      <c r="D547" s="161"/>
      <c r="E547" s="161"/>
      <c r="F547" s="161"/>
    </row>
    <row r="548" spans="1:6" x14ac:dyDescent="0.25">
      <c r="A548" s="161"/>
      <c r="B548" s="161"/>
      <c r="C548" s="161"/>
      <c r="D548" s="161"/>
      <c r="E548" s="161"/>
      <c r="F548" s="161"/>
    </row>
    <row r="549" spans="1:6" x14ac:dyDescent="0.25">
      <c r="A549" s="161"/>
      <c r="B549" s="161"/>
      <c r="C549" s="161"/>
      <c r="D549" s="161"/>
      <c r="E549" s="161"/>
      <c r="F549" s="161"/>
    </row>
    <row r="550" spans="1:6" x14ac:dyDescent="0.25">
      <c r="A550" s="161"/>
      <c r="B550" s="161"/>
      <c r="C550" s="161"/>
      <c r="D550" s="161"/>
      <c r="E550" s="161"/>
      <c r="F550" s="161"/>
    </row>
    <row r="551" spans="1:6" x14ac:dyDescent="0.25">
      <c r="A551" s="161"/>
      <c r="B551" s="161"/>
      <c r="C551" s="161"/>
      <c r="D551" s="161"/>
      <c r="E551" s="161"/>
      <c r="F551" s="161"/>
    </row>
    <row r="552" spans="1:6" x14ac:dyDescent="0.25">
      <c r="A552" s="161"/>
      <c r="B552" s="161"/>
      <c r="C552" s="161"/>
      <c r="D552" s="161"/>
      <c r="E552" s="161"/>
      <c r="F552" s="161"/>
    </row>
    <row r="553" spans="1:6" x14ac:dyDescent="0.25">
      <c r="A553" s="161"/>
      <c r="B553" s="161"/>
      <c r="C553" s="161"/>
      <c r="D553" s="161"/>
      <c r="E553" s="161"/>
      <c r="F553" s="161"/>
    </row>
    <row r="554" spans="1:6" x14ac:dyDescent="0.25">
      <c r="A554" s="161"/>
      <c r="B554" s="161"/>
      <c r="C554" s="161"/>
      <c r="D554" s="161"/>
      <c r="E554" s="161"/>
      <c r="F554" s="161"/>
    </row>
    <row r="555" spans="1:6" x14ac:dyDescent="0.25">
      <c r="A555" s="161"/>
      <c r="B555" s="161"/>
      <c r="C555" s="161"/>
      <c r="D555" s="161"/>
      <c r="E555" s="161"/>
      <c r="F555" s="161"/>
    </row>
    <row r="556" spans="1:6" x14ac:dyDescent="0.25">
      <c r="A556" s="161"/>
      <c r="B556" s="161"/>
      <c r="C556" s="161"/>
      <c r="D556" s="161"/>
      <c r="E556" s="161"/>
      <c r="F556" s="161"/>
    </row>
    <row r="557" spans="1:6" x14ac:dyDescent="0.25">
      <c r="A557" s="161"/>
      <c r="B557" s="161"/>
      <c r="C557" s="161"/>
      <c r="D557" s="161"/>
      <c r="E557" s="161"/>
      <c r="F557" s="161"/>
    </row>
    <row r="558" spans="1:6" x14ac:dyDescent="0.25">
      <c r="A558" s="161"/>
      <c r="B558" s="161"/>
      <c r="C558" s="161"/>
      <c r="D558" s="161"/>
      <c r="E558" s="161"/>
      <c r="F558" s="161"/>
    </row>
    <row r="559" spans="1:6" x14ac:dyDescent="0.25">
      <c r="A559" s="161"/>
      <c r="B559" s="161"/>
      <c r="C559" s="161"/>
      <c r="D559" s="161"/>
      <c r="E559" s="161"/>
      <c r="F559" s="161"/>
    </row>
    <row r="560" spans="1:6" x14ac:dyDescent="0.25">
      <c r="A560" s="161"/>
      <c r="B560" s="161"/>
      <c r="C560" s="161"/>
      <c r="D560" s="161"/>
      <c r="E560" s="161"/>
      <c r="F560" s="161"/>
    </row>
    <row r="561" spans="1:6" x14ac:dyDescent="0.25">
      <c r="A561" s="161"/>
      <c r="B561" s="161"/>
      <c r="C561" s="161"/>
      <c r="D561" s="161"/>
      <c r="E561" s="161"/>
      <c r="F561" s="161"/>
    </row>
    <row r="562" spans="1:6" x14ac:dyDescent="0.25">
      <c r="A562" s="161"/>
      <c r="B562" s="161"/>
      <c r="C562" s="161"/>
      <c r="D562" s="161"/>
      <c r="E562" s="161"/>
      <c r="F562" s="161"/>
    </row>
    <row r="563" spans="1:6" x14ac:dyDescent="0.25">
      <c r="A563" s="161"/>
      <c r="B563" s="161"/>
      <c r="C563" s="161"/>
      <c r="D563" s="161"/>
      <c r="E563" s="161"/>
      <c r="F563" s="161"/>
    </row>
    <row r="564" spans="1:6" x14ac:dyDescent="0.25">
      <c r="A564" s="161"/>
      <c r="B564" s="161"/>
      <c r="C564" s="161"/>
      <c r="D564" s="161"/>
      <c r="E564" s="161"/>
      <c r="F564" s="161"/>
    </row>
    <row r="565" spans="1:6" x14ac:dyDescent="0.25">
      <c r="A565" s="161"/>
      <c r="B565" s="161"/>
      <c r="C565" s="161"/>
      <c r="D565" s="161"/>
      <c r="E565" s="161"/>
      <c r="F565" s="161"/>
    </row>
    <row r="566" spans="1:6" x14ac:dyDescent="0.25">
      <c r="A566" s="161"/>
      <c r="B566" s="161"/>
      <c r="C566" s="161"/>
      <c r="D566" s="161"/>
      <c r="E566" s="161"/>
      <c r="F566" s="161"/>
    </row>
    <row r="567" spans="1:6" x14ac:dyDescent="0.25">
      <c r="A567" s="161"/>
      <c r="B567" s="161"/>
      <c r="C567" s="161"/>
      <c r="D567" s="161"/>
      <c r="E567" s="161"/>
      <c r="F567" s="161"/>
    </row>
    <row r="568" spans="1:6" x14ac:dyDescent="0.25">
      <c r="A568" s="161"/>
      <c r="B568" s="161"/>
      <c r="C568" s="161"/>
      <c r="D568" s="161"/>
      <c r="E568" s="161"/>
      <c r="F568" s="161"/>
    </row>
    <row r="569" spans="1:6" x14ac:dyDescent="0.25">
      <c r="A569" s="161"/>
      <c r="B569" s="161"/>
      <c r="C569" s="161"/>
      <c r="D569" s="161"/>
      <c r="E569" s="161"/>
      <c r="F569" s="161"/>
    </row>
    <row r="570" spans="1:6" x14ac:dyDescent="0.25">
      <c r="A570" s="161"/>
      <c r="B570" s="161"/>
      <c r="C570" s="161"/>
      <c r="D570" s="161"/>
      <c r="E570" s="161"/>
      <c r="F570" s="161"/>
    </row>
  </sheetData>
  <pageMargins left="0.75" right="0.75" top="1" bottom="1" header="0.5" footer="0.5"/>
  <pageSetup scale="44" orientation="portrait" horizontalDpi="1200" verticalDpi="1200" r:id="rId1"/>
  <headerFooter alignWithMargins="0">
    <oddHeader>&amp;L&amp;"Arial,Bold"&amp;20E31 SERIES MODBUS POINT MAP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showGridLines="0" zoomScale="75" zoomScaleNormal="75" zoomScaleSheetLayoutView="50" workbookViewId="0">
      <pane ySplit="3" topLeftCell="A4" activePane="bottomLeft" state="frozen"/>
      <selection pane="bottomLeft" activeCell="A2" sqref="A2"/>
    </sheetView>
  </sheetViews>
  <sheetFormatPr defaultColWidth="9.109375" defaultRowHeight="13.2" outlineLevelCol="1" x14ac:dyDescent="0.25"/>
  <cols>
    <col min="1" max="1" width="10.44140625" style="1" customWidth="1"/>
    <col min="2" max="2" width="9.33203125" style="12" customWidth="1"/>
    <col min="3" max="3" width="5.33203125" style="1" customWidth="1"/>
    <col min="4" max="4" width="4.44140625" style="1" customWidth="1"/>
    <col min="5" max="7" width="6.88671875" style="1" customWidth="1" outlineLevel="1"/>
    <col min="8" max="8" width="7.88671875" style="12" customWidth="1" outlineLevel="1"/>
    <col min="9" max="9" width="55" style="12" customWidth="1"/>
    <col min="10" max="10" width="12" style="12" customWidth="1"/>
    <col min="11" max="11" width="13.5546875" style="12" customWidth="1"/>
    <col min="12" max="16384" width="9.109375" style="12"/>
  </cols>
  <sheetData>
    <row r="1" spans="1:9" ht="15" customHeight="1" x14ac:dyDescent="0.25">
      <c r="A1" s="49" t="s">
        <v>127</v>
      </c>
      <c r="E1" s="12"/>
    </row>
    <row r="2" spans="1:9" s="8" customFormat="1" ht="12.75" customHeight="1" x14ac:dyDescent="0.25">
      <c r="A2" s="50"/>
      <c r="C2" s="50"/>
      <c r="D2" s="50"/>
      <c r="E2" s="49"/>
      <c r="F2" s="50"/>
      <c r="G2" s="50"/>
      <c r="I2" s="8" t="s">
        <v>811</v>
      </c>
    </row>
    <row r="3" spans="1:9" s="8" customFormat="1" ht="59.25" customHeight="1" x14ac:dyDescent="0.25">
      <c r="A3" s="137" t="s">
        <v>561</v>
      </c>
      <c r="B3" s="138" t="s">
        <v>325</v>
      </c>
      <c r="C3" s="137" t="s">
        <v>1</v>
      </c>
      <c r="D3" s="137" t="s">
        <v>2</v>
      </c>
      <c r="E3" s="139" t="s">
        <v>327</v>
      </c>
      <c r="F3" s="139" t="s">
        <v>323</v>
      </c>
      <c r="G3" s="139" t="s">
        <v>324</v>
      </c>
      <c r="H3" s="138" t="s">
        <v>326</v>
      </c>
      <c r="I3" s="137" t="s">
        <v>2916</v>
      </c>
    </row>
    <row r="4" spans="1:9" ht="12.75" customHeight="1" x14ac:dyDescent="0.25">
      <c r="B4" s="1"/>
    </row>
    <row r="5" spans="1:9" ht="21" x14ac:dyDescent="0.4">
      <c r="A5" s="17" t="s">
        <v>38</v>
      </c>
      <c r="B5" s="1"/>
      <c r="E5" s="12"/>
    </row>
    <row r="6" spans="1:9" s="8" customFormat="1" x14ac:dyDescent="0.25">
      <c r="A6" s="29">
        <v>1</v>
      </c>
      <c r="B6" s="53" t="s">
        <v>290</v>
      </c>
      <c r="C6" s="29" t="s">
        <v>5</v>
      </c>
      <c r="D6" s="29" t="s">
        <v>4</v>
      </c>
      <c r="E6" s="29">
        <v>7000</v>
      </c>
      <c r="F6" s="29"/>
      <c r="G6" s="29"/>
      <c r="H6" s="29"/>
      <c r="I6" s="38" t="s">
        <v>66</v>
      </c>
    </row>
    <row r="7" spans="1:9" s="8" customFormat="1" x14ac:dyDescent="0.25">
      <c r="A7" s="9">
        <f t="shared" ref="A7:A19" si="0">+A6+1</f>
        <v>2</v>
      </c>
      <c r="B7" s="53" t="s">
        <v>290</v>
      </c>
      <c r="C7" s="9" t="s">
        <v>5</v>
      </c>
      <c r="D7" s="9" t="s">
        <v>4</v>
      </c>
      <c r="E7" s="9">
        <f t="shared" ref="E7:E47" si="1">+E6+1</f>
        <v>7001</v>
      </c>
      <c r="F7" s="9"/>
      <c r="G7" s="9"/>
      <c r="H7" s="9"/>
      <c r="I7" s="10" t="s">
        <v>66</v>
      </c>
    </row>
    <row r="8" spans="1:9" s="8" customFormat="1" x14ac:dyDescent="0.25">
      <c r="A8" s="9">
        <f t="shared" si="0"/>
        <v>3</v>
      </c>
      <c r="B8" s="53" t="s">
        <v>290</v>
      </c>
      <c r="C8" s="9" t="s">
        <v>5</v>
      </c>
      <c r="D8" s="9" t="s">
        <v>4</v>
      </c>
      <c r="E8" s="9">
        <f t="shared" si="1"/>
        <v>7002</v>
      </c>
      <c r="F8" s="9"/>
      <c r="G8" s="9"/>
      <c r="H8" s="9"/>
      <c r="I8" s="10" t="s">
        <v>66</v>
      </c>
    </row>
    <row r="9" spans="1:9" s="8" customFormat="1" x14ac:dyDescent="0.25">
      <c r="A9" s="9">
        <f t="shared" si="0"/>
        <v>4</v>
      </c>
      <c r="B9" s="53" t="s">
        <v>290</v>
      </c>
      <c r="C9" s="9" t="s">
        <v>5</v>
      </c>
      <c r="D9" s="9" t="s">
        <v>4</v>
      </c>
      <c r="E9" s="9">
        <f t="shared" si="1"/>
        <v>7003</v>
      </c>
      <c r="F9" s="9"/>
      <c r="G9" s="9"/>
      <c r="H9" s="9"/>
      <c r="I9" s="10" t="s">
        <v>66</v>
      </c>
    </row>
    <row r="10" spans="1:9" s="8" customFormat="1" x14ac:dyDescent="0.25">
      <c r="A10" s="9">
        <f t="shared" si="0"/>
        <v>5</v>
      </c>
      <c r="B10" s="53" t="s">
        <v>290</v>
      </c>
      <c r="C10" s="9" t="s">
        <v>5</v>
      </c>
      <c r="D10" s="9" t="s">
        <v>4</v>
      </c>
      <c r="E10" s="9">
        <f t="shared" si="1"/>
        <v>7004</v>
      </c>
      <c r="F10" s="9"/>
      <c r="G10" s="9"/>
      <c r="H10" s="9"/>
      <c r="I10" s="10" t="s">
        <v>66</v>
      </c>
    </row>
    <row r="11" spans="1:9" s="8" customFormat="1" x14ac:dyDescent="0.25">
      <c r="A11" s="9">
        <f t="shared" si="0"/>
        <v>6</v>
      </c>
      <c r="B11" s="53" t="s">
        <v>290</v>
      </c>
      <c r="C11" s="9" t="s">
        <v>5</v>
      </c>
      <c r="D11" s="9" t="s">
        <v>4</v>
      </c>
      <c r="E11" s="9">
        <f t="shared" si="1"/>
        <v>7005</v>
      </c>
      <c r="F11" s="9"/>
      <c r="G11" s="9"/>
      <c r="H11" s="9"/>
      <c r="I11" s="10" t="s">
        <v>66</v>
      </c>
    </row>
    <row r="12" spans="1:9" s="8" customFormat="1" x14ac:dyDescent="0.25">
      <c r="A12" s="9">
        <f t="shared" si="0"/>
        <v>7</v>
      </c>
      <c r="B12" s="53" t="s">
        <v>290</v>
      </c>
      <c r="C12" s="9" t="s">
        <v>5</v>
      </c>
      <c r="D12" s="9" t="s">
        <v>4</v>
      </c>
      <c r="E12" s="9">
        <f t="shared" si="1"/>
        <v>7006</v>
      </c>
      <c r="F12" s="9"/>
      <c r="G12" s="9"/>
      <c r="H12" s="9"/>
      <c r="I12" s="10" t="s">
        <v>66</v>
      </c>
    </row>
    <row r="13" spans="1:9" s="8" customFormat="1" x14ac:dyDescent="0.25">
      <c r="A13" s="9">
        <f t="shared" si="0"/>
        <v>8</v>
      </c>
      <c r="B13" s="53" t="s">
        <v>290</v>
      </c>
      <c r="C13" s="9" t="s">
        <v>5</v>
      </c>
      <c r="D13" s="9" t="s">
        <v>4</v>
      </c>
      <c r="E13" s="9">
        <f t="shared" si="1"/>
        <v>7007</v>
      </c>
      <c r="F13" s="9"/>
      <c r="G13" s="9"/>
      <c r="H13" s="9"/>
      <c r="I13" s="10" t="s">
        <v>66</v>
      </c>
    </row>
    <row r="14" spans="1:9" s="8" customFormat="1" x14ac:dyDescent="0.25">
      <c r="A14" s="9">
        <f t="shared" si="0"/>
        <v>9</v>
      </c>
      <c r="B14" s="53" t="s">
        <v>290</v>
      </c>
      <c r="C14" s="9" t="s">
        <v>5</v>
      </c>
      <c r="D14" s="9" t="s">
        <v>4</v>
      </c>
      <c r="E14" s="9">
        <f t="shared" si="1"/>
        <v>7008</v>
      </c>
      <c r="F14" s="9"/>
      <c r="G14" s="9"/>
      <c r="H14" s="9"/>
      <c r="I14" s="10" t="s">
        <v>66</v>
      </c>
    </row>
    <row r="15" spans="1:9" s="8" customFormat="1" x14ac:dyDescent="0.25">
      <c r="A15" s="9">
        <f t="shared" si="0"/>
        <v>10</v>
      </c>
      <c r="B15" s="53" t="s">
        <v>290</v>
      </c>
      <c r="C15" s="9" t="s">
        <v>5</v>
      </c>
      <c r="D15" s="9" t="s">
        <v>4</v>
      </c>
      <c r="E15" s="9">
        <f t="shared" si="1"/>
        <v>7009</v>
      </c>
      <c r="F15" s="9"/>
      <c r="G15" s="9"/>
      <c r="H15" s="9"/>
      <c r="I15" s="10" t="s">
        <v>66</v>
      </c>
    </row>
    <row r="16" spans="1:9" s="8" customFormat="1" x14ac:dyDescent="0.25">
      <c r="A16" s="9">
        <f t="shared" si="0"/>
        <v>11</v>
      </c>
      <c r="B16" s="53" t="s">
        <v>290</v>
      </c>
      <c r="C16" s="9" t="s">
        <v>5</v>
      </c>
      <c r="D16" s="9" t="s">
        <v>4</v>
      </c>
      <c r="E16" s="9">
        <f t="shared" si="1"/>
        <v>7010</v>
      </c>
      <c r="F16" s="9"/>
      <c r="G16" s="9"/>
      <c r="H16" s="9"/>
      <c r="I16" s="10" t="s">
        <v>66</v>
      </c>
    </row>
    <row r="17" spans="1:9" s="8" customFormat="1" x14ac:dyDescent="0.25">
      <c r="A17" s="9">
        <f t="shared" si="0"/>
        <v>12</v>
      </c>
      <c r="B17" s="53" t="s">
        <v>290</v>
      </c>
      <c r="C17" s="9" t="s">
        <v>5</v>
      </c>
      <c r="D17" s="9" t="s">
        <v>4</v>
      </c>
      <c r="E17" s="9">
        <f t="shared" si="1"/>
        <v>7011</v>
      </c>
      <c r="F17" s="9"/>
      <c r="G17" s="9"/>
      <c r="H17" s="9"/>
      <c r="I17" s="10" t="s">
        <v>66</v>
      </c>
    </row>
    <row r="18" spans="1:9" s="8" customFormat="1" x14ac:dyDescent="0.25">
      <c r="A18" s="9">
        <f t="shared" si="0"/>
        <v>13</v>
      </c>
      <c r="B18" s="53" t="s">
        <v>290</v>
      </c>
      <c r="C18" s="9" t="s">
        <v>5</v>
      </c>
      <c r="D18" s="9" t="s">
        <v>4</v>
      </c>
      <c r="E18" s="9">
        <f t="shared" si="1"/>
        <v>7012</v>
      </c>
      <c r="F18" s="9"/>
      <c r="G18" s="9"/>
      <c r="H18" s="9"/>
      <c r="I18" s="10" t="s">
        <v>66</v>
      </c>
    </row>
    <row r="19" spans="1:9" s="8" customFormat="1" x14ac:dyDescent="0.25">
      <c r="A19" s="9">
        <f t="shared" si="0"/>
        <v>14</v>
      </c>
      <c r="B19" s="53" t="s">
        <v>290</v>
      </c>
      <c r="C19" s="9" t="s">
        <v>5</v>
      </c>
      <c r="D19" s="9" t="s">
        <v>4</v>
      </c>
      <c r="E19" s="9">
        <f t="shared" si="1"/>
        <v>7013</v>
      </c>
      <c r="F19" s="9"/>
      <c r="G19" s="9"/>
      <c r="H19" s="9"/>
      <c r="I19" s="10" t="s">
        <v>66</v>
      </c>
    </row>
    <row r="20" spans="1:9" s="8" customFormat="1" x14ac:dyDescent="0.25">
      <c r="A20" s="29">
        <v>1</v>
      </c>
      <c r="B20" s="53" t="s">
        <v>22</v>
      </c>
      <c r="C20" s="29" t="s">
        <v>5</v>
      </c>
      <c r="D20" s="29" t="s">
        <v>4</v>
      </c>
      <c r="E20" s="29">
        <f t="shared" si="1"/>
        <v>7014</v>
      </c>
      <c r="F20" s="29"/>
      <c r="G20" s="29"/>
      <c r="H20" s="29"/>
      <c r="I20" s="38" t="s">
        <v>67</v>
      </c>
    </row>
    <row r="21" spans="1:9" s="8" customFormat="1" x14ac:dyDescent="0.25">
      <c r="A21" s="9">
        <f t="shared" ref="A21:A33" si="2">+A20+1</f>
        <v>2</v>
      </c>
      <c r="B21" s="53" t="s">
        <v>22</v>
      </c>
      <c r="C21" s="9" t="s">
        <v>5</v>
      </c>
      <c r="D21" s="9" t="s">
        <v>4</v>
      </c>
      <c r="E21" s="9">
        <f t="shared" si="1"/>
        <v>7015</v>
      </c>
      <c r="F21" s="9"/>
      <c r="G21" s="9"/>
      <c r="H21" s="9"/>
      <c r="I21" s="10" t="s">
        <v>67</v>
      </c>
    </row>
    <row r="22" spans="1:9" s="8" customFormat="1" x14ac:dyDescent="0.25">
      <c r="A22" s="9">
        <f t="shared" si="2"/>
        <v>3</v>
      </c>
      <c r="B22" s="53" t="s">
        <v>22</v>
      </c>
      <c r="C22" s="9" t="s">
        <v>5</v>
      </c>
      <c r="D22" s="9" t="s">
        <v>4</v>
      </c>
      <c r="E22" s="9">
        <f t="shared" si="1"/>
        <v>7016</v>
      </c>
      <c r="F22" s="9"/>
      <c r="G22" s="9"/>
      <c r="H22" s="9"/>
      <c r="I22" s="10" t="s">
        <v>67</v>
      </c>
    </row>
    <row r="23" spans="1:9" s="8" customFormat="1" x14ac:dyDescent="0.25">
      <c r="A23" s="9">
        <f t="shared" si="2"/>
        <v>4</v>
      </c>
      <c r="B23" s="53" t="s">
        <v>22</v>
      </c>
      <c r="C23" s="9" t="s">
        <v>5</v>
      </c>
      <c r="D23" s="9" t="s">
        <v>4</v>
      </c>
      <c r="E23" s="9">
        <f t="shared" si="1"/>
        <v>7017</v>
      </c>
      <c r="F23" s="9"/>
      <c r="G23" s="9"/>
      <c r="H23" s="9"/>
      <c r="I23" s="10" t="s">
        <v>67</v>
      </c>
    </row>
    <row r="24" spans="1:9" s="8" customFormat="1" x14ac:dyDescent="0.25">
      <c r="A24" s="9">
        <f t="shared" si="2"/>
        <v>5</v>
      </c>
      <c r="B24" s="53" t="s">
        <v>22</v>
      </c>
      <c r="C24" s="9" t="s">
        <v>5</v>
      </c>
      <c r="D24" s="9" t="s">
        <v>4</v>
      </c>
      <c r="E24" s="9">
        <f t="shared" si="1"/>
        <v>7018</v>
      </c>
      <c r="F24" s="9"/>
      <c r="G24" s="9"/>
      <c r="H24" s="9"/>
      <c r="I24" s="10" t="s">
        <v>67</v>
      </c>
    </row>
    <row r="25" spans="1:9" s="8" customFormat="1" x14ac:dyDescent="0.25">
      <c r="A25" s="9">
        <f t="shared" si="2"/>
        <v>6</v>
      </c>
      <c r="B25" s="53" t="s">
        <v>22</v>
      </c>
      <c r="C25" s="9" t="s">
        <v>5</v>
      </c>
      <c r="D25" s="9" t="s">
        <v>4</v>
      </c>
      <c r="E25" s="9">
        <f t="shared" si="1"/>
        <v>7019</v>
      </c>
      <c r="F25" s="9"/>
      <c r="G25" s="9"/>
      <c r="H25" s="9"/>
      <c r="I25" s="10" t="s">
        <v>67</v>
      </c>
    </row>
    <row r="26" spans="1:9" s="8" customFormat="1" x14ac:dyDescent="0.25">
      <c r="A26" s="9">
        <f t="shared" si="2"/>
        <v>7</v>
      </c>
      <c r="B26" s="53" t="s">
        <v>22</v>
      </c>
      <c r="C26" s="9" t="s">
        <v>5</v>
      </c>
      <c r="D26" s="9" t="s">
        <v>4</v>
      </c>
      <c r="E26" s="9">
        <f t="shared" si="1"/>
        <v>7020</v>
      </c>
      <c r="F26" s="9"/>
      <c r="G26" s="9"/>
      <c r="H26" s="9"/>
      <c r="I26" s="10" t="s">
        <v>67</v>
      </c>
    </row>
    <row r="27" spans="1:9" s="8" customFormat="1" x14ac:dyDescent="0.25">
      <c r="A27" s="9">
        <f t="shared" si="2"/>
        <v>8</v>
      </c>
      <c r="B27" s="53" t="s">
        <v>22</v>
      </c>
      <c r="C27" s="9" t="s">
        <v>5</v>
      </c>
      <c r="D27" s="9" t="s">
        <v>4</v>
      </c>
      <c r="E27" s="9">
        <f t="shared" si="1"/>
        <v>7021</v>
      </c>
      <c r="F27" s="9"/>
      <c r="G27" s="9"/>
      <c r="H27" s="9"/>
      <c r="I27" s="10" t="s">
        <v>67</v>
      </c>
    </row>
    <row r="28" spans="1:9" s="8" customFormat="1" x14ac:dyDescent="0.25">
      <c r="A28" s="9">
        <f t="shared" si="2"/>
        <v>9</v>
      </c>
      <c r="B28" s="53" t="s">
        <v>22</v>
      </c>
      <c r="C28" s="9" t="s">
        <v>5</v>
      </c>
      <c r="D28" s="9" t="s">
        <v>4</v>
      </c>
      <c r="E28" s="9">
        <f t="shared" si="1"/>
        <v>7022</v>
      </c>
      <c r="F28" s="9"/>
      <c r="G28" s="9"/>
      <c r="H28" s="9"/>
      <c r="I28" s="10" t="s">
        <v>67</v>
      </c>
    </row>
    <row r="29" spans="1:9" s="8" customFormat="1" x14ac:dyDescent="0.25">
      <c r="A29" s="9">
        <f t="shared" si="2"/>
        <v>10</v>
      </c>
      <c r="B29" s="53" t="s">
        <v>22</v>
      </c>
      <c r="C29" s="9" t="s">
        <v>5</v>
      </c>
      <c r="D29" s="9" t="s">
        <v>4</v>
      </c>
      <c r="E29" s="9">
        <f t="shared" si="1"/>
        <v>7023</v>
      </c>
      <c r="F29" s="9"/>
      <c r="G29" s="9"/>
      <c r="H29" s="9"/>
      <c r="I29" s="10" t="s">
        <v>67</v>
      </c>
    </row>
    <row r="30" spans="1:9" s="8" customFormat="1" x14ac:dyDescent="0.25">
      <c r="A30" s="9">
        <f t="shared" si="2"/>
        <v>11</v>
      </c>
      <c r="B30" s="53" t="s">
        <v>22</v>
      </c>
      <c r="C30" s="9" t="s">
        <v>5</v>
      </c>
      <c r="D30" s="9" t="s">
        <v>4</v>
      </c>
      <c r="E30" s="9">
        <f t="shared" si="1"/>
        <v>7024</v>
      </c>
      <c r="F30" s="9"/>
      <c r="G30" s="9"/>
      <c r="H30" s="9"/>
      <c r="I30" s="10" t="s">
        <v>67</v>
      </c>
    </row>
    <row r="31" spans="1:9" s="8" customFormat="1" x14ac:dyDescent="0.25">
      <c r="A31" s="9">
        <f t="shared" si="2"/>
        <v>12</v>
      </c>
      <c r="B31" s="53" t="s">
        <v>22</v>
      </c>
      <c r="C31" s="9" t="s">
        <v>5</v>
      </c>
      <c r="D31" s="9" t="s">
        <v>4</v>
      </c>
      <c r="E31" s="9">
        <f t="shared" si="1"/>
        <v>7025</v>
      </c>
      <c r="F31" s="9"/>
      <c r="G31" s="9"/>
      <c r="H31" s="9"/>
      <c r="I31" s="10" t="s">
        <v>67</v>
      </c>
    </row>
    <row r="32" spans="1:9" s="8" customFormat="1" x14ac:dyDescent="0.25">
      <c r="A32" s="9">
        <f t="shared" si="2"/>
        <v>13</v>
      </c>
      <c r="B32" s="53" t="s">
        <v>22</v>
      </c>
      <c r="C32" s="9" t="s">
        <v>5</v>
      </c>
      <c r="D32" s="9" t="s">
        <v>4</v>
      </c>
      <c r="E32" s="9">
        <f t="shared" si="1"/>
        <v>7026</v>
      </c>
      <c r="F32" s="9"/>
      <c r="G32" s="9"/>
      <c r="H32" s="9"/>
      <c r="I32" s="10" t="s">
        <v>67</v>
      </c>
    </row>
    <row r="33" spans="1:9" s="8" customFormat="1" x14ac:dyDescent="0.25">
      <c r="A33" s="9">
        <f t="shared" si="2"/>
        <v>14</v>
      </c>
      <c r="B33" s="53" t="s">
        <v>22</v>
      </c>
      <c r="C33" s="9" t="s">
        <v>5</v>
      </c>
      <c r="D33" s="9" t="s">
        <v>4</v>
      </c>
      <c r="E33" s="9">
        <f t="shared" si="1"/>
        <v>7027</v>
      </c>
      <c r="F33" s="9"/>
      <c r="G33" s="9"/>
      <c r="H33" s="9"/>
      <c r="I33" s="10" t="s">
        <v>67</v>
      </c>
    </row>
    <row r="34" spans="1:9" s="8" customFormat="1" x14ac:dyDescent="0.25">
      <c r="A34" s="29">
        <v>1</v>
      </c>
      <c r="B34" s="53" t="s">
        <v>22</v>
      </c>
      <c r="C34" s="29" t="s">
        <v>5</v>
      </c>
      <c r="D34" s="29" t="s">
        <v>4</v>
      </c>
      <c r="E34" s="29">
        <f t="shared" si="1"/>
        <v>7028</v>
      </c>
      <c r="F34" s="29"/>
      <c r="G34" s="29"/>
      <c r="H34" s="29"/>
      <c r="I34" s="10" t="s">
        <v>68</v>
      </c>
    </row>
    <row r="35" spans="1:9" s="8" customFormat="1" x14ac:dyDescent="0.25">
      <c r="A35" s="9">
        <f t="shared" ref="A35:A47" si="3">+A34+1</f>
        <v>2</v>
      </c>
      <c r="B35" s="53" t="s">
        <v>22</v>
      </c>
      <c r="C35" s="9" t="s">
        <v>5</v>
      </c>
      <c r="D35" s="9" t="s">
        <v>4</v>
      </c>
      <c r="E35" s="9">
        <f t="shared" si="1"/>
        <v>7029</v>
      </c>
      <c r="F35" s="9"/>
      <c r="G35" s="9"/>
      <c r="H35" s="9"/>
      <c r="I35" s="10" t="s">
        <v>68</v>
      </c>
    </row>
    <row r="36" spans="1:9" s="8" customFormat="1" x14ac:dyDescent="0.25">
      <c r="A36" s="9">
        <f t="shared" si="3"/>
        <v>3</v>
      </c>
      <c r="B36" s="53" t="s">
        <v>22</v>
      </c>
      <c r="C36" s="9" t="s">
        <v>5</v>
      </c>
      <c r="D36" s="9" t="s">
        <v>4</v>
      </c>
      <c r="E36" s="9">
        <f t="shared" si="1"/>
        <v>7030</v>
      </c>
      <c r="F36" s="9"/>
      <c r="G36" s="9"/>
      <c r="H36" s="9"/>
      <c r="I36" s="10" t="s">
        <v>68</v>
      </c>
    </row>
    <row r="37" spans="1:9" s="8" customFormat="1" x14ac:dyDescent="0.25">
      <c r="A37" s="9">
        <f t="shared" si="3"/>
        <v>4</v>
      </c>
      <c r="B37" s="53" t="s">
        <v>22</v>
      </c>
      <c r="C37" s="9" t="s">
        <v>5</v>
      </c>
      <c r="D37" s="9" t="s">
        <v>4</v>
      </c>
      <c r="E37" s="9">
        <f t="shared" si="1"/>
        <v>7031</v>
      </c>
      <c r="F37" s="9"/>
      <c r="G37" s="9"/>
      <c r="H37" s="9"/>
      <c r="I37" s="10" t="s">
        <v>68</v>
      </c>
    </row>
    <row r="38" spans="1:9" s="8" customFormat="1" x14ac:dyDescent="0.25">
      <c r="A38" s="9">
        <f t="shared" si="3"/>
        <v>5</v>
      </c>
      <c r="B38" s="53" t="s">
        <v>22</v>
      </c>
      <c r="C38" s="9" t="s">
        <v>5</v>
      </c>
      <c r="D38" s="9" t="s">
        <v>4</v>
      </c>
      <c r="E38" s="9">
        <f t="shared" si="1"/>
        <v>7032</v>
      </c>
      <c r="F38" s="9"/>
      <c r="G38" s="9"/>
      <c r="H38" s="9"/>
      <c r="I38" s="10" t="s">
        <v>68</v>
      </c>
    </row>
    <row r="39" spans="1:9" s="8" customFormat="1" x14ac:dyDescent="0.25">
      <c r="A39" s="9">
        <f t="shared" si="3"/>
        <v>6</v>
      </c>
      <c r="B39" s="53" t="s">
        <v>22</v>
      </c>
      <c r="C39" s="9" t="s">
        <v>5</v>
      </c>
      <c r="D39" s="9" t="s">
        <v>4</v>
      </c>
      <c r="E39" s="9">
        <f t="shared" si="1"/>
        <v>7033</v>
      </c>
      <c r="F39" s="9"/>
      <c r="G39" s="9"/>
      <c r="H39" s="9"/>
      <c r="I39" s="10" t="s">
        <v>68</v>
      </c>
    </row>
    <row r="40" spans="1:9" s="8" customFormat="1" x14ac:dyDescent="0.25">
      <c r="A40" s="9">
        <f t="shared" si="3"/>
        <v>7</v>
      </c>
      <c r="B40" s="53" t="s">
        <v>22</v>
      </c>
      <c r="C40" s="9" t="s">
        <v>5</v>
      </c>
      <c r="D40" s="9" t="s">
        <v>4</v>
      </c>
      <c r="E40" s="9">
        <f t="shared" si="1"/>
        <v>7034</v>
      </c>
      <c r="F40" s="9"/>
      <c r="G40" s="9"/>
      <c r="H40" s="9"/>
      <c r="I40" s="10" t="s">
        <v>68</v>
      </c>
    </row>
    <row r="41" spans="1:9" s="8" customFormat="1" x14ac:dyDescent="0.25">
      <c r="A41" s="9">
        <f t="shared" si="3"/>
        <v>8</v>
      </c>
      <c r="B41" s="53" t="s">
        <v>22</v>
      </c>
      <c r="C41" s="9" t="s">
        <v>5</v>
      </c>
      <c r="D41" s="9" t="s">
        <v>4</v>
      </c>
      <c r="E41" s="9">
        <f t="shared" si="1"/>
        <v>7035</v>
      </c>
      <c r="F41" s="9"/>
      <c r="G41" s="9"/>
      <c r="H41" s="9"/>
      <c r="I41" s="10" t="s">
        <v>68</v>
      </c>
    </row>
    <row r="42" spans="1:9" s="8" customFormat="1" x14ac:dyDescent="0.25">
      <c r="A42" s="9">
        <f t="shared" si="3"/>
        <v>9</v>
      </c>
      <c r="B42" s="53" t="s">
        <v>22</v>
      </c>
      <c r="C42" s="9" t="s">
        <v>5</v>
      </c>
      <c r="D42" s="9" t="s">
        <v>4</v>
      </c>
      <c r="E42" s="9">
        <f t="shared" si="1"/>
        <v>7036</v>
      </c>
      <c r="F42" s="9"/>
      <c r="G42" s="9"/>
      <c r="H42" s="9"/>
      <c r="I42" s="10" t="s">
        <v>68</v>
      </c>
    </row>
    <row r="43" spans="1:9" s="8" customFormat="1" x14ac:dyDescent="0.25">
      <c r="A43" s="9">
        <f t="shared" si="3"/>
        <v>10</v>
      </c>
      <c r="B43" s="53" t="s">
        <v>22</v>
      </c>
      <c r="C43" s="9" t="s">
        <v>5</v>
      </c>
      <c r="D43" s="9" t="s">
        <v>4</v>
      </c>
      <c r="E43" s="9">
        <f t="shared" si="1"/>
        <v>7037</v>
      </c>
      <c r="F43" s="9"/>
      <c r="G43" s="9"/>
      <c r="H43" s="9"/>
      <c r="I43" s="10" t="s">
        <v>68</v>
      </c>
    </row>
    <row r="44" spans="1:9" s="8" customFormat="1" x14ac:dyDescent="0.25">
      <c r="A44" s="9">
        <f t="shared" si="3"/>
        <v>11</v>
      </c>
      <c r="B44" s="53" t="s">
        <v>22</v>
      </c>
      <c r="C44" s="9" t="s">
        <v>5</v>
      </c>
      <c r="D44" s="9" t="s">
        <v>4</v>
      </c>
      <c r="E44" s="9">
        <f t="shared" si="1"/>
        <v>7038</v>
      </c>
      <c r="F44" s="9"/>
      <c r="G44" s="9"/>
      <c r="H44" s="9"/>
      <c r="I44" s="10" t="s">
        <v>68</v>
      </c>
    </row>
    <row r="45" spans="1:9" s="8" customFormat="1" x14ac:dyDescent="0.25">
      <c r="A45" s="9">
        <f t="shared" si="3"/>
        <v>12</v>
      </c>
      <c r="B45" s="53" t="s">
        <v>22</v>
      </c>
      <c r="C45" s="9" t="s">
        <v>5</v>
      </c>
      <c r="D45" s="9" t="s">
        <v>4</v>
      </c>
      <c r="E45" s="9">
        <f t="shared" si="1"/>
        <v>7039</v>
      </c>
      <c r="F45" s="9"/>
      <c r="G45" s="9"/>
      <c r="H45" s="9"/>
      <c r="I45" s="10" t="s">
        <v>68</v>
      </c>
    </row>
    <row r="46" spans="1:9" s="8" customFormat="1" x14ac:dyDescent="0.25">
      <c r="A46" s="9">
        <f t="shared" si="3"/>
        <v>13</v>
      </c>
      <c r="B46" s="53" t="s">
        <v>22</v>
      </c>
      <c r="C46" s="9" t="s">
        <v>5</v>
      </c>
      <c r="D46" s="9" t="s">
        <v>4</v>
      </c>
      <c r="E46" s="9">
        <f t="shared" si="1"/>
        <v>7040</v>
      </c>
      <c r="F46" s="9"/>
      <c r="G46" s="9"/>
      <c r="H46" s="9"/>
      <c r="I46" s="10" t="s">
        <v>68</v>
      </c>
    </row>
    <row r="47" spans="1:9" s="8" customFormat="1" x14ac:dyDescent="0.25">
      <c r="A47" s="9">
        <f t="shared" si="3"/>
        <v>14</v>
      </c>
      <c r="B47" s="9" t="s">
        <v>22</v>
      </c>
      <c r="C47" s="9" t="s">
        <v>5</v>
      </c>
      <c r="D47" s="9" t="s">
        <v>4</v>
      </c>
      <c r="E47" s="9">
        <f t="shared" si="1"/>
        <v>7041</v>
      </c>
      <c r="F47" s="9"/>
      <c r="G47" s="9"/>
      <c r="H47" s="9"/>
      <c r="I47" s="10" t="s">
        <v>68</v>
      </c>
    </row>
    <row r="48" spans="1:9" s="8" customFormat="1" x14ac:dyDescent="0.25">
      <c r="A48" s="15"/>
      <c r="B48" s="15"/>
      <c r="C48" s="15"/>
      <c r="D48" s="15"/>
      <c r="E48" s="15"/>
      <c r="F48" s="15"/>
      <c r="G48" s="15"/>
      <c r="H48" s="15"/>
      <c r="I48" s="16"/>
    </row>
    <row r="49" spans="1:9" ht="21" x14ac:dyDescent="0.4">
      <c r="A49" s="48" t="s">
        <v>95</v>
      </c>
      <c r="B49" s="1"/>
      <c r="E49" s="12"/>
      <c r="H49" s="16"/>
    </row>
    <row r="50" spans="1:9" s="47" customFormat="1" x14ac:dyDescent="0.25">
      <c r="A50" s="16" t="s">
        <v>109</v>
      </c>
      <c r="B50" s="15"/>
      <c r="C50" s="15"/>
      <c r="D50" s="15"/>
      <c r="F50" s="15"/>
      <c r="G50" s="15"/>
      <c r="H50" s="16"/>
      <c r="I50" s="15"/>
    </row>
    <row r="51" spans="1:9" s="8" customFormat="1" x14ac:dyDescent="0.25">
      <c r="A51" s="29">
        <v>1</v>
      </c>
      <c r="B51" s="29" t="s">
        <v>290</v>
      </c>
      <c r="C51" s="29" t="s">
        <v>69</v>
      </c>
      <c r="D51" s="29"/>
      <c r="E51" s="29">
        <f>+E47+1</f>
        <v>7042</v>
      </c>
      <c r="F51" s="29"/>
      <c r="G51" s="29"/>
      <c r="H51" s="29"/>
      <c r="I51" s="38" t="s">
        <v>218</v>
      </c>
    </row>
    <row r="52" spans="1:9" s="8" customFormat="1" x14ac:dyDescent="0.25">
      <c r="A52" s="36"/>
      <c r="B52" s="36"/>
      <c r="C52" s="36"/>
      <c r="D52" s="36"/>
      <c r="E52" s="36"/>
      <c r="F52" s="36"/>
      <c r="G52" s="36"/>
      <c r="H52" s="36"/>
      <c r="I52" s="39" t="s">
        <v>219</v>
      </c>
    </row>
    <row r="53" spans="1:9" s="8" customFormat="1" x14ac:dyDescent="0.25">
      <c r="A53" s="20"/>
      <c r="B53" s="20"/>
      <c r="C53" s="20"/>
      <c r="D53" s="20"/>
      <c r="E53" s="20"/>
      <c r="F53" s="20"/>
      <c r="G53" s="20"/>
      <c r="H53" s="20"/>
      <c r="I53" s="31" t="s">
        <v>214</v>
      </c>
    </row>
    <row r="54" spans="1:9" s="8" customFormat="1" x14ac:dyDescent="0.25">
      <c r="A54" s="9">
        <f>+A51+1</f>
        <v>2</v>
      </c>
      <c r="B54" s="9" t="s">
        <v>290</v>
      </c>
      <c r="C54" s="9" t="s">
        <v>69</v>
      </c>
      <c r="D54" s="9"/>
      <c r="E54" s="9">
        <f>+E51+1</f>
        <v>7043</v>
      </c>
      <c r="F54" s="9"/>
      <c r="G54" s="9"/>
      <c r="H54" s="9"/>
      <c r="I54" s="10" t="s">
        <v>217</v>
      </c>
    </row>
    <row r="55" spans="1:9" s="8" customFormat="1" x14ac:dyDescent="0.25">
      <c r="A55" s="9">
        <f t="shared" ref="A55:A66" si="4">+A54+1</f>
        <v>3</v>
      </c>
      <c r="B55" s="9" t="s">
        <v>290</v>
      </c>
      <c r="C55" s="9" t="s">
        <v>69</v>
      </c>
      <c r="D55" s="9"/>
      <c r="E55" s="9">
        <f t="shared" ref="E55:E66" si="5">+E54+1</f>
        <v>7044</v>
      </c>
      <c r="F55" s="9"/>
      <c r="G55" s="9"/>
      <c r="H55" s="9"/>
      <c r="I55" s="10" t="s">
        <v>217</v>
      </c>
    </row>
    <row r="56" spans="1:9" s="8" customFormat="1" x14ac:dyDescent="0.25">
      <c r="A56" s="9">
        <f t="shared" si="4"/>
        <v>4</v>
      </c>
      <c r="B56" s="9" t="s">
        <v>290</v>
      </c>
      <c r="C56" s="9" t="s">
        <v>69</v>
      </c>
      <c r="D56" s="9"/>
      <c r="E56" s="9">
        <f t="shared" si="5"/>
        <v>7045</v>
      </c>
      <c r="F56" s="9"/>
      <c r="G56" s="9"/>
      <c r="H56" s="9"/>
      <c r="I56" s="10" t="s">
        <v>217</v>
      </c>
    </row>
    <row r="57" spans="1:9" s="8" customFormat="1" x14ac:dyDescent="0.25">
      <c r="A57" s="9">
        <f t="shared" si="4"/>
        <v>5</v>
      </c>
      <c r="B57" s="9" t="s">
        <v>290</v>
      </c>
      <c r="C57" s="9" t="s">
        <v>69</v>
      </c>
      <c r="D57" s="9"/>
      <c r="E57" s="9">
        <f t="shared" si="5"/>
        <v>7046</v>
      </c>
      <c r="F57" s="9"/>
      <c r="G57" s="9"/>
      <c r="H57" s="9"/>
      <c r="I57" s="10" t="s">
        <v>217</v>
      </c>
    </row>
    <row r="58" spans="1:9" s="8" customFormat="1" x14ac:dyDescent="0.25">
      <c r="A58" s="9">
        <f t="shared" si="4"/>
        <v>6</v>
      </c>
      <c r="B58" s="9" t="s">
        <v>290</v>
      </c>
      <c r="C58" s="9" t="s">
        <v>69</v>
      </c>
      <c r="D58" s="9"/>
      <c r="E58" s="9">
        <f t="shared" si="5"/>
        <v>7047</v>
      </c>
      <c r="F58" s="9"/>
      <c r="G58" s="9"/>
      <c r="H58" s="9"/>
      <c r="I58" s="10" t="s">
        <v>217</v>
      </c>
    </row>
    <row r="59" spans="1:9" s="8" customFormat="1" x14ac:dyDescent="0.25">
      <c r="A59" s="9">
        <f t="shared" si="4"/>
        <v>7</v>
      </c>
      <c r="B59" s="9" t="s">
        <v>290</v>
      </c>
      <c r="C59" s="9" t="s">
        <v>69</v>
      </c>
      <c r="D59" s="9"/>
      <c r="E59" s="9">
        <f t="shared" si="5"/>
        <v>7048</v>
      </c>
      <c r="F59" s="9"/>
      <c r="G59" s="9"/>
      <c r="H59" s="9"/>
      <c r="I59" s="10" t="s">
        <v>217</v>
      </c>
    </row>
    <row r="60" spans="1:9" s="8" customFormat="1" x14ac:dyDescent="0.25">
      <c r="A60" s="9">
        <f t="shared" si="4"/>
        <v>8</v>
      </c>
      <c r="B60" s="9" t="s">
        <v>290</v>
      </c>
      <c r="C60" s="9" t="s">
        <v>69</v>
      </c>
      <c r="D60" s="9"/>
      <c r="E60" s="9">
        <f t="shared" si="5"/>
        <v>7049</v>
      </c>
      <c r="F60" s="9"/>
      <c r="G60" s="9"/>
      <c r="H60" s="9"/>
      <c r="I60" s="10" t="s">
        <v>217</v>
      </c>
    </row>
    <row r="61" spans="1:9" s="8" customFormat="1" x14ac:dyDescent="0.25">
      <c r="A61" s="9">
        <f t="shared" si="4"/>
        <v>9</v>
      </c>
      <c r="B61" s="9" t="s">
        <v>290</v>
      </c>
      <c r="C61" s="9" t="s">
        <v>69</v>
      </c>
      <c r="D61" s="9"/>
      <c r="E61" s="9">
        <f t="shared" si="5"/>
        <v>7050</v>
      </c>
      <c r="F61" s="9"/>
      <c r="G61" s="9"/>
      <c r="H61" s="9"/>
      <c r="I61" s="10" t="s">
        <v>217</v>
      </c>
    </row>
    <row r="62" spans="1:9" s="8" customFormat="1" x14ac:dyDescent="0.25">
      <c r="A62" s="9">
        <f t="shared" si="4"/>
        <v>10</v>
      </c>
      <c r="B62" s="9" t="s">
        <v>290</v>
      </c>
      <c r="C62" s="9" t="s">
        <v>69</v>
      </c>
      <c r="D62" s="9"/>
      <c r="E62" s="9">
        <f t="shared" si="5"/>
        <v>7051</v>
      </c>
      <c r="F62" s="9"/>
      <c r="G62" s="9"/>
      <c r="H62" s="9"/>
      <c r="I62" s="10" t="s">
        <v>217</v>
      </c>
    </row>
    <row r="63" spans="1:9" s="8" customFormat="1" x14ac:dyDescent="0.25">
      <c r="A63" s="9">
        <f t="shared" si="4"/>
        <v>11</v>
      </c>
      <c r="B63" s="9" t="s">
        <v>290</v>
      </c>
      <c r="C63" s="9" t="s">
        <v>69</v>
      </c>
      <c r="D63" s="9"/>
      <c r="E63" s="9">
        <f t="shared" si="5"/>
        <v>7052</v>
      </c>
      <c r="F63" s="9"/>
      <c r="G63" s="9"/>
      <c r="H63" s="9"/>
      <c r="I63" s="10" t="s">
        <v>217</v>
      </c>
    </row>
    <row r="64" spans="1:9" s="8" customFormat="1" x14ac:dyDescent="0.25">
      <c r="A64" s="9">
        <f t="shared" si="4"/>
        <v>12</v>
      </c>
      <c r="B64" s="9" t="s">
        <v>290</v>
      </c>
      <c r="C64" s="9" t="s">
        <v>69</v>
      </c>
      <c r="D64" s="9"/>
      <c r="E64" s="9">
        <f t="shared" si="5"/>
        <v>7053</v>
      </c>
      <c r="F64" s="9"/>
      <c r="G64" s="9"/>
      <c r="H64" s="9"/>
      <c r="I64" s="10" t="s">
        <v>217</v>
      </c>
    </row>
    <row r="65" spans="1:9" s="8" customFormat="1" x14ac:dyDescent="0.25">
      <c r="A65" s="9">
        <f t="shared" si="4"/>
        <v>13</v>
      </c>
      <c r="B65" s="9" t="s">
        <v>290</v>
      </c>
      <c r="C65" s="9" t="s">
        <v>69</v>
      </c>
      <c r="D65" s="9"/>
      <c r="E65" s="9">
        <f t="shared" si="5"/>
        <v>7054</v>
      </c>
      <c r="F65" s="9"/>
      <c r="G65" s="9"/>
      <c r="H65" s="9"/>
      <c r="I65" s="10" t="s">
        <v>217</v>
      </c>
    </row>
    <row r="66" spans="1:9" s="8" customFormat="1" x14ac:dyDescent="0.25">
      <c r="A66" s="9">
        <f t="shared" si="4"/>
        <v>14</v>
      </c>
      <c r="B66" s="9" t="s">
        <v>290</v>
      </c>
      <c r="C66" s="9" t="s">
        <v>69</v>
      </c>
      <c r="D66" s="9"/>
      <c r="E66" s="9">
        <f t="shared" si="5"/>
        <v>7055</v>
      </c>
      <c r="F66" s="9"/>
      <c r="G66" s="9"/>
      <c r="H66" s="9"/>
      <c r="I66" s="10" t="s">
        <v>217</v>
      </c>
    </row>
    <row r="67" spans="1:9" s="47" customFormat="1" x14ac:dyDescent="0.25">
      <c r="A67" s="15"/>
      <c r="B67" s="15"/>
      <c r="C67" s="15"/>
      <c r="D67" s="15"/>
      <c r="E67" s="15"/>
      <c r="F67" s="15"/>
      <c r="G67" s="15"/>
      <c r="H67" s="15"/>
      <c r="I67" s="15"/>
    </row>
    <row r="68" spans="1:9" ht="21" x14ac:dyDescent="0.4">
      <c r="A68" s="17" t="s">
        <v>96</v>
      </c>
      <c r="B68" s="1"/>
      <c r="E68" s="12"/>
    </row>
    <row r="69" spans="1:9" ht="12.75" customHeight="1" x14ac:dyDescent="0.25">
      <c r="A69" s="9">
        <v>1</v>
      </c>
      <c r="B69" s="9" t="s">
        <v>22</v>
      </c>
      <c r="C69" s="9" t="s">
        <v>5</v>
      </c>
      <c r="D69" s="9" t="s">
        <v>4</v>
      </c>
      <c r="E69" s="9">
        <f>+E66+1</f>
        <v>7056</v>
      </c>
      <c r="F69" s="9">
        <v>8000</v>
      </c>
      <c r="G69" s="9">
        <f>+F69+1</f>
        <v>8001</v>
      </c>
      <c r="H69" s="9">
        <v>7028</v>
      </c>
      <c r="I69" s="10" t="s">
        <v>180</v>
      </c>
    </row>
    <row r="70" spans="1:9" x14ac:dyDescent="0.25">
      <c r="A70" s="9">
        <f>+A69</f>
        <v>1</v>
      </c>
      <c r="B70" s="9" t="s">
        <v>22</v>
      </c>
      <c r="C70" s="9" t="s">
        <v>5</v>
      </c>
      <c r="D70" s="9" t="s">
        <v>4</v>
      </c>
      <c r="E70" s="9">
        <f t="shared" ref="E70:E96" si="6">E69+1</f>
        <v>7057</v>
      </c>
      <c r="F70" s="9"/>
      <c r="G70" s="9"/>
      <c r="H70" s="10"/>
      <c r="I70" s="10" t="s">
        <v>181</v>
      </c>
    </row>
    <row r="71" spans="1:9" x14ac:dyDescent="0.25">
      <c r="A71" s="9">
        <f>+A70+1</f>
        <v>2</v>
      </c>
      <c r="B71" s="9" t="s">
        <v>22</v>
      </c>
      <c r="C71" s="9" t="s">
        <v>5</v>
      </c>
      <c r="D71" s="9" t="s">
        <v>4</v>
      </c>
      <c r="E71" s="9">
        <f t="shared" si="6"/>
        <v>7058</v>
      </c>
      <c r="F71" s="9">
        <f>+F69+2</f>
        <v>8002</v>
      </c>
      <c r="G71" s="9">
        <f>+F71+1</f>
        <v>8003</v>
      </c>
      <c r="H71" s="9">
        <f>H69+1</f>
        <v>7029</v>
      </c>
      <c r="I71" s="10" t="s">
        <v>180</v>
      </c>
    </row>
    <row r="72" spans="1:9" x14ac:dyDescent="0.25">
      <c r="A72" s="9">
        <f>+A71</f>
        <v>2</v>
      </c>
      <c r="B72" s="9" t="s">
        <v>22</v>
      </c>
      <c r="C72" s="9" t="s">
        <v>5</v>
      </c>
      <c r="D72" s="9" t="s">
        <v>4</v>
      </c>
      <c r="E72" s="9">
        <f t="shared" si="6"/>
        <v>7059</v>
      </c>
      <c r="F72" s="9"/>
      <c r="G72" s="9"/>
      <c r="H72" s="10"/>
      <c r="I72" s="10" t="s">
        <v>181</v>
      </c>
    </row>
    <row r="73" spans="1:9" x14ac:dyDescent="0.25">
      <c r="A73" s="9">
        <f>+A72+1</f>
        <v>3</v>
      </c>
      <c r="B73" s="9" t="s">
        <v>22</v>
      </c>
      <c r="C73" s="9" t="s">
        <v>5</v>
      </c>
      <c r="D73" s="9" t="s">
        <v>4</v>
      </c>
      <c r="E73" s="9">
        <f t="shared" si="6"/>
        <v>7060</v>
      </c>
      <c r="F73" s="9">
        <f>+F71+2</f>
        <v>8004</v>
      </c>
      <c r="G73" s="9">
        <f>+F73+1</f>
        <v>8005</v>
      </c>
      <c r="H73" s="9">
        <f>H71+1</f>
        <v>7030</v>
      </c>
      <c r="I73" s="10" t="s">
        <v>180</v>
      </c>
    </row>
    <row r="74" spans="1:9" x14ac:dyDescent="0.25">
      <c r="A74" s="9">
        <f>+A73</f>
        <v>3</v>
      </c>
      <c r="B74" s="9" t="s">
        <v>22</v>
      </c>
      <c r="C74" s="9" t="s">
        <v>5</v>
      </c>
      <c r="D74" s="9" t="s">
        <v>4</v>
      </c>
      <c r="E74" s="9">
        <f t="shared" si="6"/>
        <v>7061</v>
      </c>
      <c r="F74" s="9"/>
      <c r="G74" s="9"/>
      <c r="H74" s="10"/>
      <c r="I74" s="10" t="s">
        <v>181</v>
      </c>
    </row>
    <row r="75" spans="1:9" x14ac:dyDescent="0.25">
      <c r="A75" s="9">
        <f>+A74+1</f>
        <v>4</v>
      </c>
      <c r="B75" s="9" t="s">
        <v>22</v>
      </c>
      <c r="C75" s="9" t="s">
        <v>5</v>
      </c>
      <c r="D75" s="9" t="s">
        <v>4</v>
      </c>
      <c r="E75" s="9">
        <f t="shared" si="6"/>
        <v>7062</v>
      </c>
      <c r="F75" s="9">
        <f>+F73+2</f>
        <v>8006</v>
      </c>
      <c r="G75" s="9">
        <f>+F75+1</f>
        <v>8007</v>
      </c>
      <c r="H75" s="9">
        <f>H73+1</f>
        <v>7031</v>
      </c>
      <c r="I75" s="10" t="s">
        <v>180</v>
      </c>
    </row>
    <row r="76" spans="1:9" x14ac:dyDescent="0.25">
      <c r="A76" s="9">
        <f>+A75</f>
        <v>4</v>
      </c>
      <c r="B76" s="9" t="s">
        <v>22</v>
      </c>
      <c r="C76" s="9" t="s">
        <v>5</v>
      </c>
      <c r="D76" s="9" t="s">
        <v>4</v>
      </c>
      <c r="E76" s="9">
        <f t="shared" si="6"/>
        <v>7063</v>
      </c>
      <c r="F76" s="9"/>
      <c r="G76" s="9"/>
      <c r="H76" s="10"/>
      <c r="I76" s="10" t="s">
        <v>181</v>
      </c>
    </row>
    <row r="77" spans="1:9" x14ac:dyDescent="0.25">
      <c r="A77" s="9">
        <f>+A76+1</f>
        <v>5</v>
      </c>
      <c r="B77" s="9" t="s">
        <v>22</v>
      </c>
      <c r="C77" s="9" t="s">
        <v>5</v>
      </c>
      <c r="D77" s="9" t="s">
        <v>4</v>
      </c>
      <c r="E77" s="9">
        <f t="shared" si="6"/>
        <v>7064</v>
      </c>
      <c r="F77" s="9">
        <f>+F75+2</f>
        <v>8008</v>
      </c>
      <c r="G77" s="9">
        <f>+F77+1</f>
        <v>8009</v>
      </c>
      <c r="H77" s="9">
        <f>H75+1</f>
        <v>7032</v>
      </c>
      <c r="I77" s="10" t="s">
        <v>180</v>
      </c>
    </row>
    <row r="78" spans="1:9" x14ac:dyDescent="0.25">
      <c r="A78" s="9">
        <f>+A77</f>
        <v>5</v>
      </c>
      <c r="B78" s="9" t="s">
        <v>22</v>
      </c>
      <c r="C78" s="9" t="s">
        <v>5</v>
      </c>
      <c r="D78" s="9" t="s">
        <v>4</v>
      </c>
      <c r="E78" s="9">
        <f t="shared" si="6"/>
        <v>7065</v>
      </c>
      <c r="F78" s="9"/>
      <c r="G78" s="9"/>
      <c r="H78" s="10"/>
      <c r="I78" s="10" t="s">
        <v>181</v>
      </c>
    </row>
    <row r="79" spans="1:9" x14ac:dyDescent="0.25">
      <c r="A79" s="9">
        <f>+A78+1</f>
        <v>6</v>
      </c>
      <c r="B79" s="9" t="s">
        <v>22</v>
      </c>
      <c r="C79" s="9" t="s">
        <v>5</v>
      </c>
      <c r="D79" s="9" t="s">
        <v>4</v>
      </c>
      <c r="E79" s="9">
        <f t="shared" si="6"/>
        <v>7066</v>
      </c>
      <c r="F79" s="9">
        <f>+F77+2</f>
        <v>8010</v>
      </c>
      <c r="G79" s="9">
        <f>+F79+1</f>
        <v>8011</v>
      </c>
      <c r="H79" s="9">
        <f>H77+1</f>
        <v>7033</v>
      </c>
      <c r="I79" s="10" t="s">
        <v>180</v>
      </c>
    </row>
    <row r="80" spans="1:9" x14ac:dyDescent="0.25">
      <c r="A80" s="9">
        <f>+A79</f>
        <v>6</v>
      </c>
      <c r="B80" s="9" t="s">
        <v>22</v>
      </c>
      <c r="C80" s="9" t="s">
        <v>5</v>
      </c>
      <c r="D80" s="9" t="s">
        <v>4</v>
      </c>
      <c r="E80" s="9">
        <f t="shared" si="6"/>
        <v>7067</v>
      </c>
      <c r="F80" s="9"/>
      <c r="G80" s="9"/>
      <c r="H80" s="10"/>
      <c r="I80" s="10" t="s">
        <v>181</v>
      </c>
    </row>
    <row r="81" spans="1:9" x14ac:dyDescent="0.25">
      <c r="A81" s="9">
        <f>+A80+1</f>
        <v>7</v>
      </c>
      <c r="B81" s="9" t="s">
        <v>22</v>
      </c>
      <c r="C81" s="9" t="s">
        <v>5</v>
      </c>
      <c r="D81" s="9" t="s">
        <v>4</v>
      </c>
      <c r="E81" s="9">
        <f t="shared" si="6"/>
        <v>7068</v>
      </c>
      <c r="F81" s="9">
        <f>+F79+2</f>
        <v>8012</v>
      </c>
      <c r="G81" s="9">
        <f>+F81+1</f>
        <v>8013</v>
      </c>
      <c r="H81" s="9">
        <f>H79+1</f>
        <v>7034</v>
      </c>
      <c r="I81" s="10" t="s">
        <v>180</v>
      </c>
    </row>
    <row r="82" spans="1:9" x14ac:dyDescent="0.25">
      <c r="A82" s="9">
        <f>+A81</f>
        <v>7</v>
      </c>
      <c r="B82" s="9" t="s">
        <v>22</v>
      </c>
      <c r="C82" s="9" t="s">
        <v>5</v>
      </c>
      <c r="D82" s="9" t="s">
        <v>4</v>
      </c>
      <c r="E82" s="9">
        <f t="shared" si="6"/>
        <v>7069</v>
      </c>
      <c r="F82" s="9"/>
      <c r="G82" s="9"/>
      <c r="H82" s="10"/>
      <c r="I82" s="10" t="s">
        <v>181</v>
      </c>
    </row>
    <row r="83" spans="1:9" x14ac:dyDescent="0.25">
      <c r="A83" s="9">
        <f>+A82+1</f>
        <v>8</v>
      </c>
      <c r="B83" s="9" t="s">
        <v>22</v>
      </c>
      <c r="C83" s="9" t="s">
        <v>5</v>
      </c>
      <c r="D83" s="9" t="s">
        <v>4</v>
      </c>
      <c r="E83" s="9">
        <f t="shared" si="6"/>
        <v>7070</v>
      </c>
      <c r="F83" s="9">
        <f>+F81+2</f>
        <v>8014</v>
      </c>
      <c r="G83" s="9">
        <f>+F83+1</f>
        <v>8015</v>
      </c>
      <c r="H83" s="9">
        <f>H81+1</f>
        <v>7035</v>
      </c>
      <c r="I83" s="10" t="s">
        <v>180</v>
      </c>
    </row>
    <row r="84" spans="1:9" x14ac:dyDescent="0.25">
      <c r="A84" s="9">
        <f>+A83</f>
        <v>8</v>
      </c>
      <c r="B84" s="9" t="s">
        <v>22</v>
      </c>
      <c r="C84" s="9" t="s">
        <v>5</v>
      </c>
      <c r="D84" s="9" t="s">
        <v>4</v>
      </c>
      <c r="E84" s="9">
        <f t="shared" si="6"/>
        <v>7071</v>
      </c>
      <c r="F84" s="9"/>
      <c r="G84" s="9"/>
      <c r="H84" s="10"/>
      <c r="I84" s="10" t="s">
        <v>181</v>
      </c>
    </row>
    <row r="85" spans="1:9" x14ac:dyDescent="0.25">
      <c r="A85" s="9">
        <f>+A84+1</f>
        <v>9</v>
      </c>
      <c r="B85" s="9" t="s">
        <v>22</v>
      </c>
      <c r="C85" s="9" t="s">
        <v>5</v>
      </c>
      <c r="D85" s="9" t="s">
        <v>4</v>
      </c>
      <c r="E85" s="9">
        <f t="shared" si="6"/>
        <v>7072</v>
      </c>
      <c r="F85" s="9">
        <f>+F83+2</f>
        <v>8016</v>
      </c>
      <c r="G85" s="9">
        <f>+F85+1</f>
        <v>8017</v>
      </c>
      <c r="H85" s="9">
        <f>H83+1</f>
        <v>7036</v>
      </c>
      <c r="I85" s="10" t="s">
        <v>180</v>
      </c>
    </row>
    <row r="86" spans="1:9" x14ac:dyDescent="0.25">
      <c r="A86" s="9">
        <f>+A85</f>
        <v>9</v>
      </c>
      <c r="B86" s="9" t="s">
        <v>22</v>
      </c>
      <c r="C86" s="9" t="s">
        <v>5</v>
      </c>
      <c r="D86" s="9" t="s">
        <v>4</v>
      </c>
      <c r="E86" s="9">
        <f t="shared" si="6"/>
        <v>7073</v>
      </c>
      <c r="F86" s="9"/>
      <c r="G86" s="9"/>
      <c r="H86" s="10"/>
      <c r="I86" s="10" t="s">
        <v>181</v>
      </c>
    </row>
    <row r="87" spans="1:9" x14ac:dyDescent="0.25">
      <c r="A87" s="9">
        <f>+A86+1</f>
        <v>10</v>
      </c>
      <c r="B87" s="9" t="s">
        <v>22</v>
      </c>
      <c r="C87" s="9" t="s">
        <v>5</v>
      </c>
      <c r="D87" s="9" t="s">
        <v>4</v>
      </c>
      <c r="E87" s="9">
        <f t="shared" si="6"/>
        <v>7074</v>
      </c>
      <c r="F87" s="9">
        <f>+F85+2</f>
        <v>8018</v>
      </c>
      <c r="G87" s="9">
        <f>+F87+1</f>
        <v>8019</v>
      </c>
      <c r="H87" s="9">
        <f>H85+1</f>
        <v>7037</v>
      </c>
      <c r="I87" s="10" t="s">
        <v>180</v>
      </c>
    </row>
    <row r="88" spans="1:9" x14ac:dyDescent="0.25">
      <c r="A88" s="9">
        <f>+A87</f>
        <v>10</v>
      </c>
      <c r="B88" s="9" t="s">
        <v>22</v>
      </c>
      <c r="C88" s="9" t="s">
        <v>5</v>
      </c>
      <c r="D88" s="9" t="s">
        <v>4</v>
      </c>
      <c r="E88" s="9">
        <f t="shared" si="6"/>
        <v>7075</v>
      </c>
      <c r="F88" s="9"/>
      <c r="G88" s="9"/>
      <c r="H88" s="10"/>
      <c r="I88" s="10" t="s">
        <v>181</v>
      </c>
    </row>
    <row r="89" spans="1:9" x14ac:dyDescent="0.25">
      <c r="A89" s="9">
        <f>+A88+1</f>
        <v>11</v>
      </c>
      <c r="B89" s="9" t="s">
        <v>22</v>
      </c>
      <c r="C89" s="9" t="s">
        <v>5</v>
      </c>
      <c r="D89" s="9" t="s">
        <v>4</v>
      </c>
      <c r="E89" s="9">
        <f t="shared" si="6"/>
        <v>7076</v>
      </c>
      <c r="F89" s="9">
        <f>+F87+2</f>
        <v>8020</v>
      </c>
      <c r="G89" s="9">
        <f>+F89+1</f>
        <v>8021</v>
      </c>
      <c r="H89" s="9">
        <f>H87+1</f>
        <v>7038</v>
      </c>
      <c r="I89" s="10" t="s">
        <v>180</v>
      </c>
    </row>
    <row r="90" spans="1:9" x14ac:dyDescent="0.25">
      <c r="A90" s="9">
        <f>+A89</f>
        <v>11</v>
      </c>
      <c r="B90" s="9" t="s">
        <v>22</v>
      </c>
      <c r="C90" s="9" t="s">
        <v>5</v>
      </c>
      <c r="D90" s="9" t="s">
        <v>4</v>
      </c>
      <c r="E90" s="9">
        <f t="shared" si="6"/>
        <v>7077</v>
      </c>
      <c r="F90" s="9"/>
      <c r="G90" s="9"/>
      <c r="H90" s="10"/>
      <c r="I90" s="10" t="s">
        <v>181</v>
      </c>
    </row>
    <row r="91" spans="1:9" x14ac:dyDescent="0.25">
      <c r="A91" s="9">
        <f>+A90+1</f>
        <v>12</v>
      </c>
      <c r="B91" s="9" t="s">
        <v>22</v>
      </c>
      <c r="C91" s="9" t="s">
        <v>5</v>
      </c>
      <c r="D91" s="9" t="s">
        <v>4</v>
      </c>
      <c r="E91" s="9">
        <f t="shared" si="6"/>
        <v>7078</v>
      </c>
      <c r="F91" s="9">
        <f>+F89+2</f>
        <v>8022</v>
      </c>
      <c r="G91" s="9">
        <f>+F91+1</f>
        <v>8023</v>
      </c>
      <c r="H91" s="9">
        <f>H89+1</f>
        <v>7039</v>
      </c>
      <c r="I91" s="10" t="s">
        <v>180</v>
      </c>
    </row>
    <row r="92" spans="1:9" x14ac:dyDescent="0.25">
      <c r="A92" s="9">
        <f>+A91</f>
        <v>12</v>
      </c>
      <c r="B92" s="9" t="s">
        <v>22</v>
      </c>
      <c r="C92" s="9" t="s">
        <v>5</v>
      </c>
      <c r="D92" s="9" t="s">
        <v>4</v>
      </c>
      <c r="E92" s="9">
        <f t="shared" si="6"/>
        <v>7079</v>
      </c>
      <c r="F92" s="9"/>
      <c r="G92" s="9"/>
      <c r="H92" s="10"/>
      <c r="I92" s="10" t="s">
        <v>181</v>
      </c>
    </row>
    <row r="93" spans="1:9" x14ac:dyDescent="0.25">
      <c r="A93" s="9">
        <f>+A92+1</f>
        <v>13</v>
      </c>
      <c r="B93" s="9" t="s">
        <v>22</v>
      </c>
      <c r="C93" s="9" t="s">
        <v>5</v>
      </c>
      <c r="D93" s="9" t="s">
        <v>4</v>
      </c>
      <c r="E93" s="9">
        <f t="shared" si="6"/>
        <v>7080</v>
      </c>
      <c r="F93" s="9">
        <f>+F91+2</f>
        <v>8024</v>
      </c>
      <c r="G93" s="9">
        <f>+F93+1</f>
        <v>8025</v>
      </c>
      <c r="H93" s="9">
        <f>H91+1</f>
        <v>7040</v>
      </c>
      <c r="I93" s="10" t="s">
        <v>180</v>
      </c>
    </row>
    <row r="94" spans="1:9" x14ac:dyDescent="0.25">
      <c r="A94" s="9">
        <f>+A93</f>
        <v>13</v>
      </c>
      <c r="B94" s="9" t="s">
        <v>22</v>
      </c>
      <c r="C94" s="9" t="s">
        <v>5</v>
      </c>
      <c r="D94" s="9" t="s">
        <v>4</v>
      </c>
      <c r="E94" s="9">
        <f t="shared" si="6"/>
        <v>7081</v>
      </c>
      <c r="F94" s="9"/>
      <c r="G94" s="9"/>
      <c r="H94" s="10"/>
      <c r="I94" s="10" t="s">
        <v>181</v>
      </c>
    </row>
    <row r="95" spans="1:9" x14ac:dyDescent="0.25">
      <c r="A95" s="9">
        <f>+A94+1</f>
        <v>14</v>
      </c>
      <c r="B95" s="9" t="s">
        <v>22</v>
      </c>
      <c r="C95" s="9" t="s">
        <v>5</v>
      </c>
      <c r="D95" s="9" t="s">
        <v>4</v>
      </c>
      <c r="E95" s="9">
        <f t="shared" si="6"/>
        <v>7082</v>
      </c>
      <c r="F95" s="9">
        <f>+F93+2</f>
        <v>8026</v>
      </c>
      <c r="G95" s="9">
        <f>+F95+1</f>
        <v>8027</v>
      </c>
      <c r="H95" s="9">
        <f>H93+1</f>
        <v>7041</v>
      </c>
      <c r="I95" s="10" t="s">
        <v>180</v>
      </c>
    </row>
    <row r="96" spans="1:9" x14ac:dyDescent="0.25">
      <c r="A96" s="9">
        <f>+A95</f>
        <v>14</v>
      </c>
      <c r="B96" s="9" t="s">
        <v>22</v>
      </c>
      <c r="C96" s="9" t="s">
        <v>5</v>
      </c>
      <c r="D96" s="9" t="s">
        <v>4</v>
      </c>
      <c r="E96" s="9">
        <f t="shared" si="6"/>
        <v>7083</v>
      </c>
      <c r="F96" s="9"/>
      <c r="G96" s="9"/>
      <c r="H96" s="10"/>
      <c r="I96" s="10" t="s">
        <v>181</v>
      </c>
    </row>
    <row r="97" spans="1:9" x14ac:dyDescent="0.25">
      <c r="A97" s="9">
        <v>1</v>
      </c>
      <c r="B97" s="9" t="s">
        <v>22</v>
      </c>
      <c r="C97" s="9" t="s">
        <v>5</v>
      </c>
      <c r="D97" s="9"/>
      <c r="E97" s="9">
        <f t="shared" ref="E97:E133" si="7">+E96+1</f>
        <v>7084</v>
      </c>
      <c r="F97" s="9">
        <f>+F95+2</f>
        <v>8028</v>
      </c>
      <c r="G97" s="9">
        <f t="shared" ref="G97:G133" si="8">+F97+1</f>
        <v>8029</v>
      </c>
      <c r="H97" s="9">
        <v>7014</v>
      </c>
      <c r="I97" s="10" t="s">
        <v>112</v>
      </c>
    </row>
    <row r="98" spans="1:9" x14ac:dyDescent="0.25">
      <c r="A98" s="9">
        <f t="shared" ref="A98:A110" si="9">+A97+1</f>
        <v>2</v>
      </c>
      <c r="B98" s="9" t="s">
        <v>22</v>
      </c>
      <c r="C98" s="9" t="s">
        <v>5</v>
      </c>
      <c r="D98" s="9"/>
      <c r="E98" s="9">
        <f t="shared" si="7"/>
        <v>7085</v>
      </c>
      <c r="F98" s="9">
        <f t="shared" ref="F98:F133" si="10">+F97+2</f>
        <v>8030</v>
      </c>
      <c r="G98" s="9">
        <f t="shared" si="8"/>
        <v>8031</v>
      </c>
      <c r="H98" s="9">
        <f t="shared" ref="H98:H110" si="11">H97+1</f>
        <v>7015</v>
      </c>
      <c r="I98" s="10" t="s">
        <v>112</v>
      </c>
    </row>
    <row r="99" spans="1:9" x14ac:dyDescent="0.25">
      <c r="A99" s="9">
        <f t="shared" si="9"/>
        <v>3</v>
      </c>
      <c r="B99" s="9" t="s">
        <v>22</v>
      </c>
      <c r="C99" s="9" t="s">
        <v>5</v>
      </c>
      <c r="D99" s="9"/>
      <c r="E99" s="9">
        <f t="shared" si="7"/>
        <v>7086</v>
      </c>
      <c r="F99" s="9">
        <f t="shared" si="10"/>
        <v>8032</v>
      </c>
      <c r="G99" s="9">
        <f t="shared" si="8"/>
        <v>8033</v>
      </c>
      <c r="H99" s="9">
        <f t="shared" si="11"/>
        <v>7016</v>
      </c>
      <c r="I99" s="10" t="s">
        <v>112</v>
      </c>
    </row>
    <row r="100" spans="1:9" x14ac:dyDescent="0.25">
      <c r="A100" s="9">
        <f t="shared" si="9"/>
        <v>4</v>
      </c>
      <c r="B100" s="9" t="s">
        <v>22</v>
      </c>
      <c r="C100" s="9" t="s">
        <v>5</v>
      </c>
      <c r="D100" s="9"/>
      <c r="E100" s="9">
        <f t="shared" si="7"/>
        <v>7087</v>
      </c>
      <c r="F100" s="9">
        <f t="shared" si="10"/>
        <v>8034</v>
      </c>
      <c r="G100" s="9">
        <f t="shared" si="8"/>
        <v>8035</v>
      </c>
      <c r="H100" s="9">
        <f t="shared" si="11"/>
        <v>7017</v>
      </c>
      <c r="I100" s="10" t="s">
        <v>112</v>
      </c>
    </row>
    <row r="101" spans="1:9" x14ac:dyDescent="0.25">
      <c r="A101" s="9">
        <f t="shared" si="9"/>
        <v>5</v>
      </c>
      <c r="B101" s="9" t="s">
        <v>22</v>
      </c>
      <c r="C101" s="9" t="s">
        <v>5</v>
      </c>
      <c r="D101" s="9"/>
      <c r="E101" s="9">
        <f t="shared" si="7"/>
        <v>7088</v>
      </c>
      <c r="F101" s="9">
        <f t="shared" si="10"/>
        <v>8036</v>
      </c>
      <c r="G101" s="9">
        <f t="shared" si="8"/>
        <v>8037</v>
      </c>
      <c r="H101" s="9">
        <f t="shared" si="11"/>
        <v>7018</v>
      </c>
      <c r="I101" s="10" t="s">
        <v>112</v>
      </c>
    </row>
    <row r="102" spans="1:9" x14ac:dyDescent="0.25">
      <c r="A102" s="9">
        <f t="shared" si="9"/>
        <v>6</v>
      </c>
      <c r="B102" s="9" t="s">
        <v>22</v>
      </c>
      <c r="C102" s="9" t="s">
        <v>5</v>
      </c>
      <c r="D102" s="9"/>
      <c r="E102" s="9">
        <f t="shared" si="7"/>
        <v>7089</v>
      </c>
      <c r="F102" s="9">
        <f t="shared" si="10"/>
        <v>8038</v>
      </c>
      <c r="G102" s="9">
        <f t="shared" si="8"/>
        <v>8039</v>
      </c>
      <c r="H102" s="9">
        <f t="shared" si="11"/>
        <v>7019</v>
      </c>
      <c r="I102" s="10" t="s">
        <v>112</v>
      </c>
    </row>
    <row r="103" spans="1:9" x14ac:dyDescent="0.25">
      <c r="A103" s="9">
        <f t="shared" si="9"/>
        <v>7</v>
      </c>
      <c r="B103" s="9" t="s">
        <v>22</v>
      </c>
      <c r="C103" s="9" t="s">
        <v>5</v>
      </c>
      <c r="D103" s="9"/>
      <c r="E103" s="9">
        <f t="shared" si="7"/>
        <v>7090</v>
      </c>
      <c r="F103" s="9">
        <f t="shared" si="10"/>
        <v>8040</v>
      </c>
      <c r="G103" s="9">
        <f t="shared" si="8"/>
        <v>8041</v>
      </c>
      <c r="H103" s="9">
        <f t="shared" si="11"/>
        <v>7020</v>
      </c>
      <c r="I103" s="10" t="s">
        <v>112</v>
      </c>
    </row>
    <row r="104" spans="1:9" x14ac:dyDescent="0.25">
      <c r="A104" s="9">
        <f t="shared" si="9"/>
        <v>8</v>
      </c>
      <c r="B104" s="9" t="s">
        <v>22</v>
      </c>
      <c r="C104" s="9" t="s">
        <v>5</v>
      </c>
      <c r="D104" s="9"/>
      <c r="E104" s="9">
        <f t="shared" si="7"/>
        <v>7091</v>
      </c>
      <c r="F104" s="9">
        <f t="shared" si="10"/>
        <v>8042</v>
      </c>
      <c r="G104" s="9">
        <f t="shared" si="8"/>
        <v>8043</v>
      </c>
      <c r="H104" s="9">
        <f t="shared" si="11"/>
        <v>7021</v>
      </c>
      <c r="I104" s="10" t="s">
        <v>112</v>
      </c>
    </row>
    <row r="105" spans="1:9" x14ac:dyDescent="0.25">
      <c r="A105" s="9">
        <f t="shared" si="9"/>
        <v>9</v>
      </c>
      <c r="B105" s="9" t="s">
        <v>22</v>
      </c>
      <c r="C105" s="9" t="s">
        <v>5</v>
      </c>
      <c r="D105" s="9"/>
      <c r="E105" s="9">
        <f t="shared" si="7"/>
        <v>7092</v>
      </c>
      <c r="F105" s="9">
        <f t="shared" si="10"/>
        <v>8044</v>
      </c>
      <c r="G105" s="9">
        <f t="shared" si="8"/>
        <v>8045</v>
      </c>
      <c r="H105" s="9">
        <f t="shared" si="11"/>
        <v>7022</v>
      </c>
      <c r="I105" s="10" t="s">
        <v>112</v>
      </c>
    </row>
    <row r="106" spans="1:9" x14ac:dyDescent="0.25">
      <c r="A106" s="9">
        <f t="shared" si="9"/>
        <v>10</v>
      </c>
      <c r="B106" s="9" t="s">
        <v>22</v>
      </c>
      <c r="C106" s="9" t="s">
        <v>5</v>
      </c>
      <c r="D106" s="9"/>
      <c r="E106" s="9">
        <f t="shared" si="7"/>
        <v>7093</v>
      </c>
      <c r="F106" s="9">
        <f t="shared" si="10"/>
        <v>8046</v>
      </c>
      <c r="G106" s="9">
        <f t="shared" si="8"/>
        <v>8047</v>
      </c>
      <c r="H106" s="9">
        <f t="shared" si="11"/>
        <v>7023</v>
      </c>
      <c r="I106" s="10" t="s">
        <v>112</v>
      </c>
    </row>
    <row r="107" spans="1:9" x14ac:dyDescent="0.25">
      <c r="A107" s="9">
        <f t="shared" si="9"/>
        <v>11</v>
      </c>
      <c r="B107" s="9" t="s">
        <v>22</v>
      </c>
      <c r="C107" s="9" t="s">
        <v>5</v>
      </c>
      <c r="D107" s="9"/>
      <c r="E107" s="9">
        <f t="shared" si="7"/>
        <v>7094</v>
      </c>
      <c r="F107" s="9">
        <f t="shared" si="10"/>
        <v>8048</v>
      </c>
      <c r="G107" s="9">
        <f t="shared" si="8"/>
        <v>8049</v>
      </c>
      <c r="H107" s="9">
        <f t="shared" si="11"/>
        <v>7024</v>
      </c>
      <c r="I107" s="10" t="s">
        <v>112</v>
      </c>
    </row>
    <row r="108" spans="1:9" x14ac:dyDescent="0.25">
      <c r="A108" s="9">
        <f t="shared" si="9"/>
        <v>12</v>
      </c>
      <c r="B108" s="9" t="s">
        <v>22</v>
      </c>
      <c r="C108" s="9" t="s">
        <v>5</v>
      </c>
      <c r="D108" s="9"/>
      <c r="E108" s="9">
        <f t="shared" si="7"/>
        <v>7095</v>
      </c>
      <c r="F108" s="9">
        <f t="shared" si="10"/>
        <v>8050</v>
      </c>
      <c r="G108" s="9">
        <f t="shared" si="8"/>
        <v>8051</v>
      </c>
      <c r="H108" s="9">
        <f t="shared" si="11"/>
        <v>7025</v>
      </c>
      <c r="I108" s="10" t="s">
        <v>112</v>
      </c>
    </row>
    <row r="109" spans="1:9" x14ac:dyDescent="0.25">
      <c r="A109" s="9">
        <f t="shared" si="9"/>
        <v>13</v>
      </c>
      <c r="B109" s="9" t="s">
        <v>22</v>
      </c>
      <c r="C109" s="9" t="s">
        <v>5</v>
      </c>
      <c r="D109" s="9"/>
      <c r="E109" s="9">
        <f t="shared" si="7"/>
        <v>7096</v>
      </c>
      <c r="F109" s="9">
        <f t="shared" si="10"/>
        <v>8052</v>
      </c>
      <c r="G109" s="9">
        <f t="shared" si="8"/>
        <v>8053</v>
      </c>
      <c r="H109" s="9">
        <f t="shared" si="11"/>
        <v>7026</v>
      </c>
      <c r="I109" s="10" t="s">
        <v>112</v>
      </c>
    </row>
    <row r="110" spans="1:9" x14ac:dyDescent="0.25">
      <c r="A110" s="9">
        <f t="shared" si="9"/>
        <v>14</v>
      </c>
      <c r="B110" s="9" t="s">
        <v>22</v>
      </c>
      <c r="C110" s="9" t="s">
        <v>5</v>
      </c>
      <c r="D110" s="9"/>
      <c r="E110" s="9">
        <f t="shared" si="7"/>
        <v>7097</v>
      </c>
      <c r="F110" s="9">
        <f t="shared" si="10"/>
        <v>8054</v>
      </c>
      <c r="G110" s="9">
        <f t="shared" si="8"/>
        <v>8055</v>
      </c>
      <c r="H110" s="9">
        <f t="shared" si="11"/>
        <v>7027</v>
      </c>
      <c r="I110" s="10" t="s">
        <v>112</v>
      </c>
    </row>
    <row r="111" spans="1:9" x14ac:dyDescent="0.25">
      <c r="A111" s="9">
        <v>1</v>
      </c>
      <c r="B111" s="9" t="s">
        <v>22</v>
      </c>
      <c r="C111" s="9" t="s">
        <v>5</v>
      </c>
      <c r="D111" s="9"/>
      <c r="E111" s="9">
        <f t="shared" si="7"/>
        <v>7098</v>
      </c>
      <c r="F111" s="9">
        <f t="shared" si="10"/>
        <v>8056</v>
      </c>
      <c r="G111" s="9">
        <f t="shared" si="8"/>
        <v>8057</v>
      </c>
      <c r="H111" s="38">
        <v>-3</v>
      </c>
      <c r="I111" s="10" t="s">
        <v>115</v>
      </c>
    </row>
    <row r="112" spans="1:9" x14ac:dyDescent="0.25">
      <c r="A112" s="9">
        <f t="shared" ref="A112:A124" si="12">+A111+1</f>
        <v>2</v>
      </c>
      <c r="B112" s="9" t="s">
        <v>22</v>
      </c>
      <c r="C112" s="9" t="s">
        <v>5</v>
      </c>
      <c r="D112" s="9"/>
      <c r="E112" s="9">
        <f t="shared" si="7"/>
        <v>7099</v>
      </c>
      <c r="F112" s="9">
        <f t="shared" si="10"/>
        <v>8058</v>
      </c>
      <c r="G112" s="9">
        <f t="shared" si="8"/>
        <v>8059</v>
      </c>
      <c r="H112" s="38">
        <v>-3</v>
      </c>
      <c r="I112" s="10" t="s">
        <v>115</v>
      </c>
    </row>
    <row r="113" spans="1:9" x14ac:dyDescent="0.25">
      <c r="A113" s="9">
        <f t="shared" si="12"/>
        <v>3</v>
      </c>
      <c r="B113" s="9" t="s">
        <v>22</v>
      </c>
      <c r="C113" s="9" t="s">
        <v>5</v>
      </c>
      <c r="D113" s="9"/>
      <c r="E113" s="9">
        <f t="shared" si="7"/>
        <v>7100</v>
      </c>
      <c r="F113" s="9">
        <f t="shared" si="10"/>
        <v>8060</v>
      </c>
      <c r="G113" s="9">
        <f t="shared" si="8"/>
        <v>8061</v>
      </c>
      <c r="H113" s="38">
        <v>-3</v>
      </c>
      <c r="I113" s="10" t="s">
        <v>115</v>
      </c>
    </row>
    <row r="114" spans="1:9" x14ac:dyDescent="0.25">
      <c r="A114" s="9">
        <f t="shared" si="12"/>
        <v>4</v>
      </c>
      <c r="B114" s="9" t="s">
        <v>22</v>
      </c>
      <c r="C114" s="9" t="s">
        <v>5</v>
      </c>
      <c r="D114" s="9"/>
      <c r="E114" s="9">
        <f t="shared" si="7"/>
        <v>7101</v>
      </c>
      <c r="F114" s="9">
        <f t="shared" si="10"/>
        <v>8062</v>
      </c>
      <c r="G114" s="9">
        <f t="shared" si="8"/>
        <v>8063</v>
      </c>
      <c r="H114" s="38">
        <v>-3</v>
      </c>
      <c r="I114" s="10" t="s">
        <v>115</v>
      </c>
    </row>
    <row r="115" spans="1:9" x14ac:dyDescent="0.25">
      <c r="A115" s="9">
        <f t="shared" si="12"/>
        <v>5</v>
      </c>
      <c r="B115" s="9" t="s">
        <v>22</v>
      </c>
      <c r="C115" s="9" t="s">
        <v>5</v>
      </c>
      <c r="D115" s="9"/>
      <c r="E115" s="9">
        <f t="shared" si="7"/>
        <v>7102</v>
      </c>
      <c r="F115" s="9">
        <f t="shared" si="10"/>
        <v>8064</v>
      </c>
      <c r="G115" s="9">
        <f t="shared" si="8"/>
        <v>8065</v>
      </c>
      <c r="H115" s="38">
        <v>-3</v>
      </c>
      <c r="I115" s="10" t="s">
        <v>115</v>
      </c>
    </row>
    <row r="116" spans="1:9" x14ac:dyDescent="0.25">
      <c r="A116" s="9">
        <f t="shared" si="12"/>
        <v>6</v>
      </c>
      <c r="B116" s="9" t="s">
        <v>22</v>
      </c>
      <c r="C116" s="9" t="s">
        <v>5</v>
      </c>
      <c r="D116" s="9"/>
      <c r="E116" s="9">
        <f t="shared" si="7"/>
        <v>7103</v>
      </c>
      <c r="F116" s="9">
        <f t="shared" si="10"/>
        <v>8066</v>
      </c>
      <c r="G116" s="9">
        <f t="shared" si="8"/>
        <v>8067</v>
      </c>
      <c r="H116" s="38">
        <v>-3</v>
      </c>
      <c r="I116" s="10" t="s">
        <v>115</v>
      </c>
    </row>
    <row r="117" spans="1:9" x14ac:dyDescent="0.25">
      <c r="A117" s="9">
        <f t="shared" si="12"/>
        <v>7</v>
      </c>
      <c r="B117" s="9" t="s">
        <v>22</v>
      </c>
      <c r="C117" s="9" t="s">
        <v>5</v>
      </c>
      <c r="D117" s="9"/>
      <c r="E117" s="9">
        <f t="shared" si="7"/>
        <v>7104</v>
      </c>
      <c r="F117" s="9">
        <f t="shared" si="10"/>
        <v>8068</v>
      </c>
      <c r="G117" s="9">
        <f t="shared" si="8"/>
        <v>8069</v>
      </c>
      <c r="H117" s="38">
        <v>-3</v>
      </c>
      <c r="I117" s="10" t="s">
        <v>115</v>
      </c>
    </row>
    <row r="118" spans="1:9" x14ac:dyDescent="0.25">
      <c r="A118" s="9">
        <f t="shared" si="12"/>
        <v>8</v>
      </c>
      <c r="B118" s="9" t="s">
        <v>22</v>
      </c>
      <c r="C118" s="9" t="s">
        <v>5</v>
      </c>
      <c r="D118" s="9"/>
      <c r="E118" s="9">
        <f t="shared" si="7"/>
        <v>7105</v>
      </c>
      <c r="F118" s="9">
        <f t="shared" si="10"/>
        <v>8070</v>
      </c>
      <c r="G118" s="9">
        <f t="shared" si="8"/>
        <v>8071</v>
      </c>
      <c r="H118" s="38">
        <v>-3</v>
      </c>
      <c r="I118" s="10" t="s">
        <v>115</v>
      </c>
    </row>
    <row r="119" spans="1:9" x14ac:dyDescent="0.25">
      <c r="A119" s="9">
        <f t="shared" si="12"/>
        <v>9</v>
      </c>
      <c r="B119" s="9" t="s">
        <v>22</v>
      </c>
      <c r="C119" s="9" t="s">
        <v>5</v>
      </c>
      <c r="D119" s="9"/>
      <c r="E119" s="9">
        <f t="shared" si="7"/>
        <v>7106</v>
      </c>
      <c r="F119" s="9">
        <f t="shared" si="10"/>
        <v>8072</v>
      </c>
      <c r="G119" s="9">
        <f t="shared" si="8"/>
        <v>8073</v>
      </c>
      <c r="H119" s="38">
        <v>-3</v>
      </c>
      <c r="I119" s="10" t="s">
        <v>115</v>
      </c>
    </row>
    <row r="120" spans="1:9" x14ac:dyDescent="0.25">
      <c r="A120" s="9">
        <f t="shared" si="12"/>
        <v>10</v>
      </c>
      <c r="B120" s="9" t="s">
        <v>22</v>
      </c>
      <c r="C120" s="9" t="s">
        <v>5</v>
      </c>
      <c r="D120" s="9"/>
      <c r="E120" s="9">
        <f t="shared" si="7"/>
        <v>7107</v>
      </c>
      <c r="F120" s="9">
        <f t="shared" si="10"/>
        <v>8074</v>
      </c>
      <c r="G120" s="9">
        <f t="shared" si="8"/>
        <v>8075</v>
      </c>
      <c r="H120" s="38">
        <v>-3</v>
      </c>
      <c r="I120" s="10" t="s">
        <v>115</v>
      </c>
    </row>
    <row r="121" spans="1:9" x14ac:dyDescent="0.25">
      <c r="A121" s="9">
        <f t="shared" si="12"/>
        <v>11</v>
      </c>
      <c r="B121" s="9" t="s">
        <v>22</v>
      </c>
      <c r="C121" s="9" t="s">
        <v>5</v>
      </c>
      <c r="D121" s="9"/>
      <c r="E121" s="9">
        <f t="shared" si="7"/>
        <v>7108</v>
      </c>
      <c r="F121" s="9">
        <f t="shared" si="10"/>
        <v>8076</v>
      </c>
      <c r="G121" s="9">
        <f t="shared" si="8"/>
        <v>8077</v>
      </c>
      <c r="H121" s="38">
        <v>-3</v>
      </c>
      <c r="I121" s="10" t="s">
        <v>115</v>
      </c>
    </row>
    <row r="122" spans="1:9" x14ac:dyDescent="0.25">
      <c r="A122" s="9">
        <f t="shared" si="12"/>
        <v>12</v>
      </c>
      <c r="B122" s="9" t="s">
        <v>22</v>
      </c>
      <c r="C122" s="9" t="s">
        <v>5</v>
      </c>
      <c r="D122" s="9"/>
      <c r="E122" s="9">
        <f t="shared" si="7"/>
        <v>7109</v>
      </c>
      <c r="F122" s="9">
        <f t="shared" si="10"/>
        <v>8078</v>
      </c>
      <c r="G122" s="9">
        <f t="shared" si="8"/>
        <v>8079</v>
      </c>
      <c r="H122" s="38">
        <v>-3</v>
      </c>
      <c r="I122" s="10" t="s">
        <v>115</v>
      </c>
    </row>
    <row r="123" spans="1:9" x14ac:dyDescent="0.25">
      <c r="A123" s="9">
        <f t="shared" si="12"/>
        <v>13</v>
      </c>
      <c r="B123" s="9" t="s">
        <v>22</v>
      </c>
      <c r="C123" s="9" t="s">
        <v>5</v>
      </c>
      <c r="D123" s="9"/>
      <c r="E123" s="9">
        <f t="shared" si="7"/>
        <v>7110</v>
      </c>
      <c r="F123" s="9">
        <f t="shared" si="10"/>
        <v>8080</v>
      </c>
      <c r="G123" s="9">
        <f t="shared" si="8"/>
        <v>8081</v>
      </c>
      <c r="H123" s="38">
        <v>-3</v>
      </c>
      <c r="I123" s="10" t="s">
        <v>115</v>
      </c>
    </row>
    <row r="124" spans="1:9" x14ac:dyDescent="0.25">
      <c r="A124" s="9">
        <f t="shared" si="12"/>
        <v>14</v>
      </c>
      <c r="B124" s="9" t="s">
        <v>22</v>
      </c>
      <c r="C124" s="9" t="s">
        <v>5</v>
      </c>
      <c r="D124" s="9"/>
      <c r="E124" s="9">
        <f t="shared" si="7"/>
        <v>7111</v>
      </c>
      <c r="F124" s="9">
        <f t="shared" si="10"/>
        <v>8082</v>
      </c>
      <c r="G124" s="9">
        <f t="shared" si="8"/>
        <v>8083</v>
      </c>
      <c r="H124" s="38">
        <v>-3</v>
      </c>
      <c r="I124" s="10" t="s">
        <v>115</v>
      </c>
    </row>
    <row r="125" spans="1:9" x14ac:dyDescent="0.25">
      <c r="A125" s="9">
        <v>1</v>
      </c>
      <c r="B125" s="9" t="s">
        <v>290</v>
      </c>
      <c r="C125" s="9" t="s">
        <v>5</v>
      </c>
      <c r="D125" s="9"/>
      <c r="E125" s="9">
        <f t="shared" si="7"/>
        <v>7112</v>
      </c>
      <c r="F125" s="9">
        <f t="shared" si="10"/>
        <v>8084</v>
      </c>
      <c r="G125" s="9">
        <f t="shared" si="8"/>
        <v>8085</v>
      </c>
      <c r="H125" s="9">
        <v>7000</v>
      </c>
      <c r="I125" s="10" t="s">
        <v>128</v>
      </c>
    </row>
    <row r="126" spans="1:9" x14ac:dyDescent="0.25">
      <c r="A126" s="9">
        <f t="shared" ref="A126:A133" si="13">+A125+1</f>
        <v>2</v>
      </c>
      <c r="B126" s="9" t="s">
        <v>290</v>
      </c>
      <c r="C126" s="9" t="s">
        <v>5</v>
      </c>
      <c r="D126" s="9"/>
      <c r="E126" s="9">
        <f t="shared" si="7"/>
        <v>7113</v>
      </c>
      <c r="F126" s="9">
        <f t="shared" si="10"/>
        <v>8086</v>
      </c>
      <c r="G126" s="9">
        <f t="shared" si="8"/>
        <v>8087</v>
      </c>
      <c r="H126" s="9">
        <f t="shared" ref="H126:H133" si="14">H125+1</f>
        <v>7001</v>
      </c>
      <c r="I126" s="10" t="s">
        <v>128</v>
      </c>
    </row>
    <row r="127" spans="1:9" x14ac:dyDescent="0.25">
      <c r="A127" s="9">
        <f t="shared" si="13"/>
        <v>3</v>
      </c>
      <c r="B127" s="9" t="s">
        <v>290</v>
      </c>
      <c r="C127" s="9" t="s">
        <v>5</v>
      </c>
      <c r="D127" s="9"/>
      <c r="E127" s="9">
        <f t="shared" si="7"/>
        <v>7114</v>
      </c>
      <c r="F127" s="9">
        <f t="shared" si="10"/>
        <v>8088</v>
      </c>
      <c r="G127" s="9">
        <f t="shared" si="8"/>
        <v>8089</v>
      </c>
      <c r="H127" s="9">
        <f t="shared" si="14"/>
        <v>7002</v>
      </c>
      <c r="I127" s="10" t="s">
        <v>128</v>
      </c>
    </row>
    <row r="128" spans="1:9" x14ac:dyDescent="0.25">
      <c r="A128" s="9">
        <f t="shared" si="13"/>
        <v>4</v>
      </c>
      <c r="B128" s="9" t="s">
        <v>290</v>
      </c>
      <c r="C128" s="9" t="s">
        <v>5</v>
      </c>
      <c r="D128" s="9"/>
      <c r="E128" s="9">
        <f t="shared" si="7"/>
        <v>7115</v>
      </c>
      <c r="F128" s="9">
        <f t="shared" si="10"/>
        <v>8090</v>
      </c>
      <c r="G128" s="9">
        <f t="shared" si="8"/>
        <v>8091</v>
      </c>
      <c r="H128" s="9">
        <f t="shared" si="14"/>
        <v>7003</v>
      </c>
      <c r="I128" s="10" t="s">
        <v>128</v>
      </c>
    </row>
    <row r="129" spans="1:9" x14ac:dyDescent="0.25">
      <c r="A129" s="9">
        <f t="shared" si="13"/>
        <v>5</v>
      </c>
      <c r="B129" s="9" t="s">
        <v>290</v>
      </c>
      <c r="C129" s="9" t="s">
        <v>5</v>
      </c>
      <c r="D129" s="9"/>
      <c r="E129" s="9">
        <f t="shared" si="7"/>
        <v>7116</v>
      </c>
      <c r="F129" s="9">
        <f t="shared" si="10"/>
        <v>8092</v>
      </c>
      <c r="G129" s="9">
        <f t="shared" si="8"/>
        <v>8093</v>
      </c>
      <c r="H129" s="9">
        <f t="shared" si="14"/>
        <v>7004</v>
      </c>
      <c r="I129" s="10" t="s">
        <v>128</v>
      </c>
    </row>
    <row r="130" spans="1:9" x14ac:dyDescent="0.25">
      <c r="A130" s="9">
        <f t="shared" si="13"/>
        <v>6</v>
      </c>
      <c r="B130" s="9" t="s">
        <v>290</v>
      </c>
      <c r="C130" s="9" t="s">
        <v>5</v>
      </c>
      <c r="D130" s="9"/>
      <c r="E130" s="9">
        <f t="shared" si="7"/>
        <v>7117</v>
      </c>
      <c r="F130" s="9">
        <f t="shared" si="10"/>
        <v>8094</v>
      </c>
      <c r="G130" s="9">
        <f t="shared" si="8"/>
        <v>8095</v>
      </c>
      <c r="H130" s="9">
        <f t="shared" si="14"/>
        <v>7005</v>
      </c>
      <c r="I130" s="10" t="s">
        <v>128</v>
      </c>
    </row>
    <row r="131" spans="1:9" x14ac:dyDescent="0.25">
      <c r="A131" s="9">
        <f t="shared" si="13"/>
        <v>7</v>
      </c>
      <c r="B131" s="9" t="s">
        <v>290</v>
      </c>
      <c r="C131" s="9" t="s">
        <v>5</v>
      </c>
      <c r="D131" s="9"/>
      <c r="E131" s="9">
        <f t="shared" si="7"/>
        <v>7118</v>
      </c>
      <c r="F131" s="9">
        <f t="shared" si="10"/>
        <v>8096</v>
      </c>
      <c r="G131" s="9">
        <f t="shared" si="8"/>
        <v>8097</v>
      </c>
      <c r="H131" s="9">
        <f t="shared" si="14"/>
        <v>7006</v>
      </c>
      <c r="I131" s="10" t="s">
        <v>128</v>
      </c>
    </row>
    <row r="132" spans="1:9" x14ac:dyDescent="0.25">
      <c r="A132" s="9">
        <f t="shared" si="13"/>
        <v>8</v>
      </c>
      <c r="B132" s="9" t="s">
        <v>290</v>
      </c>
      <c r="C132" s="9" t="s">
        <v>5</v>
      </c>
      <c r="D132" s="9"/>
      <c r="E132" s="9">
        <f t="shared" si="7"/>
        <v>7119</v>
      </c>
      <c r="F132" s="9">
        <f t="shared" si="10"/>
        <v>8098</v>
      </c>
      <c r="G132" s="9">
        <f t="shared" si="8"/>
        <v>8099</v>
      </c>
      <c r="H132" s="9">
        <f t="shared" si="14"/>
        <v>7007</v>
      </c>
      <c r="I132" s="10" t="s">
        <v>128</v>
      </c>
    </row>
    <row r="133" spans="1:9" x14ac:dyDescent="0.25">
      <c r="A133" s="9">
        <f t="shared" si="13"/>
        <v>9</v>
      </c>
      <c r="B133" s="9" t="s">
        <v>290</v>
      </c>
      <c r="C133" s="9" t="s">
        <v>5</v>
      </c>
      <c r="D133" s="9"/>
      <c r="E133" s="9">
        <f t="shared" si="7"/>
        <v>7120</v>
      </c>
      <c r="F133" s="9">
        <f t="shared" si="10"/>
        <v>8100</v>
      </c>
      <c r="G133" s="9">
        <f t="shared" si="8"/>
        <v>8101</v>
      </c>
      <c r="H133" s="9">
        <f t="shared" si="14"/>
        <v>7008</v>
      </c>
      <c r="I133" s="10" t="s">
        <v>128</v>
      </c>
    </row>
    <row r="134" spans="1:9" x14ac:dyDescent="0.25">
      <c r="A134" s="9">
        <f>+A133+1</f>
        <v>10</v>
      </c>
      <c r="B134" s="9" t="s">
        <v>290</v>
      </c>
      <c r="C134" s="9" t="s">
        <v>5</v>
      </c>
      <c r="D134" s="9"/>
      <c r="E134" s="9">
        <f>+E133+1</f>
        <v>7121</v>
      </c>
      <c r="F134" s="9">
        <f>+F133+2</f>
        <v>8102</v>
      </c>
      <c r="G134" s="9">
        <f t="shared" ref="G134:G165" si="15">+F134+1</f>
        <v>8103</v>
      </c>
      <c r="H134" s="9">
        <f>H133+1</f>
        <v>7009</v>
      </c>
      <c r="I134" s="10" t="s">
        <v>128</v>
      </c>
    </row>
    <row r="135" spans="1:9" x14ac:dyDescent="0.25">
      <c r="A135" s="9">
        <f>+A134+1</f>
        <v>11</v>
      </c>
      <c r="B135" s="9" t="s">
        <v>290</v>
      </c>
      <c r="C135" s="9" t="s">
        <v>5</v>
      </c>
      <c r="D135" s="9"/>
      <c r="E135" s="9">
        <f t="shared" ref="E135:E166" si="16">+E134+1</f>
        <v>7122</v>
      </c>
      <c r="F135" s="9">
        <f t="shared" ref="F135:F166" si="17">+F134+2</f>
        <v>8104</v>
      </c>
      <c r="G135" s="9">
        <f t="shared" si="15"/>
        <v>8105</v>
      </c>
      <c r="H135" s="9">
        <f>H134+1</f>
        <v>7010</v>
      </c>
      <c r="I135" s="10" t="s">
        <v>128</v>
      </c>
    </row>
    <row r="136" spans="1:9" x14ac:dyDescent="0.25">
      <c r="A136" s="9">
        <f>+A135+1</f>
        <v>12</v>
      </c>
      <c r="B136" s="9" t="s">
        <v>290</v>
      </c>
      <c r="C136" s="9" t="s">
        <v>5</v>
      </c>
      <c r="D136" s="9"/>
      <c r="E136" s="9">
        <f t="shared" si="16"/>
        <v>7123</v>
      </c>
      <c r="F136" s="9">
        <f t="shared" si="17"/>
        <v>8106</v>
      </c>
      <c r="G136" s="9">
        <f t="shared" si="15"/>
        <v>8107</v>
      </c>
      <c r="H136" s="9">
        <f>H135+1</f>
        <v>7011</v>
      </c>
      <c r="I136" s="10" t="s">
        <v>128</v>
      </c>
    </row>
    <row r="137" spans="1:9" x14ac:dyDescent="0.25">
      <c r="A137" s="9">
        <f>+A136+1</f>
        <v>13</v>
      </c>
      <c r="B137" s="9" t="s">
        <v>290</v>
      </c>
      <c r="C137" s="9" t="s">
        <v>5</v>
      </c>
      <c r="D137" s="9"/>
      <c r="E137" s="9">
        <f t="shared" si="16"/>
        <v>7124</v>
      </c>
      <c r="F137" s="9">
        <f t="shared" si="17"/>
        <v>8108</v>
      </c>
      <c r="G137" s="9">
        <f t="shared" si="15"/>
        <v>8109</v>
      </c>
      <c r="H137" s="9">
        <f>H136+1</f>
        <v>7012</v>
      </c>
      <c r="I137" s="10" t="s">
        <v>128</v>
      </c>
    </row>
    <row r="138" spans="1:9" x14ac:dyDescent="0.25">
      <c r="A138" s="9">
        <f>+A137+1</f>
        <v>14</v>
      </c>
      <c r="B138" s="9" t="s">
        <v>290</v>
      </c>
      <c r="C138" s="9" t="s">
        <v>5</v>
      </c>
      <c r="D138" s="9"/>
      <c r="E138" s="9">
        <f t="shared" si="16"/>
        <v>7125</v>
      </c>
      <c r="F138" s="9">
        <f t="shared" si="17"/>
        <v>8110</v>
      </c>
      <c r="G138" s="9">
        <f t="shared" si="15"/>
        <v>8111</v>
      </c>
      <c r="H138" s="9">
        <f>H137+1</f>
        <v>7013</v>
      </c>
      <c r="I138" s="10" t="s">
        <v>128</v>
      </c>
    </row>
    <row r="139" spans="1:9" x14ac:dyDescent="0.25">
      <c r="A139" s="9">
        <v>1</v>
      </c>
      <c r="B139" s="9" t="s">
        <v>22</v>
      </c>
      <c r="C139" s="9" t="s">
        <v>5</v>
      </c>
      <c r="D139" s="9"/>
      <c r="E139" s="9">
        <f t="shared" si="16"/>
        <v>7126</v>
      </c>
      <c r="F139" s="9">
        <f t="shared" si="17"/>
        <v>8112</v>
      </c>
      <c r="G139" s="9">
        <f t="shared" si="15"/>
        <v>8113</v>
      </c>
      <c r="H139" s="9">
        <v>7014</v>
      </c>
      <c r="I139" s="10" t="s">
        <v>113</v>
      </c>
    </row>
    <row r="140" spans="1:9" x14ac:dyDescent="0.25">
      <c r="A140" s="9">
        <f t="shared" ref="A140:A152" si="18">+A139+1</f>
        <v>2</v>
      </c>
      <c r="B140" s="9" t="s">
        <v>22</v>
      </c>
      <c r="C140" s="9" t="s">
        <v>5</v>
      </c>
      <c r="D140" s="9"/>
      <c r="E140" s="9">
        <f t="shared" si="16"/>
        <v>7127</v>
      </c>
      <c r="F140" s="9">
        <f t="shared" si="17"/>
        <v>8114</v>
      </c>
      <c r="G140" s="9">
        <f t="shared" si="15"/>
        <v>8115</v>
      </c>
      <c r="H140" s="9">
        <f t="shared" ref="H140:H152" si="19">H139+1</f>
        <v>7015</v>
      </c>
      <c r="I140" s="10" t="s">
        <v>113</v>
      </c>
    </row>
    <row r="141" spans="1:9" x14ac:dyDescent="0.25">
      <c r="A141" s="9">
        <f t="shared" si="18"/>
        <v>3</v>
      </c>
      <c r="B141" s="9" t="s">
        <v>22</v>
      </c>
      <c r="C141" s="9" t="s">
        <v>5</v>
      </c>
      <c r="D141" s="9"/>
      <c r="E141" s="9">
        <f t="shared" si="16"/>
        <v>7128</v>
      </c>
      <c r="F141" s="9">
        <f t="shared" si="17"/>
        <v>8116</v>
      </c>
      <c r="G141" s="9">
        <f t="shared" si="15"/>
        <v>8117</v>
      </c>
      <c r="H141" s="9">
        <f t="shared" si="19"/>
        <v>7016</v>
      </c>
      <c r="I141" s="10" t="s">
        <v>113</v>
      </c>
    </row>
    <row r="142" spans="1:9" x14ac:dyDescent="0.25">
      <c r="A142" s="9">
        <f t="shared" si="18"/>
        <v>4</v>
      </c>
      <c r="B142" s="9" t="s">
        <v>22</v>
      </c>
      <c r="C142" s="9" t="s">
        <v>5</v>
      </c>
      <c r="D142" s="9"/>
      <c r="E142" s="9">
        <f t="shared" si="16"/>
        <v>7129</v>
      </c>
      <c r="F142" s="9">
        <f t="shared" si="17"/>
        <v>8118</v>
      </c>
      <c r="G142" s="9">
        <f t="shared" si="15"/>
        <v>8119</v>
      </c>
      <c r="H142" s="9">
        <f t="shared" si="19"/>
        <v>7017</v>
      </c>
      <c r="I142" s="10" t="s">
        <v>113</v>
      </c>
    </row>
    <row r="143" spans="1:9" x14ac:dyDescent="0.25">
      <c r="A143" s="9">
        <f t="shared" si="18"/>
        <v>5</v>
      </c>
      <c r="B143" s="9" t="s">
        <v>22</v>
      </c>
      <c r="C143" s="9" t="s">
        <v>5</v>
      </c>
      <c r="D143" s="9"/>
      <c r="E143" s="9">
        <f t="shared" si="16"/>
        <v>7130</v>
      </c>
      <c r="F143" s="9">
        <f t="shared" si="17"/>
        <v>8120</v>
      </c>
      <c r="G143" s="9">
        <f t="shared" si="15"/>
        <v>8121</v>
      </c>
      <c r="H143" s="9">
        <f t="shared" si="19"/>
        <v>7018</v>
      </c>
      <c r="I143" s="10" t="s">
        <v>113</v>
      </c>
    </row>
    <row r="144" spans="1:9" x14ac:dyDescent="0.25">
      <c r="A144" s="9">
        <f t="shared" si="18"/>
        <v>6</v>
      </c>
      <c r="B144" s="9" t="s">
        <v>22</v>
      </c>
      <c r="C144" s="9" t="s">
        <v>5</v>
      </c>
      <c r="D144" s="9"/>
      <c r="E144" s="9">
        <f t="shared" si="16"/>
        <v>7131</v>
      </c>
      <c r="F144" s="9">
        <f t="shared" si="17"/>
        <v>8122</v>
      </c>
      <c r="G144" s="9">
        <f t="shared" si="15"/>
        <v>8123</v>
      </c>
      <c r="H144" s="9">
        <f t="shared" si="19"/>
        <v>7019</v>
      </c>
      <c r="I144" s="10" t="s">
        <v>113</v>
      </c>
    </row>
    <row r="145" spans="1:9" x14ac:dyDescent="0.25">
      <c r="A145" s="9">
        <f t="shared" si="18"/>
        <v>7</v>
      </c>
      <c r="B145" s="9" t="s">
        <v>22</v>
      </c>
      <c r="C145" s="9" t="s">
        <v>5</v>
      </c>
      <c r="D145" s="9"/>
      <c r="E145" s="9">
        <f t="shared" si="16"/>
        <v>7132</v>
      </c>
      <c r="F145" s="9">
        <f t="shared" si="17"/>
        <v>8124</v>
      </c>
      <c r="G145" s="9">
        <f t="shared" si="15"/>
        <v>8125</v>
      </c>
      <c r="H145" s="9">
        <f t="shared" si="19"/>
        <v>7020</v>
      </c>
      <c r="I145" s="10" t="s">
        <v>113</v>
      </c>
    </row>
    <row r="146" spans="1:9" x14ac:dyDescent="0.25">
      <c r="A146" s="9">
        <f t="shared" si="18"/>
        <v>8</v>
      </c>
      <c r="B146" s="9" t="s">
        <v>22</v>
      </c>
      <c r="C146" s="9" t="s">
        <v>5</v>
      </c>
      <c r="D146" s="9"/>
      <c r="E146" s="9">
        <f t="shared" si="16"/>
        <v>7133</v>
      </c>
      <c r="F146" s="9">
        <f t="shared" si="17"/>
        <v>8126</v>
      </c>
      <c r="G146" s="9">
        <f t="shared" si="15"/>
        <v>8127</v>
      </c>
      <c r="H146" s="9">
        <f t="shared" si="19"/>
        <v>7021</v>
      </c>
      <c r="I146" s="10" t="s">
        <v>113</v>
      </c>
    </row>
    <row r="147" spans="1:9" x14ac:dyDescent="0.25">
      <c r="A147" s="9">
        <f t="shared" si="18"/>
        <v>9</v>
      </c>
      <c r="B147" s="9" t="s">
        <v>22</v>
      </c>
      <c r="C147" s="9" t="s">
        <v>5</v>
      </c>
      <c r="D147" s="9"/>
      <c r="E147" s="9">
        <f t="shared" si="16"/>
        <v>7134</v>
      </c>
      <c r="F147" s="9">
        <f t="shared" si="17"/>
        <v>8128</v>
      </c>
      <c r="G147" s="9">
        <f t="shared" si="15"/>
        <v>8129</v>
      </c>
      <c r="H147" s="9">
        <f t="shared" si="19"/>
        <v>7022</v>
      </c>
      <c r="I147" s="10" t="s">
        <v>113</v>
      </c>
    </row>
    <row r="148" spans="1:9" x14ac:dyDescent="0.25">
      <c r="A148" s="9">
        <f t="shared" si="18"/>
        <v>10</v>
      </c>
      <c r="B148" s="9" t="s">
        <v>22</v>
      </c>
      <c r="C148" s="9" t="s">
        <v>5</v>
      </c>
      <c r="D148" s="9"/>
      <c r="E148" s="9">
        <f t="shared" si="16"/>
        <v>7135</v>
      </c>
      <c r="F148" s="9">
        <f t="shared" si="17"/>
        <v>8130</v>
      </c>
      <c r="G148" s="9">
        <f t="shared" si="15"/>
        <v>8131</v>
      </c>
      <c r="H148" s="9">
        <f t="shared" si="19"/>
        <v>7023</v>
      </c>
      <c r="I148" s="10" t="s">
        <v>113</v>
      </c>
    </row>
    <row r="149" spans="1:9" x14ac:dyDescent="0.25">
      <c r="A149" s="9">
        <f t="shared" si="18"/>
        <v>11</v>
      </c>
      <c r="B149" s="9" t="s">
        <v>22</v>
      </c>
      <c r="C149" s="9" t="s">
        <v>5</v>
      </c>
      <c r="D149" s="9"/>
      <c r="E149" s="9">
        <f t="shared" si="16"/>
        <v>7136</v>
      </c>
      <c r="F149" s="9">
        <f t="shared" si="17"/>
        <v>8132</v>
      </c>
      <c r="G149" s="9">
        <f t="shared" si="15"/>
        <v>8133</v>
      </c>
      <c r="H149" s="9">
        <f t="shared" si="19"/>
        <v>7024</v>
      </c>
      <c r="I149" s="10" t="s">
        <v>113</v>
      </c>
    </row>
    <row r="150" spans="1:9" x14ac:dyDescent="0.25">
      <c r="A150" s="9">
        <f t="shared" si="18"/>
        <v>12</v>
      </c>
      <c r="B150" s="9" t="s">
        <v>22</v>
      </c>
      <c r="C150" s="9" t="s">
        <v>5</v>
      </c>
      <c r="D150" s="9"/>
      <c r="E150" s="9">
        <f t="shared" si="16"/>
        <v>7137</v>
      </c>
      <c r="F150" s="9">
        <f t="shared" si="17"/>
        <v>8134</v>
      </c>
      <c r="G150" s="9">
        <f t="shared" si="15"/>
        <v>8135</v>
      </c>
      <c r="H150" s="9">
        <f t="shared" si="19"/>
        <v>7025</v>
      </c>
      <c r="I150" s="10" t="s">
        <v>113</v>
      </c>
    </row>
    <row r="151" spans="1:9" x14ac:dyDescent="0.25">
      <c r="A151" s="9">
        <f t="shared" si="18"/>
        <v>13</v>
      </c>
      <c r="B151" s="9" t="s">
        <v>22</v>
      </c>
      <c r="C151" s="9" t="s">
        <v>5</v>
      </c>
      <c r="D151" s="9"/>
      <c r="E151" s="9">
        <f t="shared" si="16"/>
        <v>7138</v>
      </c>
      <c r="F151" s="9">
        <f t="shared" si="17"/>
        <v>8136</v>
      </c>
      <c r="G151" s="9">
        <f t="shared" si="15"/>
        <v>8137</v>
      </c>
      <c r="H151" s="9">
        <f t="shared" si="19"/>
        <v>7026</v>
      </c>
      <c r="I151" s="10" t="s">
        <v>113</v>
      </c>
    </row>
    <row r="152" spans="1:9" x14ac:dyDescent="0.25">
      <c r="A152" s="9">
        <f t="shared" si="18"/>
        <v>14</v>
      </c>
      <c r="B152" s="9" t="s">
        <v>22</v>
      </c>
      <c r="C152" s="9" t="s">
        <v>5</v>
      </c>
      <c r="D152" s="9"/>
      <c r="E152" s="9">
        <f t="shared" si="16"/>
        <v>7139</v>
      </c>
      <c r="F152" s="9">
        <f t="shared" si="17"/>
        <v>8138</v>
      </c>
      <c r="G152" s="9">
        <f t="shared" si="15"/>
        <v>8139</v>
      </c>
      <c r="H152" s="9">
        <f t="shared" si="19"/>
        <v>7027</v>
      </c>
      <c r="I152" s="10" t="s">
        <v>113</v>
      </c>
    </row>
    <row r="153" spans="1:9" x14ac:dyDescent="0.25">
      <c r="A153" s="9">
        <v>1</v>
      </c>
      <c r="B153" s="9" t="s">
        <v>22</v>
      </c>
      <c r="C153" s="9" t="s">
        <v>5</v>
      </c>
      <c r="D153" s="9"/>
      <c r="E153" s="9">
        <f t="shared" si="16"/>
        <v>7140</v>
      </c>
      <c r="F153" s="9">
        <f t="shared" si="17"/>
        <v>8140</v>
      </c>
      <c r="G153" s="9">
        <f t="shared" si="15"/>
        <v>8141</v>
      </c>
      <c r="H153" s="9">
        <v>7014</v>
      </c>
      <c r="I153" s="10" t="s">
        <v>114</v>
      </c>
    </row>
    <row r="154" spans="1:9" x14ac:dyDescent="0.25">
      <c r="A154" s="9">
        <f t="shared" ref="A154:A166" si="20">+A153+1</f>
        <v>2</v>
      </c>
      <c r="B154" s="9" t="s">
        <v>22</v>
      </c>
      <c r="C154" s="9" t="s">
        <v>5</v>
      </c>
      <c r="D154" s="9"/>
      <c r="E154" s="9">
        <f t="shared" si="16"/>
        <v>7141</v>
      </c>
      <c r="F154" s="9">
        <f t="shared" si="17"/>
        <v>8142</v>
      </c>
      <c r="G154" s="9">
        <f t="shared" si="15"/>
        <v>8143</v>
      </c>
      <c r="H154" s="9">
        <f t="shared" ref="H154:H166" si="21">H153+1</f>
        <v>7015</v>
      </c>
      <c r="I154" s="10" t="s">
        <v>114</v>
      </c>
    </row>
    <row r="155" spans="1:9" x14ac:dyDescent="0.25">
      <c r="A155" s="9">
        <f t="shared" si="20"/>
        <v>3</v>
      </c>
      <c r="B155" s="9" t="s">
        <v>22</v>
      </c>
      <c r="C155" s="9" t="s">
        <v>5</v>
      </c>
      <c r="D155" s="9"/>
      <c r="E155" s="9">
        <f t="shared" si="16"/>
        <v>7142</v>
      </c>
      <c r="F155" s="9">
        <f t="shared" si="17"/>
        <v>8144</v>
      </c>
      <c r="G155" s="9">
        <f t="shared" si="15"/>
        <v>8145</v>
      </c>
      <c r="H155" s="9">
        <f t="shared" si="21"/>
        <v>7016</v>
      </c>
      <c r="I155" s="10" t="s">
        <v>114</v>
      </c>
    </row>
    <row r="156" spans="1:9" x14ac:dyDescent="0.25">
      <c r="A156" s="9">
        <f t="shared" si="20"/>
        <v>4</v>
      </c>
      <c r="B156" s="9" t="s">
        <v>22</v>
      </c>
      <c r="C156" s="9" t="s">
        <v>5</v>
      </c>
      <c r="D156" s="9"/>
      <c r="E156" s="9">
        <f t="shared" si="16"/>
        <v>7143</v>
      </c>
      <c r="F156" s="9">
        <f t="shared" si="17"/>
        <v>8146</v>
      </c>
      <c r="G156" s="9">
        <f t="shared" si="15"/>
        <v>8147</v>
      </c>
      <c r="H156" s="9">
        <f t="shared" si="21"/>
        <v>7017</v>
      </c>
      <c r="I156" s="10" t="s">
        <v>114</v>
      </c>
    </row>
    <row r="157" spans="1:9" x14ac:dyDescent="0.25">
      <c r="A157" s="9">
        <f t="shared" si="20"/>
        <v>5</v>
      </c>
      <c r="B157" s="9" t="s">
        <v>22</v>
      </c>
      <c r="C157" s="9" t="s">
        <v>5</v>
      </c>
      <c r="D157" s="9"/>
      <c r="E157" s="9">
        <f t="shared" si="16"/>
        <v>7144</v>
      </c>
      <c r="F157" s="9">
        <f t="shared" si="17"/>
        <v>8148</v>
      </c>
      <c r="G157" s="9">
        <f t="shared" si="15"/>
        <v>8149</v>
      </c>
      <c r="H157" s="9">
        <f t="shared" si="21"/>
        <v>7018</v>
      </c>
      <c r="I157" s="10" t="s">
        <v>114</v>
      </c>
    </row>
    <row r="158" spans="1:9" x14ac:dyDescent="0.25">
      <c r="A158" s="9">
        <f t="shared" si="20"/>
        <v>6</v>
      </c>
      <c r="B158" s="9" t="s">
        <v>22</v>
      </c>
      <c r="C158" s="9" t="s">
        <v>5</v>
      </c>
      <c r="D158" s="9"/>
      <c r="E158" s="9">
        <f t="shared" si="16"/>
        <v>7145</v>
      </c>
      <c r="F158" s="9">
        <f t="shared" si="17"/>
        <v>8150</v>
      </c>
      <c r="G158" s="9">
        <f t="shared" si="15"/>
        <v>8151</v>
      </c>
      <c r="H158" s="9">
        <f t="shared" si="21"/>
        <v>7019</v>
      </c>
      <c r="I158" s="10" t="s">
        <v>114</v>
      </c>
    </row>
    <row r="159" spans="1:9" x14ac:dyDescent="0.25">
      <c r="A159" s="9">
        <f t="shared" si="20"/>
        <v>7</v>
      </c>
      <c r="B159" s="9" t="s">
        <v>22</v>
      </c>
      <c r="C159" s="9" t="s">
        <v>5</v>
      </c>
      <c r="D159" s="9"/>
      <c r="E159" s="9">
        <f t="shared" si="16"/>
        <v>7146</v>
      </c>
      <c r="F159" s="9">
        <f t="shared" si="17"/>
        <v>8152</v>
      </c>
      <c r="G159" s="9">
        <f t="shared" si="15"/>
        <v>8153</v>
      </c>
      <c r="H159" s="9">
        <f t="shared" si="21"/>
        <v>7020</v>
      </c>
      <c r="I159" s="10" t="s">
        <v>114</v>
      </c>
    </row>
    <row r="160" spans="1:9" x14ac:dyDescent="0.25">
      <c r="A160" s="9">
        <f t="shared" si="20"/>
        <v>8</v>
      </c>
      <c r="B160" s="9" t="s">
        <v>22</v>
      </c>
      <c r="C160" s="9" t="s">
        <v>5</v>
      </c>
      <c r="D160" s="9"/>
      <c r="E160" s="9">
        <f t="shared" si="16"/>
        <v>7147</v>
      </c>
      <c r="F160" s="9">
        <f t="shared" si="17"/>
        <v>8154</v>
      </c>
      <c r="G160" s="9">
        <f t="shared" si="15"/>
        <v>8155</v>
      </c>
      <c r="H160" s="9">
        <f t="shared" si="21"/>
        <v>7021</v>
      </c>
      <c r="I160" s="10" t="s">
        <v>114</v>
      </c>
    </row>
    <row r="161" spans="1:9" x14ac:dyDescent="0.25">
      <c r="A161" s="9">
        <f t="shared" si="20"/>
        <v>9</v>
      </c>
      <c r="B161" s="9" t="s">
        <v>22</v>
      </c>
      <c r="C161" s="9" t="s">
        <v>5</v>
      </c>
      <c r="D161" s="9"/>
      <c r="E161" s="9">
        <f t="shared" si="16"/>
        <v>7148</v>
      </c>
      <c r="F161" s="9">
        <f t="shared" si="17"/>
        <v>8156</v>
      </c>
      <c r="G161" s="9">
        <f t="shared" si="15"/>
        <v>8157</v>
      </c>
      <c r="H161" s="9">
        <f t="shared" si="21"/>
        <v>7022</v>
      </c>
      <c r="I161" s="10" t="s">
        <v>114</v>
      </c>
    </row>
    <row r="162" spans="1:9" x14ac:dyDescent="0.25">
      <c r="A162" s="9">
        <f t="shared" si="20"/>
        <v>10</v>
      </c>
      <c r="B162" s="9" t="s">
        <v>22</v>
      </c>
      <c r="C162" s="9" t="s">
        <v>5</v>
      </c>
      <c r="D162" s="9"/>
      <c r="E162" s="9">
        <f t="shared" si="16"/>
        <v>7149</v>
      </c>
      <c r="F162" s="9">
        <f t="shared" si="17"/>
        <v>8158</v>
      </c>
      <c r="G162" s="9">
        <f t="shared" si="15"/>
        <v>8159</v>
      </c>
      <c r="H162" s="9">
        <f t="shared" si="21"/>
        <v>7023</v>
      </c>
      <c r="I162" s="10" t="s">
        <v>114</v>
      </c>
    </row>
    <row r="163" spans="1:9" x14ac:dyDescent="0.25">
      <c r="A163" s="9">
        <f t="shared" si="20"/>
        <v>11</v>
      </c>
      <c r="B163" s="9" t="s">
        <v>22</v>
      </c>
      <c r="C163" s="9" t="s">
        <v>5</v>
      </c>
      <c r="D163" s="9"/>
      <c r="E163" s="9">
        <f t="shared" si="16"/>
        <v>7150</v>
      </c>
      <c r="F163" s="9">
        <f t="shared" si="17"/>
        <v>8160</v>
      </c>
      <c r="G163" s="9">
        <f t="shared" si="15"/>
        <v>8161</v>
      </c>
      <c r="H163" s="9">
        <f t="shared" si="21"/>
        <v>7024</v>
      </c>
      <c r="I163" s="10" t="s">
        <v>114</v>
      </c>
    </row>
    <row r="164" spans="1:9" x14ac:dyDescent="0.25">
      <c r="A164" s="9">
        <f t="shared" si="20"/>
        <v>12</v>
      </c>
      <c r="B164" s="9" t="s">
        <v>22</v>
      </c>
      <c r="C164" s="9" t="s">
        <v>5</v>
      </c>
      <c r="D164" s="9"/>
      <c r="E164" s="9">
        <f t="shared" si="16"/>
        <v>7151</v>
      </c>
      <c r="F164" s="9">
        <f t="shared" si="17"/>
        <v>8162</v>
      </c>
      <c r="G164" s="9">
        <f t="shared" si="15"/>
        <v>8163</v>
      </c>
      <c r="H164" s="9">
        <f t="shared" si="21"/>
        <v>7025</v>
      </c>
      <c r="I164" s="10" t="s">
        <v>114</v>
      </c>
    </row>
    <row r="165" spans="1:9" x14ac:dyDescent="0.25">
      <c r="A165" s="9">
        <f t="shared" si="20"/>
        <v>13</v>
      </c>
      <c r="B165" s="9" t="s">
        <v>22</v>
      </c>
      <c r="C165" s="9" t="s">
        <v>5</v>
      </c>
      <c r="D165" s="9"/>
      <c r="E165" s="9">
        <f t="shared" si="16"/>
        <v>7152</v>
      </c>
      <c r="F165" s="9">
        <f t="shared" si="17"/>
        <v>8164</v>
      </c>
      <c r="G165" s="9">
        <f t="shared" si="15"/>
        <v>8165</v>
      </c>
      <c r="H165" s="9">
        <f t="shared" si="21"/>
        <v>7026</v>
      </c>
      <c r="I165" s="10" t="s">
        <v>114</v>
      </c>
    </row>
    <row r="166" spans="1:9" x14ac:dyDescent="0.25">
      <c r="A166" s="9">
        <f t="shared" si="20"/>
        <v>14</v>
      </c>
      <c r="B166" s="9" t="s">
        <v>22</v>
      </c>
      <c r="C166" s="9" t="s">
        <v>5</v>
      </c>
      <c r="D166" s="9"/>
      <c r="E166" s="9">
        <f t="shared" si="16"/>
        <v>7153</v>
      </c>
      <c r="F166" s="9">
        <f t="shared" si="17"/>
        <v>8166</v>
      </c>
      <c r="G166" s="9">
        <f t="shared" ref="G166:G197" si="22">+F166+1</f>
        <v>8167</v>
      </c>
      <c r="H166" s="9">
        <f t="shared" si="21"/>
        <v>7027</v>
      </c>
      <c r="I166" s="10" t="s">
        <v>114</v>
      </c>
    </row>
    <row r="167" spans="1:9" x14ac:dyDescent="0.25">
      <c r="A167" s="9">
        <v>1</v>
      </c>
      <c r="B167" s="9" t="s">
        <v>22</v>
      </c>
      <c r="C167" s="9" t="s">
        <v>5</v>
      </c>
      <c r="D167" s="9"/>
      <c r="E167" s="9">
        <f t="shared" ref="E167:E198" si="23">+E166+1</f>
        <v>7154</v>
      </c>
      <c r="F167" s="9">
        <f t="shared" ref="F167:F198" si="24">+F166+2</f>
        <v>8168</v>
      </c>
      <c r="G167" s="9">
        <f t="shared" si="22"/>
        <v>8169</v>
      </c>
      <c r="H167" s="9">
        <v>7014</v>
      </c>
      <c r="I167" s="10" t="s">
        <v>129</v>
      </c>
    </row>
    <row r="168" spans="1:9" x14ac:dyDescent="0.25">
      <c r="A168" s="9">
        <f t="shared" ref="A168:A180" si="25">+A167+1</f>
        <v>2</v>
      </c>
      <c r="B168" s="9" t="s">
        <v>22</v>
      </c>
      <c r="C168" s="9" t="s">
        <v>5</v>
      </c>
      <c r="D168" s="9"/>
      <c r="E168" s="9">
        <f t="shared" si="23"/>
        <v>7155</v>
      </c>
      <c r="F168" s="9">
        <f t="shared" si="24"/>
        <v>8170</v>
      </c>
      <c r="G168" s="9">
        <f t="shared" si="22"/>
        <v>8171</v>
      </c>
      <c r="H168" s="9">
        <f t="shared" ref="H168:H180" si="26">H167+1</f>
        <v>7015</v>
      </c>
      <c r="I168" s="10" t="s">
        <v>129</v>
      </c>
    </row>
    <row r="169" spans="1:9" x14ac:dyDescent="0.25">
      <c r="A169" s="9">
        <f t="shared" si="25"/>
        <v>3</v>
      </c>
      <c r="B169" s="9" t="s">
        <v>22</v>
      </c>
      <c r="C169" s="9" t="s">
        <v>5</v>
      </c>
      <c r="D169" s="9"/>
      <c r="E169" s="9">
        <f t="shared" si="23"/>
        <v>7156</v>
      </c>
      <c r="F169" s="9">
        <f t="shared" si="24"/>
        <v>8172</v>
      </c>
      <c r="G169" s="9">
        <f t="shared" si="22"/>
        <v>8173</v>
      </c>
      <c r="H169" s="9">
        <f t="shared" si="26"/>
        <v>7016</v>
      </c>
      <c r="I169" s="10" t="s">
        <v>129</v>
      </c>
    </row>
    <row r="170" spans="1:9" x14ac:dyDescent="0.25">
      <c r="A170" s="9">
        <f t="shared" si="25"/>
        <v>4</v>
      </c>
      <c r="B170" s="9" t="s">
        <v>22</v>
      </c>
      <c r="C170" s="9" t="s">
        <v>5</v>
      </c>
      <c r="D170" s="9"/>
      <c r="E170" s="9">
        <f t="shared" si="23"/>
        <v>7157</v>
      </c>
      <c r="F170" s="9">
        <f t="shared" si="24"/>
        <v>8174</v>
      </c>
      <c r="G170" s="9">
        <f t="shared" si="22"/>
        <v>8175</v>
      </c>
      <c r="H170" s="9">
        <f t="shared" si="26"/>
        <v>7017</v>
      </c>
      <c r="I170" s="10" t="s">
        <v>129</v>
      </c>
    </row>
    <row r="171" spans="1:9" x14ac:dyDescent="0.25">
      <c r="A171" s="9">
        <f t="shared" si="25"/>
        <v>5</v>
      </c>
      <c r="B171" s="9" t="s">
        <v>22</v>
      </c>
      <c r="C171" s="9" t="s">
        <v>5</v>
      </c>
      <c r="D171" s="9"/>
      <c r="E171" s="9">
        <f t="shared" si="23"/>
        <v>7158</v>
      </c>
      <c r="F171" s="9">
        <f t="shared" si="24"/>
        <v>8176</v>
      </c>
      <c r="G171" s="9">
        <f t="shared" si="22"/>
        <v>8177</v>
      </c>
      <c r="H171" s="9">
        <f t="shared" si="26"/>
        <v>7018</v>
      </c>
      <c r="I171" s="10" t="s">
        <v>129</v>
      </c>
    </row>
    <row r="172" spans="1:9" x14ac:dyDescent="0.25">
      <c r="A172" s="9">
        <f t="shared" si="25"/>
        <v>6</v>
      </c>
      <c r="B172" s="9" t="s">
        <v>22</v>
      </c>
      <c r="C172" s="9" t="s">
        <v>5</v>
      </c>
      <c r="D172" s="9"/>
      <c r="E172" s="9">
        <f t="shared" si="23"/>
        <v>7159</v>
      </c>
      <c r="F172" s="9">
        <f t="shared" si="24"/>
        <v>8178</v>
      </c>
      <c r="G172" s="9">
        <f t="shared" si="22"/>
        <v>8179</v>
      </c>
      <c r="H172" s="9">
        <f t="shared" si="26"/>
        <v>7019</v>
      </c>
      <c r="I172" s="10" t="s">
        <v>129</v>
      </c>
    </row>
    <row r="173" spans="1:9" x14ac:dyDescent="0.25">
      <c r="A173" s="9">
        <f t="shared" si="25"/>
        <v>7</v>
      </c>
      <c r="B173" s="9" t="s">
        <v>22</v>
      </c>
      <c r="C173" s="9" t="s">
        <v>5</v>
      </c>
      <c r="D173" s="9"/>
      <c r="E173" s="9">
        <f t="shared" si="23"/>
        <v>7160</v>
      </c>
      <c r="F173" s="9">
        <f t="shared" si="24"/>
        <v>8180</v>
      </c>
      <c r="G173" s="9">
        <f t="shared" si="22"/>
        <v>8181</v>
      </c>
      <c r="H173" s="9">
        <f t="shared" si="26"/>
        <v>7020</v>
      </c>
      <c r="I173" s="10" t="s">
        <v>129</v>
      </c>
    </row>
    <row r="174" spans="1:9" x14ac:dyDescent="0.25">
      <c r="A174" s="9">
        <f t="shared" si="25"/>
        <v>8</v>
      </c>
      <c r="B174" s="9" t="s">
        <v>22</v>
      </c>
      <c r="C174" s="9" t="s">
        <v>5</v>
      </c>
      <c r="D174" s="9"/>
      <c r="E174" s="9">
        <f t="shared" si="23"/>
        <v>7161</v>
      </c>
      <c r="F174" s="9">
        <f t="shared" si="24"/>
        <v>8182</v>
      </c>
      <c r="G174" s="9">
        <f t="shared" si="22"/>
        <v>8183</v>
      </c>
      <c r="H174" s="9">
        <f t="shared" si="26"/>
        <v>7021</v>
      </c>
      <c r="I174" s="10" t="s">
        <v>129</v>
      </c>
    </row>
    <row r="175" spans="1:9" x14ac:dyDescent="0.25">
      <c r="A175" s="9">
        <f t="shared" si="25"/>
        <v>9</v>
      </c>
      <c r="B175" s="9" t="s">
        <v>22</v>
      </c>
      <c r="C175" s="9" t="s">
        <v>5</v>
      </c>
      <c r="D175" s="9"/>
      <c r="E175" s="9">
        <f t="shared" si="23"/>
        <v>7162</v>
      </c>
      <c r="F175" s="9">
        <f t="shared" si="24"/>
        <v>8184</v>
      </c>
      <c r="G175" s="9">
        <f t="shared" si="22"/>
        <v>8185</v>
      </c>
      <c r="H175" s="9">
        <f t="shared" si="26"/>
        <v>7022</v>
      </c>
      <c r="I175" s="10" t="s">
        <v>129</v>
      </c>
    </row>
    <row r="176" spans="1:9" x14ac:dyDescent="0.25">
      <c r="A176" s="9">
        <f t="shared" si="25"/>
        <v>10</v>
      </c>
      <c r="B176" s="9" t="s">
        <v>22</v>
      </c>
      <c r="C176" s="9" t="s">
        <v>5</v>
      </c>
      <c r="D176" s="9"/>
      <c r="E176" s="9">
        <f t="shared" si="23"/>
        <v>7163</v>
      </c>
      <c r="F176" s="9">
        <f t="shared" si="24"/>
        <v>8186</v>
      </c>
      <c r="G176" s="9">
        <f t="shared" si="22"/>
        <v>8187</v>
      </c>
      <c r="H176" s="9">
        <f t="shared" si="26"/>
        <v>7023</v>
      </c>
      <c r="I176" s="10" t="s">
        <v>129</v>
      </c>
    </row>
    <row r="177" spans="1:9" x14ac:dyDescent="0.25">
      <c r="A177" s="9">
        <f t="shared" si="25"/>
        <v>11</v>
      </c>
      <c r="B177" s="9" t="s">
        <v>22</v>
      </c>
      <c r="C177" s="9" t="s">
        <v>5</v>
      </c>
      <c r="D177" s="9"/>
      <c r="E177" s="9">
        <f t="shared" si="23"/>
        <v>7164</v>
      </c>
      <c r="F177" s="9">
        <f t="shared" si="24"/>
        <v>8188</v>
      </c>
      <c r="G177" s="9">
        <f t="shared" si="22"/>
        <v>8189</v>
      </c>
      <c r="H177" s="9">
        <f t="shared" si="26"/>
        <v>7024</v>
      </c>
      <c r="I177" s="10" t="s">
        <v>129</v>
      </c>
    </row>
    <row r="178" spans="1:9" x14ac:dyDescent="0.25">
      <c r="A178" s="9">
        <f t="shared" si="25"/>
        <v>12</v>
      </c>
      <c r="B178" s="9" t="s">
        <v>22</v>
      </c>
      <c r="C178" s="9" t="s">
        <v>5</v>
      </c>
      <c r="D178" s="9"/>
      <c r="E178" s="9">
        <f t="shared" si="23"/>
        <v>7165</v>
      </c>
      <c r="F178" s="9">
        <f t="shared" si="24"/>
        <v>8190</v>
      </c>
      <c r="G178" s="9">
        <f t="shared" si="22"/>
        <v>8191</v>
      </c>
      <c r="H178" s="9">
        <f t="shared" si="26"/>
        <v>7025</v>
      </c>
      <c r="I178" s="10" t="s">
        <v>129</v>
      </c>
    </row>
    <row r="179" spans="1:9" x14ac:dyDescent="0.25">
      <c r="A179" s="9">
        <f t="shared" si="25"/>
        <v>13</v>
      </c>
      <c r="B179" s="9" t="s">
        <v>22</v>
      </c>
      <c r="C179" s="9" t="s">
        <v>5</v>
      </c>
      <c r="D179" s="9"/>
      <c r="E179" s="9">
        <f t="shared" si="23"/>
        <v>7166</v>
      </c>
      <c r="F179" s="9">
        <f t="shared" si="24"/>
        <v>8192</v>
      </c>
      <c r="G179" s="9">
        <f t="shared" si="22"/>
        <v>8193</v>
      </c>
      <c r="H179" s="9">
        <f t="shared" si="26"/>
        <v>7026</v>
      </c>
      <c r="I179" s="10" t="s">
        <v>129</v>
      </c>
    </row>
    <row r="180" spans="1:9" x14ac:dyDescent="0.25">
      <c r="A180" s="9">
        <f t="shared" si="25"/>
        <v>14</v>
      </c>
      <c r="B180" s="9" t="s">
        <v>22</v>
      </c>
      <c r="C180" s="9" t="s">
        <v>5</v>
      </c>
      <c r="D180" s="9"/>
      <c r="E180" s="9">
        <f t="shared" si="23"/>
        <v>7167</v>
      </c>
      <c r="F180" s="9">
        <f t="shared" si="24"/>
        <v>8194</v>
      </c>
      <c r="G180" s="9">
        <f t="shared" si="22"/>
        <v>8195</v>
      </c>
      <c r="H180" s="9">
        <f t="shared" si="26"/>
        <v>7027</v>
      </c>
      <c r="I180" s="10" t="s">
        <v>129</v>
      </c>
    </row>
    <row r="181" spans="1:9" x14ac:dyDescent="0.25">
      <c r="A181" s="9">
        <v>1</v>
      </c>
      <c r="B181" s="9" t="s">
        <v>22</v>
      </c>
      <c r="C181" s="9" t="s">
        <v>5</v>
      </c>
      <c r="D181" s="9"/>
      <c r="E181" s="9">
        <f t="shared" si="23"/>
        <v>7168</v>
      </c>
      <c r="F181" s="9">
        <f t="shared" si="24"/>
        <v>8196</v>
      </c>
      <c r="G181" s="9">
        <f t="shared" si="22"/>
        <v>8197</v>
      </c>
      <c r="H181" s="38">
        <v>-3</v>
      </c>
      <c r="I181" s="10" t="s">
        <v>117</v>
      </c>
    </row>
    <row r="182" spans="1:9" x14ac:dyDescent="0.25">
      <c r="A182" s="9">
        <f t="shared" ref="A182:A194" si="27">+A181+1</f>
        <v>2</v>
      </c>
      <c r="B182" s="9" t="s">
        <v>22</v>
      </c>
      <c r="C182" s="9" t="s">
        <v>5</v>
      </c>
      <c r="D182" s="9"/>
      <c r="E182" s="9">
        <f t="shared" si="23"/>
        <v>7169</v>
      </c>
      <c r="F182" s="9">
        <f t="shared" si="24"/>
        <v>8198</v>
      </c>
      <c r="G182" s="9">
        <f t="shared" si="22"/>
        <v>8199</v>
      </c>
      <c r="H182" s="38">
        <v>-3</v>
      </c>
      <c r="I182" s="10" t="s">
        <v>117</v>
      </c>
    </row>
    <row r="183" spans="1:9" x14ac:dyDescent="0.25">
      <c r="A183" s="9">
        <f t="shared" si="27"/>
        <v>3</v>
      </c>
      <c r="B183" s="9" t="s">
        <v>22</v>
      </c>
      <c r="C183" s="9" t="s">
        <v>5</v>
      </c>
      <c r="D183" s="9"/>
      <c r="E183" s="9">
        <f t="shared" si="23"/>
        <v>7170</v>
      </c>
      <c r="F183" s="9">
        <f t="shared" si="24"/>
        <v>8200</v>
      </c>
      <c r="G183" s="9">
        <f t="shared" si="22"/>
        <v>8201</v>
      </c>
      <c r="H183" s="38">
        <v>-3</v>
      </c>
      <c r="I183" s="10" t="s">
        <v>117</v>
      </c>
    </row>
    <row r="184" spans="1:9" x14ac:dyDescent="0.25">
      <c r="A184" s="9">
        <f t="shared" si="27"/>
        <v>4</v>
      </c>
      <c r="B184" s="9" t="s">
        <v>22</v>
      </c>
      <c r="C184" s="9" t="s">
        <v>5</v>
      </c>
      <c r="D184" s="9"/>
      <c r="E184" s="9">
        <f t="shared" si="23"/>
        <v>7171</v>
      </c>
      <c r="F184" s="9">
        <f t="shared" si="24"/>
        <v>8202</v>
      </c>
      <c r="G184" s="9">
        <f t="shared" si="22"/>
        <v>8203</v>
      </c>
      <c r="H184" s="38">
        <v>-3</v>
      </c>
      <c r="I184" s="10" t="s">
        <v>117</v>
      </c>
    </row>
    <row r="185" spans="1:9" x14ac:dyDescent="0.25">
      <c r="A185" s="9">
        <f t="shared" si="27"/>
        <v>5</v>
      </c>
      <c r="B185" s="9" t="s">
        <v>22</v>
      </c>
      <c r="C185" s="9" t="s">
        <v>5</v>
      </c>
      <c r="D185" s="9"/>
      <c r="E185" s="9">
        <f t="shared" si="23"/>
        <v>7172</v>
      </c>
      <c r="F185" s="9">
        <f t="shared" si="24"/>
        <v>8204</v>
      </c>
      <c r="G185" s="9">
        <f t="shared" si="22"/>
        <v>8205</v>
      </c>
      <c r="H185" s="38">
        <v>-3</v>
      </c>
      <c r="I185" s="10" t="s">
        <v>117</v>
      </c>
    </row>
    <row r="186" spans="1:9" x14ac:dyDescent="0.25">
      <c r="A186" s="9">
        <f t="shared" si="27"/>
        <v>6</v>
      </c>
      <c r="B186" s="9" t="s">
        <v>22</v>
      </c>
      <c r="C186" s="9" t="s">
        <v>5</v>
      </c>
      <c r="D186" s="9"/>
      <c r="E186" s="9">
        <f t="shared" si="23"/>
        <v>7173</v>
      </c>
      <c r="F186" s="9">
        <f t="shared" si="24"/>
        <v>8206</v>
      </c>
      <c r="G186" s="9">
        <f t="shared" si="22"/>
        <v>8207</v>
      </c>
      <c r="H186" s="38">
        <v>-3</v>
      </c>
      <c r="I186" s="10" t="s">
        <v>117</v>
      </c>
    </row>
    <row r="187" spans="1:9" x14ac:dyDescent="0.25">
      <c r="A187" s="9">
        <f t="shared" si="27"/>
        <v>7</v>
      </c>
      <c r="B187" s="9" t="s">
        <v>22</v>
      </c>
      <c r="C187" s="9" t="s">
        <v>5</v>
      </c>
      <c r="D187" s="9"/>
      <c r="E187" s="9">
        <f t="shared" si="23"/>
        <v>7174</v>
      </c>
      <c r="F187" s="9">
        <f t="shared" si="24"/>
        <v>8208</v>
      </c>
      <c r="G187" s="9">
        <f t="shared" si="22"/>
        <v>8209</v>
      </c>
      <c r="H187" s="38">
        <v>-3</v>
      </c>
      <c r="I187" s="10" t="s">
        <v>117</v>
      </c>
    </row>
    <row r="188" spans="1:9" x14ac:dyDescent="0.25">
      <c r="A188" s="9">
        <f t="shared" si="27"/>
        <v>8</v>
      </c>
      <c r="B188" s="9" t="s">
        <v>22</v>
      </c>
      <c r="C188" s="9" t="s">
        <v>5</v>
      </c>
      <c r="D188" s="9"/>
      <c r="E188" s="9">
        <f t="shared" si="23"/>
        <v>7175</v>
      </c>
      <c r="F188" s="9">
        <f t="shared" si="24"/>
        <v>8210</v>
      </c>
      <c r="G188" s="9">
        <f t="shared" si="22"/>
        <v>8211</v>
      </c>
      <c r="H188" s="38">
        <v>-3</v>
      </c>
      <c r="I188" s="10" t="s">
        <v>117</v>
      </c>
    </row>
    <row r="189" spans="1:9" x14ac:dyDescent="0.25">
      <c r="A189" s="9">
        <f t="shared" si="27"/>
        <v>9</v>
      </c>
      <c r="B189" s="9" t="s">
        <v>22</v>
      </c>
      <c r="C189" s="9" t="s">
        <v>5</v>
      </c>
      <c r="D189" s="9"/>
      <c r="E189" s="9">
        <f t="shared" si="23"/>
        <v>7176</v>
      </c>
      <c r="F189" s="9">
        <f t="shared" si="24"/>
        <v>8212</v>
      </c>
      <c r="G189" s="9">
        <f t="shared" si="22"/>
        <v>8213</v>
      </c>
      <c r="H189" s="38">
        <v>-3</v>
      </c>
      <c r="I189" s="10" t="s">
        <v>117</v>
      </c>
    </row>
    <row r="190" spans="1:9" x14ac:dyDescent="0.25">
      <c r="A190" s="9">
        <f t="shared" si="27"/>
        <v>10</v>
      </c>
      <c r="B190" s="9" t="s">
        <v>22</v>
      </c>
      <c r="C190" s="9" t="s">
        <v>5</v>
      </c>
      <c r="D190" s="9"/>
      <c r="E190" s="9">
        <f t="shared" si="23"/>
        <v>7177</v>
      </c>
      <c r="F190" s="9">
        <f t="shared" si="24"/>
        <v>8214</v>
      </c>
      <c r="G190" s="9">
        <f t="shared" si="22"/>
        <v>8215</v>
      </c>
      <c r="H190" s="38">
        <v>-3</v>
      </c>
      <c r="I190" s="10" t="s">
        <v>117</v>
      </c>
    </row>
    <row r="191" spans="1:9" x14ac:dyDescent="0.25">
      <c r="A191" s="9">
        <f t="shared" si="27"/>
        <v>11</v>
      </c>
      <c r="B191" s="9" t="s">
        <v>22</v>
      </c>
      <c r="C191" s="9" t="s">
        <v>5</v>
      </c>
      <c r="D191" s="9"/>
      <c r="E191" s="9">
        <f t="shared" si="23"/>
        <v>7178</v>
      </c>
      <c r="F191" s="9">
        <f t="shared" si="24"/>
        <v>8216</v>
      </c>
      <c r="G191" s="9">
        <f t="shared" si="22"/>
        <v>8217</v>
      </c>
      <c r="H191" s="38">
        <v>-3</v>
      </c>
      <c r="I191" s="10" t="s">
        <v>117</v>
      </c>
    </row>
    <row r="192" spans="1:9" x14ac:dyDescent="0.25">
      <c r="A192" s="9">
        <f t="shared" si="27"/>
        <v>12</v>
      </c>
      <c r="B192" s="9" t="s">
        <v>22</v>
      </c>
      <c r="C192" s="9" t="s">
        <v>5</v>
      </c>
      <c r="D192" s="9"/>
      <c r="E192" s="9">
        <f t="shared" si="23"/>
        <v>7179</v>
      </c>
      <c r="F192" s="9">
        <f t="shared" si="24"/>
        <v>8218</v>
      </c>
      <c r="G192" s="9">
        <f t="shared" si="22"/>
        <v>8219</v>
      </c>
      <c r="H192" s="38">
        <v>-3</v>
      </c>
      <c r="I192" s="10" t="s">
        <v>117</v>
      </c>
    </row>
    <row r="193" spans="1:9" x14ac:dyDescent="0.25">
      <c r="A193" s="9">
        <f t="shared" si="27"/>
        <v>13</v>
      </c>
      <c r="B193" s="9" t="s">
        <v>22</v>
      </c>
      <c r="C193" s="9" t="s">
        <v>5</v>
      </c>
      <c r="D193" s="9"/>
      <c r="E193" s="9">
        <f t="shared" si="23"/>
        <v>7180</v>
      </c>
      <c r="F193" s="9">
        <f t="shared" si="24"/>
        <v>8220</v>
      </c>
      <c r="G193" s="9">
        <f t="shared" si="22"/>
        <v>8221</v>
      </c>
      <c r="H193" s="38">
        <v>-3</v>
      </c>
      <c r="I193" s="10" t="s">
        <v>117</v>
      </c>
    </row>
    <row r="194" spans="1:9" x14ac:dyDescent="0.25">
      <c r="A194" s="9">
        <f t="shared" si="27"/>
        <v>14</v>
      </c>
      <c r="B194" s="9" t="s">
        <v>22</v>
      </c>
      <c r="C194" s="9" t="s">
        <v>5</v>
      </c>
      <c r="D194" s="9"/>
      <c r="E194" s="9">
        <f t="shared" si="23"/>
        <v>7181</v>
      </c>
      <c r="F194" s="9">
        <f t="shared" si="24"/>
        <v>8222</v>
      </c>
      <c r="G194" s="9">
        <f t="shared" si="22"/>
        <v>8223</v>
      </c>
      <c r="H194" s="38">
        <v>-3</v>
      </c>
      <c r="I194" s="10" t="s">
        <v>117</v>
      </c>
    </row>
    <row r="195" spans="1:9" x14ac:dyDescent="0.25">
      <c r="A195" s="9">
        <v>1</v>
      </c>
      <c r="B195" s="9" t="s">
        <v>22</v>
      </c>
      <c r="C195" s="9" t="s">
        <v>5</v>
      </c>
      <c r="D195" s="9"/>
      <c r="E195" s="9">
        <f t="shared" si="23"/>
        <v>7182</v>
      </c>
      <c r="F195" s="9">
        <f t="shared" si="24"/>
        <v>8224</v>
      </c>
      <c r="G195" s="9">
        <f t="shared" si="22"/>
        <v>8225</v>
      </c>
      <c r="H195" s="38">
        <v>-3</v>
      </c>
      <c r="I195" s="10" t="s">
        <v>118</v>
      </c>
    </row>
    <row r="196" spans="1:9" x14ac:dyDescent="0.25">
      <c r="A196" s="9">
        <f>+A195+1</f>
        <v>2</v>
      </c>
      <c r="B196" s="9" t="s">
        <v>22</v>
      </c>
      <c r="C196" s="9" t="s">
        <v>5</v>
      </c>
      <c r="D196" s="9"/>
      <c r="E196" s="9">
        <f t="shared" si="23"/>
        <v>7183</v>
      </c>
      <c r="F196" s="9">
        <f t="shared" si="24"/>
        <v>8226</v>
      </c>
      <c r="G196" s="9">
        <f t="shared" si="22"/>
        <v>8227</v>
      </c>
      <c r="H196" s="38">
        <v>-3</v>
      </c>
      <c r="I196" s="10" t="s">
        <v>118</v>
      </c>
    </row>
    <row r="197" spans="1:9" x14ac:dyDescent="0.25">
      <c r="A197" s="9">
        <f>+A196+1</f>
        <v>3</v>
      </c>
      <c r="B197" s="9" t="s">
        <v>22</v>
      </c>
      <c r="C197" s="9" t="s">
        <v>5</v>
      </c>
      <c r="D197" s="9"/>
      <c r="E197" s="9">
        <f t="shared" si="23"/>
        <v>7184</v>
      </c>
      <c r="F197" s="9">
        <f t="shared" si="24"/>
        <v>8228</v>
      </c>
      <c r="G197" s="9">
        <f t="shared" si="22"/>
        <v>8229</v>
      </c>
      <c r="H197" s="38">
        <v>-3</v>
      </c>
      <c r="I197" s="10" t="s">
        <v>118</v>
      </c>
    </row>
    <row r="198" spans="1:9" x14ac:dyDescent="0.25">
      <c r="A198" s="9">
        <f>+A197+1</f>
        <v>4</v>
      </c>
      <c r="B198" s="9" t="s">
        <v>22</v>
      </c>
      <c r="C198" s="9" t="s">
        <v>5</v>
      </c>
      <c r="D198" s="9"/>
      <c r="E198" s="9">
        <f t="shared" si="23"/>
        <v>7185</v>
      </c>
      <c r="F198" s="9">
        <f t="shared" si="24"/>
        <v>8230</v>
      </c>
      <c r="G198" s="9">
        <f>+F198+1</f>
        <v>8231</v>
      </c>
      <c r="H198" s="38">
        <v>-3</v>
      </c>
      <c r="I198" s="10" t="s">
        <v>118</v>
      </c>
    </row>
    <row r="199" spans="1:9" x14ac:dyDescent="0.25">
      <c r="A199" s="9">
        <f>+A198+1</f>
        <v>5</v>
      </c>
      <c r="B199" s="9" t="s">
        <v>22</v>
      </c>
      <c r="C199" s="9" t="s">
        <v>5</v>
      </c>
      <c r="D199" s="9"/>
      <c r="E199" s="9">
        <f>+E198+1</f>
        <v>7186</v>
      </c>
      <c r="F199" s="9">
        <f>+F198+2</f>
        <v>8232</v>
      </c>
      <c r="G199" s="9">
        <f t="shared" ref="G199:G230" si="28">+F199+1</f>
        <v>8233</v>
      </c>
      <c r="H199" s="38">
        <v>-3</v>
      </c>
      <c r="I199" s="10" t="s">
        <v>118</v>
      </c>
    </row>
    <row r="200" spans="1:9" x14ac:dyDescent="0.25">
      <c r="A200" s="9">
        <f t="shared" ref="A200:A208" si="29">+A199+1</f>
        <v>6</v>
      </c>
      <c r="B200" s="9" t="s">
        <v>22</v>
      </c>
      <c r="C200" s="9" t="s">
        <v>5</v>
      </c>
      <c r="D200" s="9"/>
      <c r="E200" s="9">
        <f t="shared" ref="E200:E231" si="30">+E199+1</f>
        <v>7187</v>
      </c>
      <c r="F200" s="9">
        <f t="shared" ref="F200:F231" si="31">+F199+2</f>
        <v>8234</v>
      </c>
      <c r="G200" s="9">
        <f t="shared" si="28"/>
        <v>8235</v>
      </c>
      <c r="H200" s="38">
        <v>-3</v>
      </c>
      <c r="I200" s="10" t="s">
        <v>118</v>
      </c>
    </row>
    <row r="201" spans="1:9" x14ac:dyDescent="0.25">
      <c r="A201" s="9">
        <f t="shared" si="29"/>
        <v>7</v>
      </c>
      <c r="B201" s="9" t="s">
        <v>22</v>
      </c>
      <c r="C201" s="9" t="s">
        <v>5</v>
      </c>
      <c r="D201" s="9"/>
      <c r="E201" s="9">
        <f t="shared" si="30"/>
        <v>7188</v>
      </c>
      <c r="F201" s="9">
        <f t="shared" si="31"/>
        <v>8236</v>
      </c>
      <c r="G201" s="9">
        <f t="shared" si="28"/>
        <v>8237</v>
      </c>
      <c r="H201" s="38">
        <v>-3</v>
      </c>
      <c r="I201" s="10" t="s">
        <v>118</v>
      </c>
    </row>
    <row r="202" spans="1:9" x14ac:dyDescent="0.25">
      <c r="A202" s="9">
        <f t="shared" si="29"/>
        <v>8</v>
      </c>
      <c r="B202" s="9" t="s">
        <v>22</v>
      </c>
      <c r="C202" s="9" t="s">
        <v>5</v>
      </c>
      <c r="D202" s="9"/>
      <c r="E202" s="9">
        <f t="shared" si="30"/>
        <v>7189</v>
      </c>
      <c r="F202" s="9">
        <f t="shared" si="31"/>
        <v>8238</v>
      </c>
      <c r="G202" s="9">
        <f t="shared" si="28"/>
        <v>8239</v>
      </c>
      <c r="H202" s="38">
        <v>-3</v>
      </c>
      <c r="I202" s="10" t="s">
        <v>118</v>
      </c>
    </row>
    <row r="203" spans="1:9" x14ac:dyDescent="0.25">
      <c r="A203" s="9">
        <f t="shared" si="29"/>
        <v>9</v>
      </c>
      <c r="B203" s="9" t="s">
        <v>22</v>
      </c>
      <c r="C203" s="9" t="s">
        <v>5</v>
      </c>
      <c r="D203" s="9"/>
      <c r="E203" s="9">
        <f t="shared" si="30"/>
        <v>7190</v>
      </c>
      <c r="F203" s="9">
        <f t="shared" si="31"/>
        <v>8240</v>
      </c>
      <c r="G203" s="9">
        <f t="shared" si="28"/>
        <v>8241</v>
      </c>
      <c r="H203" s="38">
        <v>-3</v>
      </c>
      <c r="I203" s="10" t="s">
        <v>118</v>
      </c>
    </row>
    <row r="204" spans="1:9" x14ac:dyDescent="0.25">
      <c r="A204" s="9">
        <f t="shared" si="29"/>
        <v>10</v>
      </c>
      <c r="B204" s="9" t="s">
        <v>22</v>
      </c>
      <c r="C204" s="9" t="s">
        <v>5</v>
      </c>
      <c r="D204" s="9"/>
      <c r="E204" s="9">
        <f t="shared" si="30"/>
        <v>7191</v>
      </c>
      <c r="F204" s="9">
        <f t="shared" si="31"/>
        <v>8242</v>
      </c>
      <c r="G204" s="9">
        <f t="shared" si="28"/>
        <v>8243</v>
      </c>
      <c r="H204" s="38">
        <v>-3</v>
      </c>
      <c r="I204" s="10" t="s">
        <v>118</v>
      </c>
    </row>
    <row r="205" spans="1:9" x14ac:dyDescent="0.25">
      <c r="A205" s="9">
        <f t="shared" si="29"/>
        <v>11</v>
      </c>
      <c r="B205" s="9" t="s">
        <v>22</v>
      </c>
      <c r="C205" s="9" t="s">
        <v>5</v>
      </c>
      <c r="D205" s="9"/>
      <c r="E205" s="9">
        <f t="shared" si="30"/>
        <v>7192</v>
      </c>
      <c r="F205" s="9">
        <f t="shared" si="31"/>
        <v>8244</v>
      </c>
      <c r="G205" s="9">
        <f t="shared" si="28"/>
        <v>8245</v>
      </c>
      <c r="H205" s="38">
        <v>-3</v>
      </c>
      <c r="I205" s="10" t="s">
        <v>118</v>
      </c>
    </row>
    <row r="206" spans="1:9" x14ac:dyDescent="0.25">
      <c r="A206" s="9">
        <f t="shared" si="29"/>
        <v>12</v>
      </c>
      <c r="B206" s="9" t="s">
        <v>22</v>
      </c>
      <c r="C206" s="9" t="s">
        <v>5</v>
      </c>
      <c r="D206" s="9"/>
      <c r="E206" s="9">
        <f t="shared" si="30"/>
        <v>7193</v>
      </c>
      <c r="F206" s="9">
        <f t="shared" si="31"/>
        <v>8246</v>
      </c>
      <c r="G206" s="9">
        <f t="shared" si="28"/>
        <v>8247</v>
      </c>
      <c r="H206" s="38">
        <v>-3</v>
      </c>
      <c r="I206" s="10" t="s">
        <v>118</v>
      </c>
    </row>
    <row r="207" spans="1:9" x14ac:dyDescent="0.25">
      <c r="A207" s="9">
        <f t="shared" si="29"/>
        <v>13</v>
      </c>
      <c r="B207" s="9" t="s">
        <v>22</v>
      </c>
      <c r="C207" s="9" t="s">
        <v>5</v>
      </c>
      <c r="D207" s="9"/>
      <c r="E207" s="9">
        <f t="shared" si="30"/>
        <v>7194</v>
      </c>
      <c r="F207" s="9">
        <f t="shared" si="31"/>
        <v>8248</v>
      </c>
      <c r="G207" s="9">
        <f t="shared" si="28"/>
        <v>8249</v>
      </c>
      <c r="H207" s="38">
        <v>-3</v>
      </c>
      <c r="I207" s="10" t="s">
        <v>118</v>
      </c>
    </row>
    <row r="208" spans="1:9" x14ac:dyDescent="0.25">
      <c r="A208" s="9">
        <f t="shared" si="29"/>
        <v>14</v>
      </c>
      <c r="B208" s="9" t="s">
        <v>22</v>
      </c>
      <c r="C208" s="9" t="s">
        <v>5</v>
      </c>
      <c r="D208" s="9"/>
      <c r="E208" s="9">
        <f t="shared" si="30"/>
        <v>7195</v>
      </c>
      <c r="F208" s="9">
        <f t="shared" si="31"/>
        <v>8250</v>
      </c>
      <c r="G208" s="9">
        <f t="shared" si="28"/>
        <v>8251</v>
      </c>
      <c r="H208" s="38">
        <v>-3</v>
      </c>
      <c r="I208" s="10" t="s">
        <v>118</v>
      </c>
    </row>
    <row r="209" spans="1:9" x14ac:dyDescent="0.25">
      <c r="A209" s="9">
        <v>1</v>
      </c>
      <c r="B209" s="9" t="s">
        <v>22</v>
      </c>
      <c r="C209" s="9" t="s">
        <v>5</v>
      </c>
      <c r="D209" s="9"/>
      <c r="E209" s="9">
        <f t="shared" si="30"/>
        <v>7196</v>
      </c>
      <c r="F209" s="9">
        <f t="shared" si="31"/>
        <v>8252</v>
      </c>
      <c r="G209" s="9">
        <f t="shared" si="28"/>
        <v>8253</v>
      </c>
      <c r="H209" s="38">
        <v>-3</v>
      </c>
      <c r="I209" s="10" t="s">
        <v>130</v>
      </c>
    </row>
    <row r="210" spans="1:9" x14ac:dyDescent="0.25">
      <c r="A210" s="9">
        <f t="shared" ref="A210:A222" si="32">+A209+1</f>
        <v>2</v>
      </c>
      <c r="B210" s="9" t="s">
        <v>22</v>
      </c>
      <c r="C210" s="9" t="s">
        <v>5</v>
      </c>
      <c r="D210" s="9"/>
      <c r="E210" s="9">
        <f t="shared" si="30"/>
        <v>7197</v>
      </c>
      <c r="F210" s="9">
        <f t="shared" si="31"/>
        <v>8254</v>
      </c>
      <c r="G210" s="9">
        <f t="shared" si="28"/>
        <v>8255</v>
      </c>
      <c r="H210" s="38">
        <v>-3</v>
      </c>
      <c r="I210" s="10" t="s">
        <v>130</v>
      </c>
    </row>
    <row r="211" spans="1:9" x14ac:dyDescent="0.25">
      <c r="A211" s="9">
        <f t="shared" si="32"/>
        <v>3</v>
      </c>
      <c r="B211" s="9" t="s">
        <v>22</v>
      </c>
      <c r="C211" s="9" t="s">
        <v>5</v>
      </c>
      <c r="D211" s="9"/>
      <c r="E211" s="9">
        <f t="shared" si="30"/>
        <v>7198</v>
      </c>
      <c r="F211" s="9">
        <f t="shared" si="31"/>
        <v>8256</v>
      </c>
      <c r="G211" s="9">
        <f t="shared" si="28"/>
        <v>8257</v>
      </c>
      <c r="H211" s="38">
        <v>-3</v>
      </c>
      <c r="I211" s="10" t="s">
        <v>130</v>
      </c>
    </row>
    <row r="212" spans="1:9" x14ac:dyDescent="0.25">
      <c r="A212" s="9">
        <f t="shared" si="32"/>
        <v>4</v>
      </c>
      <c r="B212" s="9" t="s">
        <v>22</v>
      </c>
      <c r="C212" s="9" t="s">
        <v>5</v>
      </c>
      <c r="D212" s="9"/>
      <c r="E212" s="9">
        <f t="shared" si="30"/>
        <v>7199</v>
      </c>
      <c r="F212" s="9">
        <f t="shared" si="31"/>
        <v>8258</v>
      </c>
      <c r="G212" s="9">
        <f t="shared" si="28"/>
        <v>8259</v>
      </c>
      <c r="H212" s="38">
        <v>-3</v>
      </c>
      <c r="I212" s="10" t="s">
        <v>130</v>
      </c>
    </row>
    <row r="213" spans="1:9" x14ac:dyDescent="0.25">
      <c r="A213" s="9">
        <f t="shared" si="32"/>
        <v>5</v>
      </c>
      <c r="B213" s="9" t="s">
        <v>22</v>
      </c>
      <c r="C213" s="9" t="s">
        <v>5</v>
      </c>
      <c r="D213" s="9"/>
      <c r="E213" s="9">
        <f t="shared" si="30"/>
        <v>7200</v>
      </c>
      <c r="F213" s="9">
        <f t="shared" si="31"/>
        <v>8260</v>
      </c>
      <c r="G213" s="9">
        <f t="shared" si="28"/>
        <v>8261</v>
      </c>
      <c r="H213" s="38">
        <v>-3</v>
      </c>
      <c r="I213" s="10" t="s">
        <v>130</v>
      </c>
    </row>
    <row r="214" spans="1:9" x14ac:dyDescent="0.25">
      <c r="A214" s="9">
        <f t="shared" si="32"/>
        <v>6</v>
      </c>
      <c r="B214" s="9" t="s">
        <v>22</v>
      </c>
      <c r="C214" s="9" t="s">
        <v>5</v>
      </c>
      <c r="D214" s="9"/>
      <c r="E214" s="9">
        <f t="shared" si="30"/>
        <v>7201</v>
      </c>
      <c r="F214" s="9">
        <f t="shared" si="31"/>
        <v>8262</v>
      </c>
      <c r="G214" s="9">
        <f t="shared" si="28"/>
        <v>8263</v>
      </c>
      <c r="H214" s="38">
        <v>-3</v>
      </c>
      <c r="I214" s="10" t="s">
        <v>130</v>
      </c>
    </row>
    <row r="215" spans="1:9" x14ac:dyDescent="0.25">
      <c r="A215" s="9">
        <f t="shared" si="32"/>
        <v>7</v>
      </c>
      <c r="B215" s="9" t="s">
        <v>22</v>
      </c>
      <c r="C215" s="9" t="s">
        <v>5</v>
      </c>
      <c r="D215" s="9"/>
      <c r="E215" s="9">
        <f t="shared" si="30"/>
        <v>7202</v>
      </c>
      <c r="F215" s="9">
        <f t="shared" si="31"/>
        <v>8264</v>
      </c>
      <c r="G215" s="9">
        <f t="shared" si="28"/>
        <v>8265</v>
      </c>
      <c r="H215" s="38">
        <v>-3</v>
      </c>
      <c r="I215" s="10" t="s">
        <v>130</v>
      </c>
    </row>
    <row r="216" spans="1:9" x14ac:dyDescent="0.25">
      <c r="A216" s="9">
        <f t="shared" si="32"/>
        <v>8</v>
      </c>
      <c r="B216" s="9" t="s">
        <v>22</v>
      </c>
      <c r="C216" s="9" t="s">
        <v>5</v>
      </c>
      <c r="D216" s="9"/>
      <c r="E216" s="9">
        <f t="shared" si="30"/>
        <v>7203</v>
      </c>
      <c r="F216" s="9">
        <f t="shared" si="31"/>
        <v>8266</v>
      </c>
      <c r="G216" s="9">
        <f t="shared" si="28"/>
        <v>8267</v>
      </c>
      <c r="H216" s="38">
        <v>-3</v>
      </c>
      <c r="I216" s="10" t="s">
        <v>130</v>
      </c>
    </row>
    <row r="217" spans="1:9" x14ac:dyDescent="0.25">
      <c r="A217" s="9">
        <f t="shared" si="32"/>
        <v>9</v>
      </c>
      <c r="B217" s="9" t="s">
        <v>22</v>
      </c>
      <c r="C217" s="9" t="s">
        <v>5</v>
      </c>
      <c r="D217" s="9"/>
      <c r="E217" s="9">
        <f t="shared" si="30"/>
        <v>7204</v>
      </c>
      <c r="F217" s="9">
        <f t="shared" si="31"/>
        <v>8268</v>
      </c>
      <c r="G217" s="9">
        <f t="shared" si="28"/>
        <v>8269</v>
      </c>
      <c r="H217" s="38">
        <v>-3</v>
      </c>
      <c r="I217" s="10" t="s">
        <v>130</v>
      </c>
    </row>
    <row r="218" spans="1:9" x14ac:dyDescent="0.25">
      <c r="A218" s="9">
        <f t="shared" si="32"/>
        <v>10</v>
      </c>
      <c r="B218" s="9" t="s">
        <v>22</v>
      </c>
      <c r="C218" s="9" t="s">
        <v>5</v>
      </c>
      <c r="D218" s="9"/>
      <c r="E218" s="9">
        <f t="shared" si="30"/>
        <v>7205</v>
      </c>
      <c r="F218" s="9">
        <f t="shared" si="31"/>
        <v>8270</v>
      </c>
      <c r="G218" s="9">
        <f t="shared" si="28"/>
        <v>8271</v>
      </c>
      <c r="H218" s="38">
        <v>-3</v>
      </c>
      <c r="I218" s="10" t="s">
        <v>130</v>
      </c>
    </row>
    <row r="219" spans="1:9" x14ac:dyDescent="0.25">
      <c r="A219" s="9">
        <f t="shared" si="32"/>
        <v>11</v>
      </c>
      <c r="B219" s="9" t="s">
        <v>22</v>
      </c>
      <c r="C219" s="9" t="s">
        <v>5</v>
      </c>
      <c r="D219" s="9"/>
      <c r="E219" s="9">
        <f t="shared" si="30"/>
        <v>7206</v>
      </c>
      <c r="F219" s="9">
        <f t="shared" si="31"/>
        <v>8272</v>
      </c>
      <c r="G219" s="9">
        <f t="shared" si="28"/>
        <v>8273</v>
      </c>
      <c r="H219" s="38">
        <v>-3</v>
      </c>
      <c r="I219" s="10" t="s">
        <v>130</v>
      </c>
    </row>
    <row r="220" spans="1:9" x14ac:dyDescent="0.25">
      <c r="A220" s="9">
        <f t="shared" si="32"/>
        <v>12</v>
      </c>
      <c r="B220" s="9" t="s">
        <v>22</v>
      </c>
      <c r="C220" s="9" t="s">
        <v>5</v>
      </c>
      <c r="D220" s="9"/>
      <c r="E220" s="9">
        <f t="shared" si="30"/>
        <v>7207</v>
      </c>
      <c r="F220" s="9">
        <f t="shared" si="31"/>
        <v>8274</v>
      </c>
      <c r="G220" s="9">
        <f t="shared" si="28"/>
        <v>8275</v>
      </c>
      <c r="H220" s="38">
        <v>-3</v>
      </c>
      <c r="I220" s="10" t="s">
        <v>130</v>
      </c>
    </row>
    <row r="221" spans="1:9" x14ac:dyDescent="0.25">
      <c r="A221" s="9">
        <f t="shared" si="32"/>
        <v>13</v>
      </c>
      <c r="B221" s="9" t="s">
        <v>22</v>
      </c>
      <c r="C221" s="9" t="s">
        <v>5</v>
      </c>
      <c r="D221" s="9"/>
      <c r="E221" s="9">
        <f t="shared" si="30"/>
        <v>7208</v>
      </c>
      <c r="F221" s="9">
        <f t="shared" si="31"/>
        <v>8276</v>
      </c>
      <c r="G221" s="9">
        <f t="shared" si="28"/>
        <v>8277</v>
      </c>
      <c r="H221" s="38">
        <v>-3</v>
      </c>
      <c r="I221" s="10" t="s">
        <v>130</v>
      </c>
    </row>
    <row r="222" spans="1:9" x14ac:dyDescent="0.25">
      <c r="A222" s="9">
        <f t="shared" si="32"/>
        <v>14</v>
      </c>
      <c r="B222" s="9" t="s">
        <v>22</v>
      </c>
      <c r="C222" s="9" t="s">
        <v>5</v>
      </c>
      <c r="D222" s="9"/>
      <c r="E222" s="9">
        <f t="shared" si="30"/>
        <v>7209</v>
      </c>
      <c r="F222" s="9">
        <f t="shared" si="31"/>
        <v>8278</v>
      </c>
      <c r="G222" s="9">
        <f t="shared" si="28"/>
        <v>8279</v>
      </c>
      <c r="H222" s="38">
        <v>-3</v>
      </c>
      <c r="I222" s="10" t="s">
        <v>130</v>
      </c>
    </row>
    <row r="223" spans="1:9" x14ac:dyDescent="0.25">
      <c r="A223" s="9">
        <v>1</v>
      </c>
      <c r="B223" s="9" t="s">
        <v>290</v>
      </c>
      <c r="C223" s="9" t="s">
        <v>5</v>
      </c>
      <c r="D223" s="9"/>
      <c r="E223" s="9">
        <f t="shared" si="30"/>
        <v>7210</v>
      </c>
      <c r="F223" s="9">
        <f t="shared" si="31"/>
        <v>8280</v>
      </c>
      <c r="G223" s="9">
        <f t="shared" si="28"/>
        <v>8281</v>
      </c>
      <c r="H223" s="9">
        <v>7000</v>
      </c>
      <c r="I223" s="10" t="s">
        <v>119</v>
      </c>
    </row>
    <row r="224" spans="1:9" x14ac:dyDescent="0.25">
      <c r="A224" s="9">
        <f t="shared" ref="A224:A236" si="33">+A223+1</f>
        <v>2</v>
      </c>
      <c r="B224" s="9" t="s">
        <v>290</v>
      </c>
      <c r="C224" s="9" t="s">
        <v>5</v>
      </c>
      <c r="D224" s="9"/>
      <c r="E224" s="9">
        <f t="shared" si="30"/>
        <v>7211</v>
      </c>
      <c r="F224" s="9">
        <f t="shared" si="31"/>
        <v>8282</v>
      </c>
      <c r="G224" s="9">
        <f t="shared" si="28"/>
        <v>8283</v>
      </c>
      <c r="H224" s="9">
        <f t="shared" ref="H224:H236" si="34">H223+1</f>
        <v>7001</v>
      </c>
      <c r="I224" s="10" t="s">
        <v>119</v>
      </c>
    </row>
    <row r="225" spans="1:9" x14ac:dyDescent="0.25">
      <c r="A225" s="9">
        <f t="shared" si="33"/>
        <v>3</v>
      </c>
      <c r="B225" s="9" t="s">
        <v>290</v>
      </c>
      <c r="C225" s="9" t="s">
        <v>5</v>
      </c>
      <c r="D225" s="9"/>
      <c r="E225" s="9">
        <f t="shared" si="30"/>
        <v>7212</v>
      </c>
      <c r="F225" s="9">
        <f t="shared" si="31"/>
        <v>8284</v>
      </c>
      <c r="G225" s="9">
        <f t="shared" si="28"/>
        <v>8285</v>
      </c>
      <c r="H225" s="9">
        <f t="shared" si="34"/>
        <v>7002</v>
      </c>
      <c r="I225" s="10" t="s">
        <v>119</v>
      </c>
    </row>
    <row r="226" spans="1:9" x14ac:dyDescent="0.25">
      <c r="A226" s="9">
        <f t="shared" si="33"/>
        <v>4</v>
      </c>
      <c r="B226" s="9" t="s">
        <v>290</v>
      </c>
      <c r="C226" s="9" t="s">
        <v>5</v>
      </c>
      <c r="D226" s="9"/>
      <c r="E226" s="9">
        <f t="shared" si="30"/>
        <v>7213</v>
      </c>
      <c r="F226" s="9">
        <f t="shared" si="31"/>
        <v>8286</v>
      </c>
      <c r="G226" s="9">
        <f t="shared" si="28"/>
        <v>8287</v>
      </c>
      <c r="H226" s="9">
        <f t="shared" si="34"/>
        <v>7003</v>
      </c>
      <c r="I226" s="10" t="s">
        <v>119</v>
      </c>
    </row>
    <row r="227" spans="1:9" x14ac:dyDescent="0.25">
      <c r="A227" s="9">
        <f t="shared" si="33"/>
        <v>5</v>
      </c>
      <c r="B227" s="9" t="s">
        <v>290</v>
      </c>
      <c r="C227" s="9" t="s">
        <v>5</v>
      </c>
      <c r="D227" s="9"/>
      <c r="E227" s="9">
        <f t="shared" si="30"/>
        <v>7214</v>
      </c>
      <c r="F227" s="9">
        <f t="shared" si="31"/>
        <v>8288</v>
      </c>
      <c r="G227" s="9">
        <f t="shared" si="28"/>
        <v>8289</v>
      </c>
      <c r="H227" s="9">
        <f t="shared" si="34"/>
        <v>7004</v>
      </c>
      <c r="I227" s="10" t="s">
        <v>119</v>
      </c>
    </row>
    <row r="228" spans="1:9" x14ac:dyDescent="0.25">
      <c r="A228" s="9">
        <f t="shared" si="33"/>
        <v>6</v>
      </c>
      <c r="B228" s="9" t="s">
        <v>290</v>
      </c>
      <c r="C228" s="9" t="s">
        <v>5</v>
      </c>
      <c r="D228" s="9"/>
      <c r="E228" s="9">
        <f t="shared" si="30"/>
        <v>7215</v>
      </c>
      <c r="F228" s="9">
        <f t="shared" si="31"/>
        <v>8290</v>
      </c>
      <c r="G228" s="9">
        <f t="shared" si="28"/>
        <v>8291</v>
      </c>
      <c r="H228" s="9">
        <f t="shared" si="34"/>
        <v>7005</v>
      </c>
      <c r="I228" s="10" t="s">
        <v>119</v>
      </c>
    </row>
    <row r="229" spans="1:9" x14ac:dyDescent="0.25">
      <c r="A229" s="9">
        <f t="shared" si="33"/>
        <v>7</v>
      </c>
      <c r="B229" s="9" t="s">
        <v>290</v>
      </c>
      <c r="C229" s="9" t="s">
        <v>5</v>
      </c>
      <c r="D229" s="9"/>
      <c r="E229" s="9">
        <f t="shared" si="30"/>
        <v>7216</v>
      </c>
      <c r="F229" s="9">
        <f t="shared" si="31"/>
        <v>8292</v>
      </c>
      <c r="G229" s="9">
        <f t="shared" si="28"/>
        <v>8293</v>
      </c>
      <c r="H229" s="9">
        <f t="shared" si="34"/>
        <v>7006</v>
      </c>
      <c r="I229" s="10" t="s">
        <v>119</v>
      </c>
    </row>
    <row r="230" spans="1:9" x14ac:dyDescent="0.25">
      <c r="A230" s="9">
        <f t="shared" si="33"/>
        <v>8</v>
      </c>
      <c r="B230" s="9" t="s">
        <v>290</v>
      </c>
      <c r="C230" s="9" t="s">
        <v>5</v>
      </c>
      <c r="D230" s="9"/>
      <c r="E230" s="9">
        <f t="shared" si="30"/>
        <v>7217</v>
      </c>
      <c r="F230" s="9">
        <f t="shared" si="31"/>
        <v>8294</v>
      </c>
      <c r="G230" s="9">
        <f t="shared" si="28"/>
        <v>8295</v>
      </c>
      <c r="H230" s="9">
        <f t="shared" si="34"/>
        <v>7007</v>
      </c>
      <c r="I230" s="10" t="s">
        <v>119</v>
      </c>
    </row>
    <row r="231" spans="1:9" x14ac:dyDescent="0.25">
      <c r="A231" s="9">
        <f t="shared" si="33"/>
        <v>9</v>
      </c>
      <c r="B231" s="9" t="s">
        <v>290</v>
      </c>
      <c r="C231" s="9" t="s">
        <v>5</v>
      </c>
      <c r="D231" s="9"/>
      <c r="E231" s="9">
        <f t="shared" si="30"/>
        <v>7218</v>
      </c>
      <c r="F231" s="9">
        <f t="shared" si="31"/>
        <v>8296</v>
      </c>
      <c r="G231" s="9">
        <f t="shared" ref="G231:G262" si="35">+F231+1</f>
        <v>8297</v>
      </c>
      <c r="H231" s="9">
        <f t="shared" si="34"/>
        <v>7008</v>
      </c>
      <c r="I231" s="10" t="s">
        <v>119</v>
      </c>
    </row>
    <row r="232" spans="1:9" x14ac:dyDescent="0.25">
      <c r="A232" s="9">
        <f t="shared" si="33"/>
        <v>10</v>
      </c>
      <c r="B232" s="9" t="s">
        <v>290</v>
      </c>
      <c r="C232" s="9" t="s">
        <v>5</v>
      </c>
      <c r="D232" s="9"/>
      <c r="E232" s="9">
        <f t="shared" ref="E232:E264" si="36">+E231+1</f>
        <v>7219</v>
      </c>
      <c r="F232" s="9">
        <f t="shared" ref="F232:F264" si="37">+F231+2</f>
        <v>8298</v>
      </c>
      <c r="G232" s="9">
        <f t="shared" si="35"/>
        <v>8299</v>
      </c>
      <c r="H232" s="9">
        <f t="shared" si="34"/>
        <v>7009</v>
      </c>
      <c r="I232" s="10" t="s">
        <v>119</v>
      </c>
    </row>
    <row r="233" spans="1:9" x14ac:dyDescent="0.25">
      <c r="A233" s="9">
        <f t="shared" si="33"/>
        <v>11</v>
      </c>
      <c r="B233" s="9" t="s">
        <v>290</v>
      </c>
      <c r="C233" s="9" t="s">
        <v>5</v>
      </c>
      <c r="D233" s="9"/>
      <c r="E233" s="9">
        <f t="shared" si="36"/>
        <v>7220</v>
      </c>
      <c r="F233" s="9">
        <f t="shared" si="37"/>
        <v>8300</v>
      </c>
      <c r="G233" s="9">
        <f t="shared" si="35"/>
        <v>8301</v>
      </c>
      <c r="H233" s="9">
        <f t="shared" si="34"/>
        <v>7010</v>
      </c>
      <c r="I233" s="10" t="s">
        <v>119</v>
      </c>
    </row>
    <row r="234" spans="1:9" x14ac:dyDescent="0.25">
      <c r="A234" s="9">
        <f t="shared" si="33"/>
        <v>12</v>
      </c>
      <c r="B234" s="9" t="s">
        <v>290</v>
      </c>
      <c r="C234" s="9" t="s">
        <v>5</v>
      </c>
      <c r="D234" s="9"/>
      <c r="E234" s="9">
        <f t="shared" si="36"/>
        <v>7221</v>
      </c>
      <c r="F234" s="9">
        <f t="shared" si="37"/>
        <v>8302</v>
      </c>
      <c r="G234" s="9">
        <f t="shared" si="35"/>
        <v>8303</v>
      </c>
      <c r="H234" s="9">
        <f t="shared" si="34"/>
        <v>7011</v>
      </c>
      <c r="I234" s="10" t="s">
        <v>119</v>
      </c>
    </row>
    <row r="235" spans="1:9" x14ac:dyDescent="0.25">
      <c r="A235" s="9">
        <f t="shared" si="33"/>
        <v>13</v>
      </c>
      <c r="B235" s="9" t="s">
        <v>290</v>
      </c>
      <c r="C235" s="9" t="s">
        <v>5</v>
      </c>
      <c r="D235" s="9"/>
      <c r="E235" s="9">
        <f t="shared" si="36"/>
        <v>7222</v>
      </c>
      <c r="F235" s="9">
        <f t="shared" si="37"/>
        <v>8304</v>
      </c>
      <c r="G235" s="9">
        <f t="shared" si="35"/>
        <v>8305</v>
      </c>
      <c r="H235" s="9">
        <f t="shared" si="34"/>
        <v>7012</v>
      </c>
      <c r="I235" s="10" t="s">
        <v>119</v>
      </c>
    </row>
    <row r="236" spans="1:9" x14ac:dyDescent="0.25">
      <c r="A236" s="9">
        <f t="shared" si="33"/>
        <v>14</v>
      </c>
      <c r="B236" s="9" t="s">
        <v>290</v>
      </c>
      <c r="C236" s="9" t="s">
        <v>5</v>
      </c>
      <c r="D236" s="9"/>
      <c r="E236" s="9">
        <f t="shared" si="36"/>
        <v>7223</v>
      </c>
      <c r="F236" s="9">
        <f t="shared" si="37"/>
        <v>8306</v>
      </c>
      <c r="G236" s="9">
        <f t="shared" si="35"/>
        <v>8307</v>
      </c>
      <c r="H236" s="9">
        <f t="shared" si="34"/>
        <v>7013</v>
      </c>
      <c r="I236" s="10" t="s">
        <v>119</v>
      </c>
    </row>
    <row r="237" spans="1:9" x14ac:dyDescent="0.25">
      <c r="A237" s="9">
        <v>1</v>
      </c>
      <c r="B237" s="9" t="s">
        <v>290</v>
      </c>
      <c r="C237" s="9" t="s">
        <v>5</v>
      </c>
      <c r="D237" s="9"/>
      <c r="E237" s="9">
        <f t="shared" si="36"/>
        <v>7224</v>
      </c>
      <c r="F237" s="9">
        <f t="shared" si="37"/>
        <v>8308</v>
      </c>
      <c r="G237" s="9">
        <f t="shared" si="35"/>
        <v>8309</v>
      </c>
      <c r="H237" s="9">
        <v>7000</v>
      </c>
      <c r="I237" s="10" t="s">
        <v>120</v>
      </c>
    </row>
    <row r="238" spans="1:9" x14ac:dyDescent="0.25">
      <c r="A238" s="9">
        <f t="shared" ref="A238:A250" si="38">+A237+1</f>
        <v>2</v>
      </c>
      <c r="B238" s="9" t="s">
        <v>290</v>
      </c>
      <c r="C238" s="9" t="s">
        <v>5</v>
      </c>
      <c r="D238" s="9"/>
      <c r="E238" s="9">
        <f t="shared" si="36"/>
        <v>7225</v>
      </c>
      <c r="F238" s="9">
        <f t="shared" si="37"/>
        <v>8310</v>
      </c>
      <c r="G238" s="9">
        <f t="shared" si="35"/>
        <v>8311</v>
      </c>
      <c r="H238" s="9">
        <f t="shared" ref="H238:H250" si="39">H237+1</f>
        <v>7001</v>
      </c>
      <c r="I238" s="10" t="s">
        <v>120</v>
      </c>
    </row>
    <row r="239" spans="1:9" x14ac:dyDescent="0.25">
      <c r="A239" s="9">
        <f t="shared" si="38"/>
        <v>3</v>
      </c>
      <c r="B239" s="9" t="s">
        <v>290</v>
      </c>
      <c r="C239" s="9" t="s">
        <v>5</v>
      </c>
      <c r="D239" s="9"/>
      <c r="E239" s="9">
        <f t="shared" si="36"/>
        <v>7226</v>
      </c>
      <c r="F239" s="9">
        <f t="shared" si="37"/>
        <v>8312</v>
      </c>
      <c r="G239" s="9">
        <f t="shared" si="35"/>
        <v>8313</v>
      </c>
      <c r="H239" s="9">
        <f t="shared" si="39"/>
        <v>7002</v>
      </c>
      <c r="I239" s="10" t="s">
        <v>120</v>
      </c>
    </row>
    <row r="240" spans="1:9" x14ac:dyDescent="0.25">
      <c r="A240" s="9">
        <f t="shared" si="38"/>
        <v>4</v>
      </c>
      <c r="B240" s="9" t="s">
        <v>290</v>
      </c>
      <c r="C240" s="9" t="s">
        <v>5</v>
      </c>
      <c r="D240" s="9"/>
      <c r="E240" s="9">
        <f t="shared" si="36"/>
        <v>7227</v>
      </c>
      <c r="F240" s="9">
        <f t="shared" si="37"/>
        <v>8314</v>
      </c>
      <c r="G240" s="9">
        <f t="shared" si="35"/>
        <v>8315</v>
      </c>
      <c r="H240" s="9">
        <f t="shared" si="39"/>
        <v>7003</v>
      </c>
      <c r="I240" s="10" t="s">
        <v>120</v>
      </c>
    </row>
    <row r="241" spans="1:9" x14ac:dyDescent="0.25">
      <c r="A241" s="9">
        <f t="shared" si="38"/>
        <v>5</v>
      </c>
      <c r="B241" s="9" t="s">
        <v>290</v>
      </c>
      <c r="C241" s="9" t="s">
        <v>5</v>
      </c>
      <c r="D241" s="9"/>
      <c r="E241" s="9">
        <f t="shared" si="36"/>
        <v>7228</v>
      </c>
      <c r="F241" s="9">
        <f t="shared" si="37"/>
        <v>8316</v>
      </c>
      <c r="G241" s="9">
        <f t="shared" si="35"/>
        <v>8317</v>
      </c>
      <c r="H241" s="9">
        <f t="shared" si="39"/>
        <v>7004</v>
      </c>
      <c r="I241" s="10" t="s">
        <v>120</v>
      </c>
    </row>
    <row r="242" spans="1:9" x14ac:dyDescent="0.25">
      <c r="A242" s="9">
        <f t="shared" si="38"/>
        <v>6</v>
      </c>
      <c r="B242" s="9" t="s">
        <v>290</v>
      </c>
      <c r="C242" s="9" t="s">
        <v>5</v>
      </c>
      <c r="D242" s="9"/>
      <c r="E242" s="9">
        <f t="shared" si="36"/>
        <v>7229</v>
      </c>
      <c r="F242" s="9">
        <f t="shared" si="37"/>
        <v>8318</v>
      </c>
      <c r="G242" s="9">
        <f t="shared" si="35"/>
        <v>8319</v>
      </c>
      <c r="H242" s="9">
        <f t="shared" si="39"/>
        <v>7005</v>
      </c>
      <c r="I242" s="10" t="s">
        <v>120</v>
      </c>
    </row>
    <row r="243" spans="1:9" x14ac:dyDescent="0.25">
      <c r="A243" s="9">
        <f t="shared" si="38"/>
        <v>7</v>
      </c>
      <c r="B243" s="9" t="s">
        <v>290</v>
      </c>
      <c r="C243" s="9" t="s">
        <v>5</v>
      </c>
      <c r="D243" s="9"/>
      <c r="E243" s="9">
        <f t="shared" si="36"/>
        <v>7230</v>
      </c>
      <c r="F243" s="9">
        <f t="shared" si="37"/>
        <v>8320</v>
      </c>
      <c r="G243" s="9">
        <f t="shared" si="35"/>
        <v>8321</v>
      </c>
      <c r="H243" s="9">
        <f t="shared" si="39"/>
        <v>7006</v>
      </c>
      <c r="I243" s="10" t="s">
        <v>120</v>
      </c>
    </row>
    <row r="244" spans="1:9" x14ac:dyDescent="0.25">
      <c r="A244" s="9">
        <f t="shared" si="38"/>
        <v>8</v>
      </c>
      <c r="B244" s="9" t="s">
        <v>290</v>
      </c>
      <c r="C244" s="9" t="s">
        <v>5</v>
      </c>
      <c r="D244" s="9"/>
      <c r="E244" s="9">
        <f t="shared" si="36"/>
        <v>7231</v>
      </c>
      <c r="F244" s="9">
        <f t="shared" si="37"/>
        <v>8322</v>
      </c>
      <c r="G244" s="9">
        <f t="shared" si="35"/>
        <v>8323</v>
      </c>
      <c r="H244" s="9">
        <f t="shared" si="39"/>
        <v>7007</v>
      </c>
      <c r="I244" s="10" t="s">
        <v>120</v>
      </c>
    </row>
    <row r="245" spans="1:9" x14ac:dyDescent="0.25">
      <c r="A245" s="9">
        <f t="shared" si="38"/>
        <v>9</v>
      </c>
      <c r="B245" s="9" t="s">
        <v>290</v>
      </c>
      <c r="C245" s="9" t="s">
        <v>5</v>
      </c>
      <c r="D245" s="9"/>
      <c r="E245" s="9">
        <f t="shared" si="36"/>
        <v>7232</v>
      </c>
      <c r="F245" s="9">
        <f t="shared" si="37"/>
        <v>8324</v>
      </c>
      <c r="G245" s="9">
        <f t="shared" si="35"/>
        <v>8325</v>
      </c>
      <c r="H245" s="9">
        <f t="shared" si="39"/>
        <v>7008</v>
      </c>
      <c r="I245" s="10" t="s">
        <v>120</v>
      </c>
    </row>
    <row r="246" spans="1:9" x14ac:dyDescent="0.25">
      <c r="A246" s="9">
        <f t="shared" si="38"/>
        <v>10</v>
      </c>
      <c r="B246" s="9" t="s">
        <v>290</v>
      </c>
      <c r="C246" s="9" t="s">
        <v>5</v>
      </c>
      <c r="D246" s="9"/>
      <c r="E246" s="9">
        <f t="shared" si="36"/>
        <v>7233</v>
      </c>
      <c r="F246" s="9">
        <f t="shared" si="37"/>
        <v>8326</v>
      </c>
      <c r="G246" s="9">
        <f t="shared" si="35"/>
        <v>8327</v>
      </c>
      <c r="H246" s="9">
        <f t="shared" si="39"/>
        <v>7009</v>
      </c>
      <c r="I246" s="10" t="s">
        <v>120</v>
      </c>
    </row>
    <row r="247" spans="1:9" x14ac:dyDescent="0.25">
      <c r="A247" s="9">
        <f t="shared" si="38"/>
        <v>11</v>
      </c>
      <c r="B247" s="9" t="s">
        <v>290</v>
      </c>
      <c r="C247" s="9" t="s">
        <v>5</v>
      </c>
      <c r="D247" s="9"/>
      <c r="E247" s="9">
        <f t="shared" si="36"/>
        <v>7234</v>
      </c>
      <c r="F247" s="9">
        <f t="shared" si="37"/>
        <v>8328</v>
      </c>
      <c r="G247" s="9">
        <f t="shared" si="35"/>
        <v>8329</v>
      </c>
      <c r="H247" s="9">
        <f t="shared" si="39"/>
        <v>7010</v>
      </c>
      <c r="I247" s="10" t="s">
        <v>120</v>
      </c>
    </row>
    <row r="248" spans="1:9" x14ac:dyDescent="0.25">
      <c r="A248" s="9">
        <f t="shared" si="38"/>
        <v>12</v>
      </c>
      <c r="B248" s="9" t="s">
        <v>290</v>
      </c>
      <c r="C248" s="9" t="s">
        <v>5</v>
      </c>
      <c r="D248" s="9"/>
      <c r="E248" s="9">
        <f t="shared" si="36"/>
        <v>7235</v>
      </c>
      <c r="F248" s="9">
        <f t="shared" si="37"/>
        <v>8330</v>
      </c>
      <c r="G248" s="9">
        <f t="shared" si="35"/>
        <v>8331</v>
      </c>
      <c r="H248" s="9">
        <f t="shared" si="39"/>
        <v>7011</v>
      </c>
      <c r="I248" s="10" t="s">
        <v>120</v>
      </c>
    </row>
    <row r="249" spans="1:9" x14ac:dyDescent="0.25">
      <c r="A249" s="9">
        <f t="shared" si="38"/>
        <v>13</v>
      </c>
      <c r="B249" s="9" t="s">
        <v>290</v>
      </c>
      <c r="C249" s="9" t="s">
        <v>5</v>
      </c>
      <c r="D249" s="9"/>
      <c r="E249" s="9">
        <f t="shared" si="36"/>
        <v>7236</v>
      </c>
      <c r="F249" s="9">
        <f t="shared" si="37"/>
        <v>8332</v>
      </c>
      <c r="G249" s="9">
        <f t="shared" si="35"/>
        <v>8333</v>
      </c>
      <c r="H249" s="9">
        <f t="shared" si="39"/>
        <v>7012</v>
      </c>
      <c r="I249" s="10" t="s">
        <v>120</v>
      </c>
    </row>
    <row r="250" spans="1:9" x14ac:dyDescent="0.25">
      <c r="A250" s="9">
        <f t="shared" si="38"/>
        <v>14</v>
      </c>
      <c r="B250" s="9" t="s">
        <v>290</v>
      </c>
      <c r="C250" s="9" t="s">
        <v>5</v>
      </c>
      <c r="D250" s="9"/>
      <c r="E250" s="9">
        <f t="shared" si="36"/>
        <v>7237</v>
      </c>
      <c r="F250" s="9">
        <f t="shared" si="37"/>
        <v>8334</v>
      </c>
      <c r="G250" s="9">
        <f t="shared" si="35"/>
        <v>8335</v>
      </c>
      <c r="H250" s="9">
        <f t="shared" si="39"/>
        <v>7013</v>
      </c>
      <c r="I250" s="10" t="s">
        <v>120</v>
      </c>
    </row>
    <row r="251" spans="1:9" x14ac:dyDescent="0.25">
      <c r="A251" s="9">
        <v>1</v>
      </c>
      <c r="B251" s="9" t="s">
        <v>290</v>
      </c>
      <c r="C251" s="9" t="s">
        <v>5</v>
      </c>
      <c r="D251" s="9"/>
      <c r="E251" s="9">
        <f t="shared" si="36"/>
        <v>7238</v>
      </c>
      <c r="F251" s="9">
        <f t="shared" si="37"/>
        <v>8336</v>
      </c>
      <c r="G251" s="9">
        <f t="shared" si="35"/>
        <v>8337</v>
      </c>
      <c r="H251" s="9">
        <v>7000</v>
      </c>
      <c r="I251" s="10" t="s">
        <v>131</v>
      </c>
    </row>
    <row r="252" spans="1:9" x14ac:dyDescent="0.25">
      <c r="A252" s="9">
        <f t="shared" ref="A252:A264" si="40">+A251+1</f>
        <v>2</v>
      </c>
      <c r="B252" s="9" t="s">
        <v>290</v>
      </c>
      <c r="C252" s="9" t="s">
        <v>5</v>
      </c>
      <c r="D252" s="9"/>
      <c r="E252" s="9">
        <f t="shared" si="36"/>
        <v>7239</v>
      </c>
      <c r="F252" s="9">
        <f t="shared" si="37"/>
        <v>8338</v>
      </c>
      <c r="G252" s="9">
        <f t="shared" si="35"/>
        <v>8339</v>
      </c>
      <c r="H252" s="9">
        <f t="shared" ref="H252:H264" si="41">H251+1</f>
        <v>7001</v>
      </c>
      <c r="I252" s="10" t="s">
        <v>131</v>
      </c>
    </row>
    <row r="253" spans="1:9" x14ac:dyDescent="0.25">
      <c r="A253" s="9">
        <f t="shared" si="40"/>
        <v>3</v>
      </c>
      <c r="B253" s="9" t="s">
        <v>290</v>
      </c>
      <c r="C253" s="9" t="s">
        <v>5</v>
      </c>
      <c r="D253" s="9"/>
      <c r="E253" s="9">
        <f t="shared" si="36"/>
        <v>7240</v>
      </c>
      <c r="F253" s="9">
        <f t="shared" si="37"/>
        <v>8340</v>
      </c>
      <c r="G253" s="9">
        <f t="shared" si="35"/>
        <v>8341</v>
      </c>
      <c r="H253" s="9">
        <f t="shared" si="41"/>
        <v>7002</v>
      </c>
      <c r="I253" s="10" t="s">
        <v>131</v>
      </c>
    </row>
    <row r="254" spans="1:9" x14ac:dyDescent="0.25">
      <c r="A254" s="9">
        <f t="shared" si="40"/>
        <v>4</v>
      </c>
      <c r="B254" s="9" t="s">
        <v>290</v>
      </c>
      <c r="C254" s="9" t="s">
        <v>5</v>
      </c>
      <c r="D254" s="9"/>
      <c r="E254" s="9">
        <f t="shared" si="36"/>
        <v>7241</v>
      </c>
      <c r="F254" s="9">
        <f t="shared" si="37"/>
        <v>8342</v>
      </c>
      <c r="G254" s="9">
        <f t="shared" si="35"/>
        <v>8343</v>
      </c>
      <c r="H254" s="9">
        <f t="shared" si="41"/>
        <v>7003</v>
      </c>
      <c r="I254" s="10" t="s">
        <v>131</v>
      </c>
    </row>
    <row r="255" spans="1:9" x14ac:dyDescent="0.25">
      <c r="A255" s="9">
        <f t="shared" si="40"/>
        <v>5</v>
      </c>
      <c r="B255" s="9" t="s">
        <v>290</v>
      </c>
      <c r="C255" s="9" t="s">
        <v>5</v>
      </c>
      <c r="D255" s="9"/>
      <c r="E255" s="9">
        <f t="shared" si="36"/>
        <v>7242</v>
      </c>
      <c r="F255" s="9">
        <f t="shared" si="37"/>
        <v>8344</v>
      </c>
      <c r="G255" s="9">
        <f t="shared" si="35"/>
        <v>8345</v>
      </c>
      <c r="H255" s="9">
        <f t="shared" si="41"/>
        <v>7004</v>
      </c>
      <c r="I255" s="10" t="s">
        <v>131</v>
      </c>
    </row>
    <row r="256" spans="1:9" x14ac:dyDescent="0.25">
      <c r="A256" s="9">
        <f t="shared" si="40"/>
        <v>6</v>
      </c>
      <c r="B256" s="9" t="s">
        <v>290</v>
      </c>
      <c r="C256" s="9" t="s">
        <v>5</v>
      </c>
      <c r="D256" s="9"/>
      <c r="E256" s="9">
        <f t="shared" si="36"/>
        <v>7243</v>
      </c>
      <c r="F256" s="9">
        <f t="shared" si="37"/>
        <v>8346</v>
      </c>
      <c r="G256" s="9">
        <f t="shared" si="35"/>
        <v>8347</v>
      </c>
      <c r="H256" s="9">
        <f t="shared" si="41"/>
        <v>7005</v>
      </c>
      <c r="I256" s="10" t="s">
        <v>131</v>
      </c>
    </row>
    <row r="257" spans="1:9" x14ac:dyDescent="0.25">
      <c r="A257" s="9">
        <f t="shared" si="40"/>
        <v>7</v>
      </c>
      <c r="B257" s="9" t="s">
        <v>290</v>
      </c>
      <c r="C257" s="9" t="s">
        <v>5</v>
      </c>
      <c r="D257" s="9"/>
      <c r="E257" s="9">
        <f t="shared" si="36"/>
        <v>7244</v>
      </c>
      <c r="F257" s="9">
        <f t="shared" si="37"/>
        <v>8348</v>
      </c>
      <c r="G257" s="9">
        <f t="shared" si="35"/>
        <v>8349</v>
      </c>
      <c r="H257" s="9">
        <f t="shared" si="41"/>
        <v>7006</v>
      </c>
      <c r="I257" s="10" t="s">
        <v>131</v>
      </c>
    </row>
    <row r="258" spans="1:9" x14ac:dyDescent="0.25">
      <c r="A258" s="9">
        <f t="shared" si="40"/>
        <v>8</v>
      </c>
      <c r="B258" s="9" t="s">
        <v>290</v>
      </c>
      <c r="C258" s="9" t="s">
        <v>5</v>
      </c>
      <c r="D258" s="9"/>
      <c r="E258" s="9">
        <f t="shared" si="36"/>
        <v>7245</v>
      </c>
      <c r="F258" s="9">
        <f t="shared" si="37"/>
        <v>8350</v>
      </c>
      <c r="G258" s="9">
        <f t="shared" si="35"/>
        <v>8351</v>
      </c>
      <c r="H258" s="9">
        <f t="shared" si="41"/>
        <v>7007</v>
      </c>
      <c r="I258" s="10" t="s">
        <v>131</v>
      </c>
    </row>
    <row r="259" spans="1:9" x14ac:dyDescent="0.25">
      <c r="A259" s="9">
        <f t="shared" si="40"/>
        <v>9</v>
      </c>
      <c r="B259" s="9" t="s">
        <v>290</v>
      </c>
      <c r="C259" s="9" t="s">
        <v>5</v>
      </c>
      <c r="D259" s="9"/>
      <c r="E259" s="9">
        <f t="shared" si="36"/>
        <v>7246</v>
      </c>
      <c r="F259" s="9">
        <f t="shared" si="37"/>
        <v>8352</v>
      </c>
      <c r="G259" s="9">
        <f t="shared" si="35"/>
        <v>8353</v>
      </c>
      <c r="H259" s="9">
        <f t="shared" si="41"/>
        <v>7008</v>
      </c>
      <c r="I259" s="10" t="s">
        <v>131</v>
      </c>
    </row>
    <row r="260" spans="1:9" x14ac:dyDescent="0.25">
      <c r="A260" s="9">
        <f t="shared" si="40"/>
        <v>10</v>
      </c>
      <c r="B260" s="9" t="s">
        <v>290</v>
      </c>
      <c r="C260" s="9" t="s">
        <v>5</v>
      </c>
      <c r="D260" s="9"/>
      <c r="E260" s="9">
        <f t="shared" si="36"/>
        <v>7247</v>
      </c>
      <c r="F260" s="9">
        <f t="shared" si="37"/>
        <v>8354</v>
      </c>
      <c r="G260" s="9">
        <f t="shared" si="35"/>
        <v>8355</v>
      </c>
      <c r="H260" s="9">
        <f t="shared" si="41"/>
        <v>7009</v>
      </c>
      <c r="I260" s="10" t="s">
        <v>131</v>
      </c>
    </row>
    <row r="261" spans="1:9" x14ac:dyDescent="0.25">
      <c r="A261" s="9">
        <f t="shared" si="40"/>
        <v>11</v>
      </c>
      <c r="B261" s="9" t="s">
        <v>290</v>
      </c>
      <c r="C261" s="9" t="s">
        <v>5</v>
      </c>
      <c r="D261" s="9"/>
      <c r="E261" s="9">
        <f t="shared" si="36"/>
        <v>7248</v>
      </c>
      <c r="F261" s="9">
        <f t="shared" si="37"/>
        <v>8356</v>
      </c>
      <c r="G261" s="9">
        <f t="shared" si="35"/>
        <v>8357</v>
      </c>
      <c r="H261" s="9">
        <f t="shared" si="41"/>
        <v>7010</v>
      </c>
      <c r="I261" s="10" t="s">
        <v>131</v>
      </c>
    </row>
    <row r="262" spans="1:9" x14ac:dyDescent="0.25">
      <c r="A262" s="9">
        <f t="shared" si="40"/>
        <v>12</v>
      </c>
      <c r="B262" s="9" t="s">
        <v>290</v>
      </c>
      <c r="C262" s="9" t="s">
        <v>5</v>
      </c>
      <c r="D262" s="9"/>
      <c r="E262" s="9">
        <f t="shared" si="36"/>
        <v>7249</v>
      </c>
      <c r="F262" s="9">
        <f t="shared" si="37"/>
        <v>8358</v>
      </c>
      <c r="G262" s="9">
        <f t="shared" si="35"/>
        <v>8359</v>
      </c>
      <c r="H262" s="9">
        <f t="shared" si="41"/>
        <v>7011</v>
      </c>
      <c r="I262" s="10" t="s">
        <v>131</v>
      </c>
    </row>
    <row r="263" spans="1:9" x14ac:dyDescent="0.25">
      <c r="A263" s="9">
        <f t="shared" si="40"/>
        <v>13</v>
      </c>
      <c r="B263" s="9" t="s">
        <v>290</v>
      </c>
      <c r="C263" s="9" t="s">
        <v>5</v>
      </c>
      <c r="D263" s="9"/>
      <c r="E263" s="9">
        <f t="shared" si="36"/>
        <v>7250</v>
      </c>
      <c r="F263" s="9">
        <f t="shared" si="37"/>
        <v>8360</v>
      </c>
      <c r="G263" s="9">
        <f>+F263+1</f>
        <v>8361</v>
      </c>
      <c r="H263" s="9">
        <f t="shared" si="41"/>
        <v>7012</v>
      </c>
      <c r="I263" s="10" t="s">
        <v>131</v>
      </c>
    </row>
    <row r="264" spans="1:9" x14ac:dyDescent="0.25">
      <c r="A264" s="9">
        <f t="shared" si="40"/>
        <v>14</v>
      </c>
      <c r="B264" s="9" t="s">
        <v>290</v>
      </c>
      <c r="C264" s="9" t="s">
        <v>5</v>
      </c>
      <c r="D264" s="9"/>
      <c r="E264" s="9">
        <f t="shared" si="36"/>
        <v>7251</v>
      </c>
      <c r="F264" s="9">
        <f t="shared" si="37"/>
        <v>8362</v>
      </c>
      <c r="G264" s="9">
        <f>+F264+1</f>
        <v>8363</v>
      </c>
      <c r="H264" s="9">
        <f t="shared" si="41"/>
        <v>7013</v>
      </c>
      <c r="I264" s="10" t="s">
        <v>131</v>
      </c>
    </row>
    <row r="265" spans="1:9" x14ac:dyDescent="0.25">
      <c r="A265" s="9">
        <v>1</v>
      </c>
      <c r="B265" s="9" t="s">
        <v>22</v>
      </c>
      <c r="C265" s="9" t="s">
        <v>5</v>
      </c>
      <c r="D265" s="9"/>
      <c r="E265" s="9">
        <f>+E264+1</f>
        <v>7252</v>
      </c>
      <c r="F265" s="9">
        <f>+F264+2</f>
        <v>8364</v>
      </c>
      <c r="G265" s="9">
        <f t="shared" ref="G265:G296" si="42">+F265+1</f>
        <v>8365</v>
      </c>
      <c r="H265" s="9">
        <v>7014</v>
      </c>
      <c r="I265" s="10" t="s">
        <v>121</v>
      </c>
    </row>
    <row r="266" spans="1:9" x14ac:dyDescent="0.25">
      <c r="A266" s="9">
        <f t="shared" ref="A266:A278" si="43">+A265+1</f>
        <v>2</v>
      </c>
      <c r="B266" s="9" t="s">
        <v>22</v>
      </c>
      <c r="C266" s="9" t="s">
        <v>5</v>
      </c>
      <c r="D266" s="9"/>
      <c r="E266" s="9">
        <f t="shared" ref="E266:E297" si="44">+E265+1</f>
        <v>7253</v>
      </c>
      <c r="F266" s="9">
        <f t="shared" ref="F266:F297" si="45">+F265+2</f>
        <v>8366</v>
      </c>
      <c r="G266" s="9">
        <f t="shared" si="42"/>
        <v>8367</v>
      </c>
      <c r="H266" s="9">
        <f t="shared" ref="H266:H278" si="46">H265+1</f>
        <v>7015</v>
      </c>
      <c r="I266" s="10" t="s">
        <v>121</v>
      </c>
    </row>
    <row r="267" spans="1:9" x14ac:dyDescent="0.25">
      <c r="A267" s="9">
        <f t="shared" si="43"/>
        <v>3</v>
      </c>
      <c r="B267" s="9" t="s">
        <v>22</v>
      </c>
      <c r="C267" s="9" t="s">
        <v>5</v>
      </c>
      <c r="D267" s="9"/>
      <c r="E267" s="9">
        <f t="shared" si="44"/>
        <v>7254</v>
      </c>
      <c r="F267" s="9">
        <f t="shared" si="45"/>
        <v>8368</v>
      </c>
      <c r="G267" s="9">
        <f t="shared" si="42"/>
        <v>8369</v>
      </c>
      <c r="H267" s="9">
        <f t="shared" si="46"/>
        <v>7016</v>
      </c>
      <c r="I267" s="10" t="s">
        <v>121</v>
      </c>
    </row>
    <row r="268" spans="1:9" x14ac:dyDescent="0.25">
      <c r="A268" s="9">
        <f t="shared" si="43"/>
        <v>4</v>
      </c>
      <c r="B268" s="9" t="s">
        <v>22</v>
      </c>
      <c r="C268" s="9" t="s">
        <v>5</v>
      </c>
      <c r="D268" s="9"/>
      <c r="E268" s="9">
        <f t="shared" si="44"/>
        <v>7255</v>
      </c>
      <c r="F268" s="9">
        <f t="shared" si="45"/>
        <v>8370</v>
      </c>
      <c r="G268" s="9">
        <f t="shared" si="42"/>
        <v>8371</v>
      </c>
      <c r="H268" s="9">
        <f t="shared" si="46"/>
        <v>7017</v>
      </c>
      <c r="I268" s="10" t="s">
        <v>121</v>
      </c>
    </row>
    <row r="269" spans="1:9" x14ac:dyDescent="0.25">
      <c r="A269" s="9">
        <f t="shared" si="43"/>
        <v>5</v>
      </c>
      <c r="B269" s="9" t="s">
        <v>22</v>
      </c>
      <c r="C269" s="9" t="s">
        <v>5</v>
      </c>
      <c r="D269" s="9"/>
      <c r="E269" s="9">
        <f t="shared" si="44"/>
        <v>7256</v>
      </c>
      <c r="F269" s="9">
        <f t="shared" si="45"/>
        <v>8372</v>
      </c>
      <c r="G269" s="9">
        <f t="shared" si="42"/>
        <v>8373</v>
      </c>
      <c r="H269" s="9">
        <f t="shared" si="46"/>
        <v>7018</v>
      </c>
      <c r="I269" s="10" t="s">
        <v>121</v>
      </c>
    </row>
    <row r="270" spans="1:9" x14ac:dyDescent="0.25">
      <c r="A270" s="9">
        <f t="shared" si="43"/>
        <v>6</v>
      </c>
      <c r="B270" s="9" t="s">
        <v>22</v>
      </c>
      <c r="C270" s="9" t="s">
        <v>5</v>
      </c>
      <c r="D270" s="9"/>
      <c r="E270" s="9">
        <f t="shared" si="44"/>
        <v>7257</v>
      </c>
      <c r="F270" s="9">
        <f t="shared" si="45"/>
        <v>8374</v>
      </c>
      <c r="G270" s="9">
        <f t="shared" si="42"/>
        <v>8375</v>
      </c>
      <c r="H270" s="9">
        <f t="shared" si="46"/>
        <v>7019</v>
      </c>
      <c r="I270" s="10" t="s">
        <v>121</v>
      </c>
    </row>
    <row r="271" spans="1:9" x14ac:dyDescent="0.25">
      <c r="A271" s="9">
        <f t="shared" si="43"/>
        <v>7</v>
      </c>
      <c r="B271" s="9" t="s">
        <v>22</v>
      </c>
      <c r="C271" s="9" t="s">
        <v>5</v>
      </c>
      <c r="D271" s="9"/>
      <c r="E271" s="9">
        <f t="shared" si="44"/>
        <v>7258</v>
      </c>
      <c r="F271" s="9">
        <f t="shared" si="45"/>
        <v>8376</v>
      </c>
      <c r="G271" s="9">
        <f t="shared" si="42"/>
        <v>8377</v>
      </c>
      <c r="H271" s="9">
        <f t="shared" si="46"/>
        <v>7020</v>
      </c>
      <c r="I271" s="10" t="s">
        <v>121</v>
      </c>
    </row>
    <row r="272" spans="1:9" x14ac:dyDescent="0.25">
      <c r="A272" s="9">
        <f t="shared" si="43"/>
        <v>8</v>
      </c>
      <c r="B272" s="9" t="s">
        <v>22</v>
      </c>
      <c r="C272" s="9" t="s">
        <v>5</v>
      </c>
      <c r="D272" s="9"/>
      <c r="E272" s="9">
        <f t="shared" si="44"/>
        <v>7259</v>
      </c>
      <c r="F272" s="9">
        <f t="shared" si="45"/>
        <v>8378</v>
      </c>
      <c r="G272" s="9">
        <f t="shared" si="42"/>
        <v>8379</v>
      </c>
      <c r="H272" s="9">
        <f t="shared" si="46"/>
        <v>7021</v>
      </c>
      <c r="I272" s="10" t="s">
        <v>121</v>
      </c>
    </row>
    <row r="273" spans="1:9" x14ac:dyDescent="0.25">
      <c r="A273" s="9">
        <f t="shared" si="43"/>
        <v>9</v>
      </c>
      <c r="B273" s="9" t="s">
        <v>22</v>
      </c>
      <c r="C273" s="9" t="s">
        <v>5</v>
      </c>
      <c r="D273" s="9"/>
      <c r="E273" s="9">
        <f t="shared" si="44"/>
        <v>7260</v>
      </c>
      <c r="F273" s="9">
        <f t="shared" si="45"/>
        <v>8380</v>
      </c>
      <c r="G273" s="9">
        <f t="shared" si="42"/>
        <v>8381</v>
      </c>
      <c r="H273" s="9">
        <f t="shared" si="46"/>
        <v>7022</v>
      </c>
      <c r="I273" s="10" t="s">
        <v>121</v>
      </c>
    </row>
    <row r="274" spans="1:9" x14ac:dyDescent="0.25">
      <c r="A274" s="9">
        <f t="shared" si="43"/>
        <v>10</v>
      </c>
      <c r="B274" s="9" t="s">
        <v>22</v>
      </c>
      <c r="C274" s="9" t="s">
        <v>5</v>
      </c>
      <c r="D274" s="9"/>
      <c r="E274" s="9">
        <f t="shared" si="44"/>
        <v>7261</v>
      </c>
      <c r="F274" s="9">
        <f t="shared" si="45"/>
        <v>8382</v>
      </c>
      <c r="G274" s="9">
        <f t="shared" si="42"/>
        <v>8383</v>
      </c>
      <c r="H274" s="9">
        <f t="shared" si="46"/>
        <v>7023</v>
      </c>
      <c r="I274" s="10" t="s">
        <v>121</v>
      </c>
    </row>
    <row r="275" spans="1:9" x14ac:dyDescent="0.25">
      <c r="A275" s="9">
        <f t="shared" si="43"/>
        <v>11</v>
      </c>
      <c r="B275" s="9" t="s">
        <v>22</v>
      </c>
      <c r="C275" s="9" t="s">
        <v>5</v>
      </c>
      <c r="D275" s="9"/>
      <c r="E275" s="9">
        <f t="shared" si="44"/>
        <v>7262</v>
      </c>
      <c r="F275" s="9">
        <f t="shared" si="45"/>
        <v>8384</v>
      </c>
      <c r="G275" s="9">
        <f t="shared" si="42"/>
        <v>8385</v>
      </c>
      <c r="H275" s="9">
        <f t="shared" si="46"/>
        <v>7024</v>
      </c>
      <c r="I275" s="10" t="s">
        <v>121</v>
      </c>
    </row>
    <row r="276" spans="1:9" x14ac:dyDescent="0.25">
      <c r="A276" s="9">
        <f t="shared" si="43"/>
        <v>12</v>
      </c>
      <c r="B276" s="9" t="s">
        <v>22</v>
      </c>
      <c r="C276" s="9" t="s">
        <v>5</v>
      </c>
      <c r="D276" s="9"/>
      <c r="E276" s="9">
        <f t="shared" si="44"/>
        <v>7263</v>
      </c>
      <c r="F276" s="9">
        <f t="shared" si="45"/>
        <v>8386</v>
      </c>
      <c r="G276" s="9">
        <f t="shared" si="42"/>
        <v>8387</v>
      </c>
      <c r="H276" s="9">
        <f t="shared" si="46"/>
        <v>7025</v>
      </c>
      <c r="I276" s="10" t="s">
        <v>121</v>
      </c>
    </row>
    <row r="277" spans="1:9" x14ac:dyDescent="0.25">
      <c r="A277" s="9">
        <f t="shared" si="43"/>
        <v>13</v>
      </c>
      <c r="B277" s="9" t="s">
        <v>22</v>
      </c>
      <c r="C277" s="9" t="s">
        <v>5</v>
      </c>
      <c r="D277" s="9"/>
      <c r="E277" s="9">
        <f t="shared" si="44"/>
        <v>7264</v>
      </c>
      <c r="F277" s="9">
        <f t="shared" si="45"/>
        <v>8388</v>
      </c>
      <c r="G277" s="9">
        <f t="shared" si="42"/>
        <v>8389</v>
      </c>
      <c r="H277" s="9">
        <f t="shared" si="46"/>
        <v>7026</v>
      </c>
      <c r="I277" s="10" t="s">
        <v>121</v>
      </c>
    </row>
    <row r="278" spans="1:9" x14ac:dyDescent="0.25">
      <c r="A278" s="9">
        <f t="shared" si="43"/>
        <v>14</v>
      </c>
      <c r="B278" s="9" t="s">
        <v>22</v>
      </c>
      <c r="C278" s="9" t="s">
        <v>5</v>
      </c>
      <c r="D278" s="9"/>
      <c r="E278" s="9">
        <f t="shared" si="44"/>
        <v>7265</v>
      </c>
      <c r="F278" s="9">
        <f t="shared" si="45"/>
        <v>8390</v>
      </c>
      <c r="G278" s="9">
        <f t="shared" si="42"/>
        <v>8391</v>
      </c>
      <c r="H278" s="9">
        <f t="shared" si="46"/>
        <v>7027</v>
      </c>
      <c r="I278" s="10" t="s">
        <v>121</v>
      </c>
    </row>
    <row r="279" spans="1:9" x14ac:dyDescent="0.25">
      <c r="A279" s="9">
        <v>1</v>
      </c>
      <c r="B279" s="9" t="s">
        <v>22</v>
      </c>
      <c r="C279" s="9" t="s">
        <v>5</v>
      </c>
      <c r="D279" s="9" t="s">
        <v>4</v>
      </c>
      <c r="E279" s="9">
        <f t="shared" si="44"/>
        <v>7266</v>
      </c>
      <c r="F279" s="9">
        <f t="shared" si="45"/>
        <v>8392</v>
      </c>
      <c r="G279" s="9">
        <f t="shared" si="42"/>
        <v>8393</v>
      </c>
      <c r="H279" s="9">
        <v>7014</v>
      </c>
      <c r="I279" s="10" t="s">
        <v>122</v>
      </c>
    </row>
    <row r="280" spans="1:9" x14ac:dyDescent="0.25">
      <c r="A280" s="9">
        <f t="shared" ref="A280:A292" si="47">+A279+1</f>
        <v>2</v>
      </c>
      <c r="B280" s="9" t="s">
        <v>22</v>
      </c>
      <c r="C280" s="9" t="s">
        <v>5</v>
      </c>
      <c r="D280" s="9" t="s">
        <v>4</v>
      </c>
      <c r="E280" s="9">
        <f t="shared" si="44"/>
        <v>7267</v>
      </c>
      <c r="F280" s="9">
        <f t="shared" si="45"/>
        <v>8394</v>
      </c>
      <c r="G280" s="9">
        <f t="shared" si="42"/>
        <v>8395</v>
      </c>
      <c r="H280" s="9">
        <f t="shared" ref="H280:H292" si="48">H279+1</f>
        <v>7015</v>
      </c>
      <c r="I280" s="10" t="s">
        <v>122</v>
      </c>
    </row>
    <row r="281" spans="1:9" x14ac:dyDescent="0.25">
      <c r="A281" s="9">
        <f t="shared" si="47"/>
        <v>3</v>
      </c>
      <c r="B281" s="9" t="s">
        <v>22</v>
      </c>
      <c r="C281" s="9" t="s">
        <v>5</v>
      </c>
      <c r="D281" s="9" t="s">
        <v>4</v>
      </c>
      <c r="E281" s="9">
        <f t="shared" si="44"/>
        <v>7268</v>
      </c>
      <c r="F281" s="9">
        <f t="shared" si="45"/>
        <v>8396</v>
      </c>
      <c r="G281" s="9">
        <f t="shared" si="42"/>
        <v>8397</v>
      </c>
      <c r="H281" s="9">
        <f t="shared" si="48"/>
        <v>7016</v>
      </c>
      <c r="I281" s="10" t="s">
        <v>122</v>
      </c>
    </row>
    <row r="282" spans="1:9" x14ac:dyDescent="0.25">
      <c r="A282" s="9">
        <f t="shared" si="47"/>
        <v>4</v>
      </c>
      <c r="B282" s="9" t="s">
        <v>22</v>
      </c>
      <c r="C282" s="9" t="s">
        <v>5</v>
      </c>
      <c r="D282" s="9" t="s">
        <v>4</v>
      </c>
      <c r="E282" s="9">
        <f t="shared" si="44"/>
        <v>7269</v>
      </c>
      <c r="F282" s="9">
        <f t="shared" si="45"/>
        <v>8398</v>
      </c>
      <c r="G282" s="9">
        <f t="shared" si="42"/>
        <v>8399</v>
      </c>
      <c r="H282" s="9">
        <f t="shared" si="48"/>
        <v>7017</v>
      </c>
      <c r="I282" s="10" t="s">
        <v>122</v>
      </c>
    </row>
    <row r="283" spans="1:9" x14ac:dyDescent="0.25">
      <c r="A283" s="9">
        <f t="shared" si="47"/>
        <v>5</v>
      </c>
      <c r="B283" s="9" t="s">
        <v>22</v>
      </c>
      <c r="C283" s="9" t="s">
        <v>5</v>
      </c>
      <c r="D283" s="9" t="s">
        <v>4</v>
      </c>
      <c r="E283" s="9">
        <f t="shared" si="44"/>
        <v>7270</v>
      </c>
      <c r="F283" s="9">
        <f t="shared" si="45"/>
        <v>8400</v>
      </c>
      <c r="G283" s="9">
        <f t="shared" si="42"/>
        <v>8401</v>
      </c>
      <c r="H283" s="9">
        <f t="shared" si="48"/>
        <v>7018</v>
      </c>
      <c r="I283" s="10" t="s">
        <v>122</v>
      </c>
    </row>
    <row r="284" spans="1:9" x14ac:dyDescent="0.25">
      <c r="A284" s="9">
        <f t="shared" si="47"/>
        <v>6</v>
      </c>
      <c r="B284" s="9" t="s">
        <v>22</v>
      </c>
      <c r="C284" s="9" t="s">
        <v>5</v>
      </c>
      <c r="D284" s="9" t="s">
        <v>4</v>
      </c>
      <c r="E284" s="9">
        <f t="shared" si="44"/>
        <v>7271</v>
      </c>
      <c r="F284" s="9">
        <f t="shared" si="45"/>
        <v>8402</v>
      </c>
      <c r="G284" s="9">
        <f t="shared" si="42"/>
        <v>8403</v>
      </c>
      <c r="H284" s="9">
        <f t="shared" si="48"/>
        <v>7019</v>
      </c>
      <c r="I284" s="10" t="s">
        <v>122</v>
      </c>
    </row>
    <row r="285" spans="1:9" x14ac:dyDescent="0.25">
      <c r="A285" s="9">
        <f t="shared" si="47"/>
        <v>7</v>
      </c>
      <c r="B285" s="9" t="s">
        <v>22</v>
      </c>
      <c r="C285" s="9" t="s">
        <v>5</v>
      </c>
      <c r="D285" s="9" t="s">
        <v>4</v>
      </c>
      <c r="E285" s="9">
        <f t="shared" si="44"/>
        <v>7272</v>
      </c>
      <c r="F285" s="9">
        <f t="shared" si="45"/>
        <v>8404</v>
      </c>
      <c r="G285" s="9">
        <f t="shared" si="42"/>
        <v>8405</v>
      </c>
      <c r="H285" s="9">
        <f t="shared" si="48"/>
        <v>7020</v>
      </c>
      <c r="I285" s="10" t="s">
        <v>122</v>
      </c>
    </row>
    <row r="286" spans="1:9" x14ac:dyDescent="0.25">
      <c r="A286" s="9">
        <f t="shared" si="47"/>
        <v>8</v>
      </c>
      <c r="B286" s="9" t="s">
        <v>22</v>
      </c>
      <c r="C286" s="9" t="s">
        <v>5</v>
      </c>
      <c r="D286" s="9" t="s">
        <v>4</v>
      </c>
      <c r="E286" s="9">
        <f t="shared" si="44"/>
        <v>7273</v>
      </c>
      <c r="F286" s="9">
        <f t="shared" si="45"/>
        <v>8406</v>
      </c>
      <c r="G286" s="9">
        <f t="shared" si="42"/>
        <v>8407</v>
      </c>
      <c r="H286" s="9">
        <f t="shared" si="48"/>
        <v>7021</v>
      </c>
      <c r="I286" s="10" t="s">
        <v>122</v>
      </c>
    </row>
    <row r="287" spans="1:9" x14ac:dyDescent="0.25">
      <c r="A287" s="9">
        <f t="shared" si="47"/>
        <v>9</v>
      </c>
      <c r="B287" s="9" t="s">
        <v>22</v>
      </c>
      <c r="C287" s="9" t="s">
        <v>5</v>
      </c>
      <c r="D287" s="9" t="s">
        <v>4</v>
      </c>
      <c r="E287" s="9">
        <f t="shared" si="44"/>
        <v>7274</v>
      </c>
      <c r="F287" s="9">
        <f t="shared" si="45"/>
        <v>8408</v>
      </c>
      <c r="G287" s="9">
        <f t="shared" si="42"/>
        <v>8409</v>
      </c>
      <c r="H287" s="9">
        <f t="shared" si="48"/>
        <v>7022</v>
      </c>
      <c r="I287" s="10" t="s">
        <v>122</v>
      </c>
    </row>
    <row r="288" spans="1:9" x14ac:dyDescent="0.25">
      <c r="A288" s="9">
        <f t="shared" si="47"/>
        <v>10</v>
      </c>
      <c r="B288" s="9" t="s">
        <v>22</v>
      </c>
      <c r="C288" s="9" t="s">
        <v>5</v>
      </c>
      <c r="D288" s="9" t="s">
        <v>4</v>
      </c>
      <c r="E288" s="9">
        <f t="shared" si="44"/>
        <v>7275</v>
      </c>
      <c r="F288" s="9">
        <f t="shared" si="45"/>
        <v>8410</v>
      </c>
      <c r="G288" s="9">
        <f t="shared" si="42"/>
        <v>8411</v>
      </c>
      <c r="H288" s="9">
        <f t="shared" si="48"/>
        <v>7023</v>
      </c>
      <c r="I288" s="10" t="s">
        <v>122</v>
      </c>
    </row>
    <row r="289" spans="1:9" x14ac:dyDescent="0.25">
      <c r="A289" s="9">
        <f t="shared" si="47"/>
        <v>11</v>
      </c>
      <c r="B289" s="9" t="s">
        <v>22</v>
      </c>
      <c r="C289" s="9" t="s">
        <v>5</v>
      </c>
      <c r="D289" s="9" t="s">
        <v>4</v>
      </c>
      <c r="E289" s="9">
        <f t="shared" si="44"/>
        <v>7276</v>
      </c>
      <c r="F289" s="9">
        <f t="shared" si="45"/>
        <v>8412</v>
      </c>
      <c r="G289" s="9">
        <f t="shared" si="42"/>
        <v>8413</v>
      </c>
      <c r="H289" s="9">
        <f t="shared" si="48"/>
        <v>7024</v>
      </c>
      <c r="I289" s="10" t="s">
        <v>122</v>
      </c>
    </row>
    <row r="290" spans="1:9" x14ac:dyDescent="0.25">
      <c r="A290" s="9">
        <f t="shared" si="47"/>
        <v>12</v>
      </c>
      <c r="B290" s="9" t="s">
        <v>22</v>
      </c>
      <c r="C290" s="9" t="s">
        <v>5</v>
      </c>
      <c r="D290" s="9" t="s">
        <v>4</v>
      </c>
      <c r="E290" s="9">
        <f t="shared" si="44"/>
        <v>7277</v>
      </c>
      <c r="F290" s="9">
        <f t="shared" si="45"/>
        <v>8414</v>
      </c>
      <c r="G290" s="9">
        <f t="shared" si="42"/>
        <v>8415</v>
      </c>
      <c r="H290" s="9">
        <f t="shared" si="48"/>
        <v>7025</v>
      </c>
      <c r="I290" s="10" t="s">
        <v>122</v>
      </c>
    </row>
    <row r="291" spans="1:9" x14ac:dyDescent="0.25">
      <c r="A291" s="9">
        <f t="shared" si="47"/>
        <v>13</v>
      </c>
      <c r="B291" s="9" t="s">
        <v>22</v>
      </c>
      <c r="C291" s="9" t="s">
        <v>5</v>
      </c>
      <c r="D291" s="9" t="s">
        <v>4</v>
      </c>
      <c r="E291" s="9">
        <f t="shared" si="44"/>
        <v>7278</v>
      </c>
      <c r="F291" s="9">
        <f t="shared" si="45"/>
        <v>8416</v>
      </c>
      <c r="G291" s="9">
        <f t="shared" si="42"/>
        <v>8417</v>
      </c>
      <c r="H291" s="9">
        <f t="shared" si="48"/>
        <v>7026</v>
      </c>
      <c r="I291" s="10" t="s">
        <v>122</v>
      </c>
    </row>
    <row r="292" spans="1:9" x14ac:dyDescent="0.25">
      <c r="A292" s="9">
        <f t="shared" si="47"/>
        <v>14</v>
      </c>
      <c r="B292" s="9" t="s">
        <v>22</v>
      </c>
      <c r="C292" s="9" t="s">
        <v>5</v>
      </c>
      <c r="D292" s="9" t="s">
        <v>4</v>
      </c>
      <c r="E292" s="9">
        <f t="shared" si="44"/>
        <v>7279</v>
      </c>
      <c r="F292" s="9">
        <f t="shared" si="45"/>
        <v>8418</v>
      </c>
      <c r="G292" s="9">
        <f t="shared" si="42"/>
        <v>8419</v>
      </c>
      <c r="H292" s="9">
        <f t="shared" si="48"/>
        <v>7027</v>
      </c>
      <c r="I292" s="10" t="s">
        <v>122</v>
      </c>
    </row>
    <row r="293" spans="1:9" x14ac:dyDescent="0.25">
      <c r="A293" s="9">
        <v>1</v>
      </c>
      <c r="B293" s="9" t="s">
        <v>290</v>
      </c>
      <c r="C293" s="9" t="s">
        <v>5</v>
      </c>
      <c r="D293" s="9"/>
      <c r="E293" s="9">
        <f t="shared" si="44"/>
        <v>7280</v>
      </c>
      <c r="F293" s="9">
        <f t="shared" si="45"/>
        <v>8420</v>
      </c>
      <c r="G293" s="9">
        <f t="shared" si="42"/>
        <v>8421</v>
      </c>
      <c r="H293" s="9">
        <v>7000</v>
      </c>
      <c r="I293" s="10" t="s">
        <v>97</v>
      </c>
    </row>
    <row r="294" spans="1:9" x14ac:dyDescent="0.25">
      <c r="A294" s="9">
        <f t="shared" ref="A294:A306" si="49">+A293+1</f>
        <v>2</v>
      </c>
      <c r="B294" s="9" t="s">
        <v>290</v>
      </c>
      <c r="C294" s="9" t="s">
        <v>5</v>
      </c>
      <c r="D294" s="9"/>
      <c r="E294" s="9">
        <f t="shared" si="44"/>
        <v>7281</v>
      </c>
      <c r="F294" s="9">
        <f t="shared" si="45"/>
        <v>8422</v>
      </c>
      <c r="G294" s="9">
        <f t="shared" si="42"/>
        <v>8423</v>
      </c>
      <c r="H294" s="9">
        <f t="shared" ref="H294:H306" si="50">H293+1</f>
        <v>7001</v>
      </c>
      <c r="I294" s="10" t="s">
        <v>97</v>
      </c>
    </row>
    <row r="295" spans="1:9" x14ac:dyDescent="0.25">
      <c r="A295" s="9">
        <f t="shared" si="49"/>
        <v>3</v>
      </c>
      <c r="B295" s="9" t="s">
        <v>290</v>
      </c>
      <c r="C295" s="9" t="s">
        <v>5</v>
      </c>
      <c r="D295" s="9"/>
      <c r="E295" s="9">
        <f t="shared" si="44"/>
        <v>7282</v>
      </c>
      <c r="F295" s="9">
        <f t="shared" si="45"/>
        <v>8424</v>
      </c>
      <c r="G295" s="9">
        <f t="shared" si="42"/>
        <v>8425</v>
      </c>
      <c r="H295" s="9">
        <f t="shared" si="50"/>
        <v>7002</v>
      </c>
      <c r="I295" s="10" t="s">
        <v>97</v>
      </c>
    </row>
    <row r="296" spans="1:9" x14ac:dyDescent="0.25">
      <c r="A296" s="9">
        <f t="shared" si="49"/>
        <v>4</v>
      </c>
      <c r="B296" s="9" t="s">
        <v>290</v>
      </c>
      <c r="C296" s="9" t="s">
        <v>5</v>
      </c>
      <c r="D296" s="9"/>
      <c r="E296" s="9">
        <f t="shared" si="44"/>
        <v>7283</v>
      </c>
      <c r="F296" s="9">
        <f t="shared" si="45"/>
        <v>8426</v>
      </c>
      <c r="G296" s="9">
        <f t="shared" si="42"/>
        <v>8427</v>
      </c>
      <c r="H296" s="9">
        <f t="shared" si="50"/>
        <v>7003</v>
      </c>
      <c r="I296" s="10" t="s">
        <v>97</v>
      </c>
    </row>
    <row r="297" spans="1:9" x14ac:dyDescent="0.25">
      <c r="A297" s="9">
        <f t="shared" si="49"/>
        <v>5</v>
      </c>
      <c r="B297" s="9" t="s">
        <v>290</v>
      </c>
      <c r="C297" s="9" t="s">
        <v>5</v>
      </c>
      <c r="D297" s="9"/>
      <c r="E297" s="9">
        <f t="shared" si="44"/>
        <v>7284</v>
      </c>
      <c r="F297" s="9">
        <f t="shared" si="45"/>
        <v>8428</v>
      </c>
      <c r="G297" s="9">
        <f t="shared" ref="G297:G328" si="51">+F297+1</f>
        <v>8429</v>
      </c>
      <c r="H297" s="9">
        <f t="shared" si="50"/>
        <v>7004</v>
      </c>
      <c r="I297" s="10" t="s">
        <v>97</v>
      </c>
    </row>
    <row r="298" spans="1:9" x14ac:dyDescent="0.25">
      <c r="A298" s="9">
        <f t="shared" si="49"/>
        <v>6</v>
      </c>
      <c r="B298" s="9" t="s">
        <v>290</v>
      </c>
      <c r="C298" s="9" t="s">
        <v>5</v>
      </c>
      <c r="D298" s="9"/>
      <c r="E298" s="9">
        <f t="shared" ref="E298:E330" si="52">+E297+1</f>
        <v>7285</v>
      </c>
      <c r="F298" s="9">
        <f t="shared" ref="F298:F330" si="53">+F297+2</f>
        <v>8430</v>
      </c>
      <c r="G298" s="9">
        <f t="shared" si="51"/>
        <v>8431</v>
      </c>
      <c r="H298" s="9">
        <f t="shared" si="50"/>
        <v>7005</v>
      </c>
      <c r="I298" s="10" t="s">
        <v>97</v>
      </c>
    </row>
    <row r="299" spans="1:9" x14ac:dyDescent="0.25">
      <c r="A299" s="9">
        <f t="shared" si="49"/>
        <v>7</v>
      </c>
      <c r="B299" s="9" t="s">
        <v>290</v>
      </c>
      <c r="C299" s="9" t="s">
        <v>5</v>
      </c>
      <c r="D299" s="9"/>
      <c r="E299" s="9">
        <f t="shared" si="52"/>
        <v>7286</v>
      </c>
      <c r="F299" s="9">
        <f t="shared" si="53"/>
        <v>8432</v>
      </c>
      <c r="G299" s="9">
        <f t="shared" si="51"/>
        <v>8433</v>
      </c>
      <c r="H299" s="9">
        <f t="shared" si="50"/>
        <v>7006</v>
      </c>
      <c r="I299" s="10" t="s">
        <v>97</v>
      </c>
    </row>
    <row r="300" spans="1:9" x14ac:dyDescent="0.25">
      <c r="A300" s="9">
        <f t="shared" si="49"/>
        <v>8</v>
      </c>
      <c r="B300" s="9" t="s">
        <v>290</v>
      </c>
      <c r="C300" s="9" t="s">
        <v>5</v>
      </c>
      <c r="D300" s="9"/>
      <c r="E300" s="9">
        <f t="shared" si="52"/>
        <v>7287</v>
      </c>
      <c r="F300" s="9">
        <f t="shared" si="53"/>
        <v>8434</v>
      </c>
      <c r="G300" s="9">
        <f t="shared" si="51"/>
        <v>8435</v>
      </c>
      <c r="H300" s="9">
        <f t="shared" si="50"/>
        <v>7007</v>
      </c>
      <c r="I300" s="10" t="s">
        <v>97</v>
      </c>
    </row>
    <row r="301" spans="1:9" x14ac:dyDescent="0.25">
      <c r="A301" s="9">
        <f t="shared" si="49"/>
        <v>9</v>
      </c>
      <c r="B301" s="9" t="s">
        <v>290</v>
      </c>
      <c r="C301" s="9" t="s">
        <v>5</v>
      </c>
      <c r="D301" s="9"/>
      <c r="E301" s="9">
        <f t="shared" si="52"/>
        <v>7288</v>
      </c>
      <c r="F301" s="9">
        <f t="shared" si="53"/>
        <v>8436</v>
      </c>
      <c r="G301" s="9">
        <f t="shared" si="51"/>
        <v>8437</v>
      </c>
      <c r="H301" s="9">
        <f t="shared" si="50"/>
        <v>7008</v>
      </c>
      <c r="I301" s="10" t="s">
        <v>97</v>
      </c>
    </row>
    <row r="302" spans="1:9" x14ac:dyDescent="0.25">
      <c r="A302" s="9">
        <f t="shared" si="49"/>
        <v>10</v>
      </c>
      <c r="B302" s="9" t="s">
        <v>290</v>
      </c>
      <c r="C302" s="9" t="s">
        <v>5</v>
      </c>
      <c r="D302" s="9"/>
      <c r="E302" s="9">
        <f t="shared" si="52"/>
        <v>7289</v>
      </c>
      <c r="F302" s="9">
        <f t="shared" si="53"/>
        <v>8438</v>
      </c>
      <c r="G302" s="9">
        <f t="shared" si="51"/>
        <v>8439</v>
      </c>
      <c r="H302" s="9">
        <f t="shared" si="50"/>
        <v>7009</v>
      </c>
      <c r="I302" s="10" t="s">
        <v>97</v>
      </c>
    </row>
    <row r="303" spans="1:9" x14ac:dyDescent="0.25">
      <c r="A303" s="9">
        <f t="shared" si="49"/>
        <v>11</v>
      </c>
      <c r="B303" s="9" t="s">
        <v>290</v>
      </c>
      <c r="C303" s="9" t="s">
        <v>5</v>
      </c>
      <c r="D303" s="9"/>
      <c r="E303" s="9">
        <f t="shared" si="52"/>
        <v>7290</v>
      </c>
      <c r="F303" s="9">
        <f t="shared" si="53"/>
        <v>8440</v>
      </c>
      <c r="G303" s="9">
        <f t="shared" si="51"/>
        <v>8441</v>
      </c>
      <c r="H303" s="9">
        <f t="shared" si="50"/>
        <v>7010</v>
      </c>
      <c r="I303" s="10" t="s">
        <v>97</v>
      </c>
    </row>
    <row r="304" spans="1:9" x14ac:dyDescent="0.25">
      <c r="A304" s="9">
        <f t="shared" si="49"/>
        <v>12</v>
      </c>
      <c r="B304" s="9" t="s">
        <v>290</v>
      </c>
      <c r="C304" s="9" t="s">
        <v>5</v>
      </c>
      <c r="D304" s="9"/>
      <c r="E304" s="9">
        <f t="shared" si="52"/>
        <v>7291</v>
      </c>
      <c r="F304" s="9">
        <f t="shared" si="53"/>
        <v>8442</v>
      </c>
      <c r="G304" s="9">
        <f t="shared" si="51"/>
        <v>8443</v>
      </c>
      <c r="H304" s="9">
        <f t="shared" si="50"/>
        <v>7011</v>
      </c>
      <c r="I304" s="10" t="s">
        <v>97</v>
      </c>
    </row>
    <row r="305" spans="1:9" x14ac:dyDescent="0.25">
      <c r="A305" s="9">
        <f t="shared" si="49"/>
        <v>13</v>
      </c>
      <c r="B305" s="9" t="s">
        <v>290</v>
      </c>
      <c r="C305" s="9" t="s">
        <v>5</v>
      </c>
      <c r="D305" s="9"/>
      <c r="E305" s="9">
        <f t="shared" si="52"/>
        <v>7292</v>
      </c>
      <c r="F305" s="9">
        <f t="shared" si="53"/>
        <v>8444</v>
      </c>
      <c r="G305" s="9">
        <f t="shared" si="51"/>
        <v>8445</v>
      </c>
      <c r="H305" s="9">
        <f t="shared" si="50"/>
        <v>7012</v>
      </c>
      <c r="I305" s="10" t="s">
        <v>97</v>
      </c>
    </row>
    <row r="306" spans="1:9" x14ac:dyDescent="0.25">
      <c r="A306" s="9">
        <f t="shared" si="49"/>
        <v>14</v>
      </c>
      <c r="B306" s="9" t="s">
        <v>290</v>
      </c>
      <c r="C306" s="9" t="s">
        <v>5</v>
      </c>
      <c r="D306" s="9"/>
      <c r="E306" s="9">
        <f t="shared" si="52"/>
        <v>7293</v>
      </c>
      <c r="F306" s="9">
        <f t="shared" si="53"/>
        <v>8446</v>
      </c>
      <c r="G306" s="9">
        <f t="shared" si="51"/>
        <v>8447</v>
      </c>
      <c r="H306" s="9">
        <f t="shared" si="50"/>
        <v>7013</v>
      </c>
      <c r="I306" s="10" t="s">
        <v>97</v>
      </c>
    </row>
    <row r="307" spans="1:9" x14ac:dyDescent="0.25">
      <c r="A307" s="9">
        <v>1</v>
      </c>
      <c r="B307" s="9" t="s">
        <v>290</v>
      </c>
      <c r="C307" s="9" t="s">
        <v>5</v>
      </c>
      <c r="D307" s="9"/>
      <c r="E307" s="9">
        <f t="shared" si="52"/>
        <v>7294</v>
      </c>
      <c r="F307" s="9">
        <f t="shared" si="53"/>
        <v>8448</v>
      </c>
      <c r="G307" s="9">
        <f t="shared" si="51"/>
        <v>8449</v>
      </c>
      <c r="H307" s="9">
        <v>7000</v>
      </c>
      <c r="I307" s="10" t="s">
        <v>98</v>
      </c>
    </row>
    <row r="308" spans="1:9" x14ac:dyDescent="0.25">
      <c r="A308" s="9">
        <f t="shared" ref="A308:A320" si="54">+A307+1</f>
        <v>2</v>
      </c>
      <c r="B308" s="9" t="s">
        <v>290</v>
      </c>
      <c r="C308" s="9" t="s">
        <v>5</v>
      </c>
      <c r="D308" s="9"/>
      <c r="E308" s="9">
        <f t="shared" si="52"/>
        <v>7295</v>
      </c>
      <c r="F308" s="9">
        <f t="shared" si="53"/>
        <v>8450</v>
      </c>
      <c r="G308" s="9">
        <f t="shared" si="51"/>
        <v>8451</v>
      </c>
      <c r="H308" s="9">
        <f t="shared" ref="H308:H320" si="55">H307+1</f>
        <v>7001</v>
      </c>
      <c r="I308" s="10" t="s">
        <v>98</v>
      </c>
    </row>
    <row r="309" spans="1:9" x14ac:dyDescent="0.25">
      <c r="A309" s="9">
        <f t="shared" si="54"/>
        <v>3</v>
      </c>
      <c r="B309" s="9" t="s">
        <v>290</v>
      </c>
      <c r="C309" s="9" t="s">
        <v>5</v>
      </c>
      <c r="D309" s="9"/>
      <c r="E309" s="9">
        <f t="shared" si="52"/>
        <v>7296</v>
      </c>
      <c r="F309" s="9">
        <f t="shared" si="53"/>
        <v>8452</v>
      </c>
      <c r="G309" s="9">
        <f t="shared" si="51"/>
        <v>8453</v>
      </c>
      <c r="H309" s="9">
        <f t="shared" si="55"/>
        <v>7002</v>
      </c>
      <c r="I309" s="10" t="s">
        <v>98</v>
      </c>
    </row>
    <row r="310" spans="1:9" x14ac:dyDescent="0.25">
      <c r="A310" s="9">
        <f t="shared" si="54"/>
        <v>4</v>
      </c>
      <c r="B310" s="9" t="s">
        <v>290</v>
      </c>
      <c r="C310" s="9" t="s">
        <v>5</v>
      </c>
      <c r="D310" s="9"/>
      <c r="E310" s="9">
        <f t="shared" si="52"/>
        <v>7297</v>
      </c>
      <c r="F310" s="9">
        <f t="shared" si="53"/>
        <v>8454</v>
      </c>
      <c r="G310" s="9">
        <f t="shared" si="51"/>
        <v>8455</v>
      </c>
      <c r="H310" s="9">
        <f t="shared" si="55"/>
        <v>7003</v>
      </c>
      <c r="I310" s="10" t="s">
        <v>98</v>
      </c>
    </row>
    <row r="311" spans="1:9" x14ac:dyDescent="0.25">
      <c r="A311" s="9">
        <f t="shared" si="54"/>
        <v>5</v>
      </c>
      <c r="B311" s="9" t="s">
        <v>290</v>
      </c>
      <c r="C311" s="9" t="s">
        <v>5</v>
      </c>
      <c r="D311" s="9"/>
      <c r="E311" s="9">
        <f t="shared" si="52"/>
        <v>7298</v>
      </c>
      <c r="F311" s="9">
        <f t="shared" si="53"/>
        <v>8456</v>
      </c>
      <c r="G311" s="9">
        <f t="shared" si="51"/>
        <v>8457</v>
      </c>
      <c r="H311" s="9">
        <f t="shared" si="55"/>
        <v>7004</v>
      </c>
      <c r="I311" s="10" t="s">
        <v>98</v>
      </c>
    </row>
    <row r="312" spans="1:9" x14ac:dyDescent="0.25">
      <c r="A312" s="9">
        <f t="shared" si="54"/>
        <v>6</v>
      </c>
      <c r="B312" s="9" t="s">
        <v>290</v>
      </c>
      <c r="C312" s="9" t="s">
        <v>5</v>
      </c>
      <c r="D312" s="9"/>
      <c r="E312" s="9">
        <f t="shared" si="52"/>
        <v>7299</v>
      </c>
      <c r="F312" s="9">
        <f t="shared" si="53"/>
        <v>8458</v>
      </c>
      <c r="G312" s="9">
        <f t="shared" si="51"/>
        <v>8459</v>
      </c>
      <c r="H312" s="9">
        <f t="shared" si="55"/>
        <v>7005</v>
      </c>
      <c r="I312" s="10" t="s">
        <v>98</v>
      </c>
    </row>
    <row r="313" spans="1:9" x14ac:dyDescent="0.25">
      <c r="A313" s="9">
        <f t="shared" si="54"/>
        <v>7</v>
      </c>
      <c r="B313" s="9" t="s">
        <v>290</v>
      </c>
      <c r="C313" s="9" t="s">
        <v>5</v>
      </c>
      <c r="D313" s="9"/>
      <c r="E313" s="9">
        <f t="shared" si="52"/>
        <v>7300</v>
      </c>
      <c r="F313" s="9">
        <f t="shared" si="53"/>
        <v>8460</v>
      </c>
      <c r="G313" s="9">
        <f t="shared" si="51"/>
        <v>8461</v>
      </c>
      <c r="H313" s="9">
        <f t="shared" si="55"/>
        <v>7006</v>
      </c>
      <c r="I313" s="10" t="s">
        <v>98</v>
      </c>
    </row>
    <row r="314" spans="1:9" x14ac:dyDescent="0.25">
      <c r="A314" s="9">
        <f t="shared" si="54"/>
        <v>8</v>
      </c>
      <c r="B314" s="9" t="s">
        <v>290</v>
      </c>
      <c r="C314" s="9" t="s">
        <v>5</v>
      </c>
      <c r="D314" s="9"/>
      <c r="E314" s="9">
        <f t="shared" si="52"/>
        <v>7301</v>
      </c>
      <c r="F314" s="9">
        <f t="shared" si="53"/>
        <v>8462</v>
      </c>
      <c r="G314" s="9">
        <f t="shared" si="51"/>
        <v>8463</v>
      </c>
      <c r="H314" s="9">
        <f t="shared" si="55"/>
        <v>7007</v>
      </c>
      <c r="I314" s="10" t="s">
        <v>98</v>
      </c>
    </row>
    <row r="315" spans="1:9" x14ac:dyDescent="0.25">
      <c r="A315" s="9">
        <f t="shared" si="54"/>
        <v>9</v>
      </c>
      <c r="B315" s="9" t="s">
        <v>290</v>
      </c>
      <c r="C315" s="9" t="s">
        <v>5</v>
      </c>
      <c r="D315" s="9"/>
      <c r="E315" s="9">
        <f t="shared" si="52"/>
        <v>7302</v>
      </c>
      <c r="F315" s="9">
        <f t="shared" si="53"/>
        <v>8464</v>
      </c>
      <c r="G315" s="9">
        <f t="shared" si="51"/>
        <v>8465</v>
      </c>
      <c r="H315" s="9">
        <f t="shared" si="55"/>
        <v>7008</v>
      </c>
      <c r="I315" s="10" t="s">
        <v>98</v>
      </c>
    </row>
    <row r="316" spans="1:9" x14ac:dyDescent="0.25">
      <c r="A316" s="9">
        <f t="shared" si="54"/>
        <v>10</v>
      </c>
      <c r="B316" s="9" t="s">
        <v>290</v>
      </c>
      <c r="C316" s="9" t="s">
        <v>5</v>
      </c>
      <c r="D316" s="9"/>
      <c r="E316" s="9">
        <f t="shared" si="52"/>
        <v>7303</v>
      </c>
      <c r="F316" s="9">
        <f t="shared" si="53"/>
        <v>8466</v>
      </c>
      <c r="G316" s="9">
        <f t="shared" si="51"/>
        <v>8467</v>
      </c>
      <c r="H316" s="9">
        <f t="shared" si="55"/>
        <v>7009</v>
      </c>
      <c r="I316" s="10" t="s">
        <v>98</v>
      </c>
    </row>
    <row r="317" spans="1:9" x14ac:dyDescent="0.25">
      <c r="A317" s="9">
        <f t="shared" si="54"/>
        <v>11</v>
      </c>
      <c r="B317" s="9" t="s">
        <v>290</v>
      </c>
      <c r="C317" s="9" t="s">
        <v>5</v>
      </c>
      <c r="D317" s="9"/>
      <c r="E317" s="9">
        <f t="shared" si="52"/>
        <v>7304</v>
      </c>
      <c r="F317" s="9">
        <f t="shared" si="53"/>
        <v>8468</v>
      </c>
      <c r="G317" s="9">
        <f t="shared" si="51"/>
        <v>8469</v>
      </c>
      <c r="H317" s="9">
        <f t="shared" si="55"/>
        <v>7010</v>
      </c>
      <c r="I317" s="10" t="s">
        <v>98</v>
      </c>
    </row>
    <row r="318" spans="1:9" x14ac:dyDescent="0.25">
      <c r="A318" s="9">
        <f t="shared" si="54"/>
        <v>12</v>
      </c>
      <c r="B318" s="9" t="s">
        <v>290</v>
      </c>
      <c r="C318" s="9" t="s">
        <v>5</v>
      </c>
      <c r="D318" s="9"/>
      <c r="E318" s="9">
        <f t="shared" si="52"/>
        <v>7305</v>
      </c>
      <c r="F318" s="9">
        <f t="shared" si="53"/>
        <v>8470</v>
      </c>
      <c r="G318" s="9">
        <f t="shared" si="51"/>
        <v>8471</v>
      </c>
      <c r="H318" s="9">
        <f t="shared" si="55"/>
        <v>7011</v>
      </c>
      <c r="I318" s="10" t="s">
        <v>98</v>
      </c>
    </row>
    <row r="319" spans="1:9" x14ac:dyDescent="0.25">
      <c r="A319" s="9">
        <f t="shared" si="54"/>
        <v>13</v>
      </c>
      <c r="B319" s="9" t="s">
        <v>290</v>
      </c>
      <c r="C319" s="9" t="s">
        <v>5</v>
      </c>
      <c r="D319" s="9"/>
      <c r="E319" s="9">
        <f t="shared" si="52"/>
        <v>7306</v>
      </c>
      <c r="F319" s="9">
        <f t="shared" si="53"/>
        <v>8472</v>
      </c>
      <c r="G319" s="9">
        <f t="shared" si="51"/>
        <v>8473</v>
      </c>
      <c r="H319" s="9">
        <f t="shared" si="55"/>
        <v>7012</v>
      </c>
      <c r="I319" s="10" t="s">
        <v>98</v>
      </c>
    </row>
    <row r="320" spans="1:9" x14ac:dyDescent="0.25">
      <c r="A320" s="9">
        <f t="shared" si="54"/>
        <v>14</v>
      </c>
      <c r="B320" s="9" t="s">
        <v>290</v>
      </c>
      <c r="C320" s="9" t="s">
        <v>5</v>
      </c>
      <c r="D320" s="9"/>
      <c r="E320" s="9">
        <f t="shared" si="52"/>
        <v>7307</v>
      </c>
      <c r="F320" s="9">
        <f t="shared" si="53"/>
        <v>8474</v>
      </c>
      <c r="G320" s="9">
        <f t="shared" si="51"/>
        <v>8475</v>
      </c>
      <c r="H320" s="9">
        <f t="shared" si="55"/>
        <v>7013</v>
      </c>
      <c r="I320" s="10" t="s">
        <v>98</v>
      </c>
    </row>
    <row r="321" spans="1:9" x14ac:dyDescent="0.25">
      <c r="A321" s="9">
        <v>1</v>
      </c>
      <c r="B321" s="9" t="s">
        <v>290</v>
      </c>
      <c r="C321" s="9" t="s">
        <v>5</v>
      </c>
      <c r="D321" s="9"/>
      <c r="E321" s="9">
        <f t="shared" si="52"/>
        <v>7308</v>
      </c>
      <c r="F321" s="9">
        <f t="shared" si="53"/>
        <v>8476</v>
      </c>
      <c r="G321" s="9">
        <f t="shared" si="51"/>
        <v>8477</v>
      </c>
      <c r="H321" s="9">
        <v>7000</v>
      </c>
      <c r="I321" s="10" t="s">
        <v>99</v>
      </c>
    </row>
    <row r="322" spans="1:9" x14ac:dyDescent="0.25">
      <c r="A322" s="9">
        <f t="shared" ref="A322:A330" si="56">+A321+1</f>
        <v>2</v>
      </c>
      <c r="B322" s="9" t="s">
        <v>290</v>
      </c>
      <c r="C322" s="9" t="s">
        <v>5</v>
      </c>
      <c r="D322" s="9"/>
      <c r="E322" s="9">
        <f t="shared" si="52"/>
        <v>7309</v>
      </c>
      <c r="F322" s="9">
        <f t="shared" si="53"/>
        <v>8478</v>
      </c>
      <c r="G322" s="9">
        <f t="shared" si="51"/>
        <v>8479</v>
      </c>
      <c r="H322" s="9">
        <f t="shared" ref="H322:H330" si="57">H321+1</f>
        <v>7001</v>
      </c>
      <c r="I322" s="10" t="s">
        <v>99</v>
      </c>
    </row>
    <row r="323" spans="1:9" x14ac:dyDescent="0.25">
      <c r="A323" s="9">
        <f t="shared" si="56"/>
        <v>3</v>
      </c>
      <c r="B323" s="9" t="s">
        <v>290</v>
      </c>
      <c r="C323" s="9" t="s">
        <v>5</v>
      </c>
      <c r="D323" s="9"/>
      <c r="E323" s="9">
        <f t="shared" si="52"/>
        <v>7310</v>
      </c>
      <c r="F323" s="9">
        <f t="shared" si="53"/>
        <v>8480</v>
      </c>
      <c r="G323" s="9">
        <f t="shared" si="51"/>
        <v>8481</v>
      </c>
      <c r="H323" s="9">
        <f t="shared" si="57"/>
        <v>7002</v>
      </c>
      <c r="I323" s="10" t="s">
        <v>99</v>
      </c>
    </row>
    <row r="324" spans="1:9" x14ac:dyDescent="0.25">
      <c r="A324" s="9">
        <f t="shared" si="56"/>
        <v>4</v>
      </c>
      <c r="B324" s="9" t="s">
        <v>290</v>
      </c>
      <c r="C324" s="9" t="s">
        <v>5</v>
      </c>
      <c r="D324" s="9"/>
      <c r="E324" s="9">
        <f t="shared" si="52"/>
        <v>7311</v>
      </c>
      <c r="F324" s="9">
        <f t="shared" si="53"/>
        <v>8482</v>
      </c>
      <c r="G324" s="9">
        <f t="shared" si="51"/>
        <v>8483</v>
      </c>
      <c r="H324" s="9">
        <f t="shared" si="57"/>
        <v>7003</v>
      </c>
      <c r="I324" s="10" t="s">
        <v>99</v>
      </c>
    </row>
    <row r="325" spans="1:9" x14ac:dyDescent="0.25">
      <c r="A325" s="9">
        <f t="shared" si="56"/>
        <v>5</v>
      </c>
      <c r="B325" s="9" t="s">
        <v>290</v>
      </c>
      <c r="C325" s="9" t="s">
        <v>5</v>
      </c>
      <c r="D325" s="9"/>
      <c r="E325" s="9">
        <f t="shared" si="52"/>
        <v>7312</v>
      </c>
      <c r="F325" s="9">
        <f t="shared" si="53"/>
        <v>8484</v>
      </c>
      <c r="G325" s="9">
        <f t="shared" si="51"/>
        <v>8485</v>
      </c>
      <c r="H325" s="9">
        <f t="shared" si="57"/>
        <v>7004</v>
      </c>
      <c r="I325" s="10" t="s">
        <v>99</v>
      </c>
    </row>
    <row r="326" spans="1:9" x14ac:dyDescent="0.25">
      <c r="A326" s="9">
        <f t="shared" si="56"/>
        <v>6</v>
      </c>
      <c r="B326" s="9" t="s">
        <v>290</v>
      </c>
      <c r="C326" s="9" t="s">
        <v>5</v>
      </c>
      <c r="D326" s="9"/>
      <c r="E326" s="9">
        <f t="shared" si="52"/>
        <v>7313</v>
      </c>
      <c r="F326" s="9">
        <f t="shared" si="53"/>
        <v>8486</v>
      </c>
      <c r="G326" s="9">
        <f t="shared" si="51"/>
        <v>8487</v>
      </c>
      <c r="H326" s="9">
        <f t="shared" si="57"/>
        <v>7005</v>
      </c>
      <c r="I326" s="10" t="s">
        <v>99</v>
      </c>
    </row>
    <row r="327" spans="1:9" x14ac:dyDescent="0.25">
      <c r="A327" s="9">
        <f t="shared" si="56"/>
        <v>7</v>
      </c>
      <c r="B327" s="9" t="s">
        <v>290</v>
      </c>
      <c r="C327" s="9" t="s">
        <v>5</v>
      </c>
      <c r="D327" s="9"/>
      <c r="E327" s="9">
        <f t="shared" si="52"/>
        <v>7314</v>
      </c>
      <c r="F327" s="9">
        <f t="shared" si="53"/>
        <v>8488</v>
      </c>
      <c r="G327" s="9">
        <f t="shared" si="51"/>
        <v>8489</v>
      </c>
      <c r="H327" s="9">
        <f t="shared" si="57"/>
        <v>7006</v>
      </c>
      <c r="I327" s="10" t="s">
        <v>99</v>
      </c>
    </row>
    <row r="328" spans="1:9" x14ac:dyDescent="0.25">
      <c r="A328" s="9">
        <f t="shared" si="56"/>
        <v>8</v>
      </c>
      <c r="B328" s="9" t="s">
        <v>290</v>
      </c>
      <c r="C328" s="9" t="s">
        <v>5</v>
      </c>
      <c r="D328" s="9"/>
      <c r="E328" s="9">
        <f t="shared" si="52"/>
        <v>7315</v>
      </c>
      <c r="F328" s="9">
        <f t="shared" si="53"/>
        <v>8490</v>
      </c>
      <c r="G328" s="9">
        <f t="shared" si="51"/>
        <v>8491</v>
      </c>
      <c r="H328" s="9">
        <f t="shared" si="57"/>
        <v>7007</v>
      </c>
      <c r="I328" s="10" t="s">
        <v>99</v>
      </c>
    </row>
    <row r="329" spans="1:9" x14ac:dyDescent="0.25">
      <c r="A329" s="9">
        <f t="shared" si="56"/>
        <v>9</v>
      </c>
      <c r="B329" s="9" t="s">
        <v>290</v>
      </c>
      <c r="C329" s="9" t="s">
        <v>5</v>
      </c>
      <c r="D329" s="9"/>
      <c r="E329" s="9">
        <f t="shared" si="52"/>
        <v>7316</v>
      </c>
      <c r="F329" s="9">
        <f t="shared" si="53"/>
        <v>8492</v>
      </c>
      <c r="G329" s="9">
        <f>+F329+1</f>
        <v>8493</v>
      </c>
      <c r="H329" s="9">
        <f t="shared" si="57"/>
        <v>7008</v>
      </c>
      <c r="I329" s="10" t="s">
        <v>99</v>
      </c>
    </row>
    <row r="330" spans="1:9" x14ac:dyDescent="0.25">
      <c r="A330" s="9">
        <f t="shared" si="56"/>
        <v>10</v>
      </c>
      <c r="B330" s="9" t="s">
        <v>290</v>
      </c>
      <c r="C330" s="9" t="s">
        <v>5</v>
      </c>
      <c r="D330" s="9"/>
      <c r="E330" s="9">
        <f t="shared" si="52"/>
        <v>7317</v>
      </c>
      <c r="F330" s="9">
        <f t="shared" si="53"/>
        <v>8494</v>
      </c>
      <c r="G330" s="9">
        <f>+F330+1</f>
        <v>8495</v>
      </c>
      <c r="H330" s="9">
        <f t="shared" si="57"/>
        <v>7009</v>
      </c>
      <c r="I330" s="10" t="s">
        <v>99</v>
      </c>
    </row>
    <row r="331" spans="1:9" x14ac:dyDescent="0.25">
      <c r="A331" s="9">
        <f>+A330+1</f>
        <v>11</v>
      </c>
      <c r="B331" s="9" t="s">
        <v>290</v>
      </c>
      <c r="C331" s="9" t="s">
        <v>5</v>
      </c>
      <c r="D331" s="9"/>
      <c r="E331" s="9">
        <f>+E330+1</f>
        <v>7318</v>
      </c>
      <c r="F331" s="9">
        <f>+F330+2</f>
        <v>8496</v>
      </c>
      <c r="G331" s="9">
        <f t="shared" ref="G331:G362" si="58">+F331+1</f>
        <v>8497</v>
      </c>
      <c r="H331" s="9">
        <f>H330+1</f>
        <v>7010</v>
      </c>
      <c r="I331" s="10" t="s">
        <v>99</v>
      </c>
    </row>
    <row r="332" spans="1:9" x14ac:dyDescent="0.25">
      <c r="A332" s="9">
        <f>+A331+1</f>
        <v>12</v>
      </c>
      <c r="B332" s="9" t="s">
        <v>290</v>
      </c>
      <c r="C332" s="9" t="s">
        <v>5</v>
      </c>
      <c r="D332" s="9"/>
      <c r="E332" s="9">
        <f t="shared" ref="E332:E363" si="59">+E331+1</f>
        <v>7319</v>
      </c>
      <c r="F332" s="9">
        <f t="shared" ref="F332:F363" si="60">+F331+2</f>
        <v>8498</v>
      </c>
      <c r="G332" s="9">
        <f t="shared" si="58"/>
        <v>8499</v>
      </c>
      <c r="H332" s="9">
        <f>H331+1</f>
        <v>7011</v>
      </c>
      <c r="I332" s="10" t="s">
        <v>99</v>
      </c>
    </row>
    <row r="333" spans="1:9" x14ac:dyDescent="0.25">
      <c r="A333" s="9">
        <f>+A332+1</f>
        <v>13</v>
      </c>
      <c r="B333" s="9" t="s">
        <v>290</v>
      </c>
      <c r="C333" s="9" t="s">
        <v>5</v>
      </c>
      <c r="D333" s="9"/>
      <c r="E333" s="9">
        <f t="shared" si="59"/>
        <v>7320</v>
      </c>
      <c r="F333" s="9">
        <f t="shared" si="60"/>
        <v>8500</v>
      </c>
      <c r="G333" s="9">
        <f t="shared" si="58"/>
        <v>8501</v>
      </c>
      <c r="H333" s="9">
        <f>H332+1</f>
        <v>7012</v>
      </c>
      <c r="I333" s="10" t="s">
        <v>99</v>
      </c>
    </row>
    <row r="334" spans="1:9" x14ac:dyDescent="0.25">
      <c r="A334" s="9">
        <f>+A333+1</f>
        <v>14</v>
      </c>
      <c r="B334" s="9" t="s">
        <v>290</v>
      </c>
      <c r="C334" s="9" t="s">
        <v>5</v>
      </c>
      <c r="D334" s="9"/>
      <c r="E334" s="9">
        <f t="shared" si="59"/>
        <v>7321</v>
      </c>
      <c r="F334" s="9">
        <f t="shared" si="60"/>
        <v>8502</v>
      </c>
      <c r="G334" s="9">
        <f t="shared" si="58"/>
        <v>8503</v>
      </c>
      <c r="H334" s="9">
        <f>H333+1</f>
        <v>7013</v>
      </c>
      <c r="I334" s="10" t="s">
        <v>99</v>
      </c>
    </row>
    <row r="335" spans="1:9" x14ac:dyDescent="0.25">
      <c r="A335" s="9">
        <v>1</v>
      </c>
      <c r="B335" s="9" t="s">
        <v>290</v>
      </c>
      <c r="C335" s="9" t="s">
        <v>5</v>
      </c>
      <c r="D335" s="9" t="s">
        <v>4</v>
      </c>
      <c r="E335" s="9">
        <f t="shared" si="59"/>
        <v>7322</v>
      </c>
      <c r="F335" s="9">
        <f t="shared" si="60"/>
        <v>8504</v>
      </c>
      <c r="G335" s="9">
        <f t="shared" si="58"/>
        <v>8505</v>
      </c>
      <c r="H335" s="9">
        <v>7000</v>
      </c>
      <c r="I335" s="10" t="s">
        <v>101</v>
      </c>
    </row>
    <row r="336" spans="1:9" x14ac:dyDescent="0.25">
      <c r="A336" s="9">
        <f t="shared" ref="A336:A348" si="61">+A335+1</f>
        <v>2</v>
      </c>
      <c r="B336" s="9" t="s">
        <v>290</v>
      </c>
      <c r="C336" s="9" t="s">
        <v>5</v>
      </c>
      <c r="D336" s="9" t="s">
        <v>4</v>
      </c>
      <c r="E336" s="9">
        <f t="shared" si="59"/>
        <v>7323</v>
      </c>
      <c r="F336" s="9">
        <f t="shared" si="60"/>
        <v>8506</v>
      </c>
      <c r="G336" s="9">
        <f t="shared" si="58"/>
        <v>8507</v>
      </c>
      <c r="H336" s="9">
        <f t="shared" ref="H336:H348" si="62">H335+1</f>
        <v>7001</v>
      </c>
      <c r="I336" s="10" t="s">
        <v>101</v>
      </c>
    </row>
    <row r="337" spans="1:9" x14ac:dyDescent="0.25">
      <c r="A337" s="9">
        <f t="shared" si="61"/>
        <v>3</v>
      </c>
      <c r="B337" s="9" t="s">
        <v>290</v>
      </c>
      <c r="C337" s="9" t="s">
        <v>5</v>
      </c>
      <c r="D337" s="9" t="s">
        <v>4</v>
      </c>
      <c r="E337" s="9">
        <f t="shared" si="59"/>
        <v>7324</v>
      </c>
      <c r="F337" s="9">
        <f t="shared" si="60"/>
        <v>8508</v>
      </c>
      <c r="G337" s="9">
        <f t="shared" si="58"/>
        <v>8509</v>
      </c>
      <c r="H337" s="9">
        <f t="shared" si="62"/>
        <v>7002</v>
      </c>
      <c r="I337" s="10" t="s">
        <v>101</v>
      </c>
    </row>
    <row r="338" spans="1:9" x14ac:dyDescent="0.25">
      <c r="A338" s="9">
        <f t="shared" si="61"/>
        <v>4</v>
      </c>
      <c r="B338" s="9" t="s">
        <v>290</v>
      </c>
      <c r="C338" s="9" t="s">
        <v>5</v>
      </c>
      <c r="D338" s="9" t="s">
        <v>4</v>
      </c>
      <c r="E338" s="9">
        <f t="shared" si="59"/>
        <v>7325</v>
      </c>
      <c r="F338" s="9">
        <f t="shared" si="60"/>
        <v>8510</v>
      </c>
      <c r="G338" s="9">
        <f t="shared" si="58"/>
        <v>8511</v>
      </c>
      <c r="H338" s="9">
        <f t="shared" si="62"/>
        <v>7003</v>
      </c>
      <c r="I338" s="10" t="s">
        <v>101</v>
      </c>
    </row>
    <row r="339" spans="1:9" x14ac:dyDescent="0.25">
      <c r="A339" s="9">
        <f t="shared" si="61"/>
        <v>5</v>
      </c>
      <c r="B339" s="9" t="s">
        <v>290</v>
      </c>
      <c r="C339" s="9" t="s">
        <v>5</v>
      </c>
      <c r="D339" s="9" t="s">
        <v>4</v>
      </c>
      <c r="E339" s="9">
        <f t="shared" si="59"/>
        <v>7326</v>
      </c>
      <c r="F339" s="9">
        <f t="shared" si="60"/>
        <v>8512</v>
      </c>
      <c r="G339" s="9">
        <f t="shared" si="58"/>
        <v>8513</v>
      </c>
      <c r="H339" s="9">
        <f t="shared" si="62"/>
        <v>7004</v>
      </c>
      <c r="I339" s="10" t="s">
        <v>101</v>
      </c>
    </row>
    <row r="340" spans="1:9" x14ac:dyDescent="0.25">
      <c r="A340" s="9">
        <f t="shared" si="61"/>
        <v>6</v>
      </c>
      <c r="B340" s="9" t="s">
        <v>290</v>
      </c>
      <c r="C340" s="9" t="s">
        <v>5</v>
      </c>
      <c r="D340" s="9" t="s">
        <v>4</v>
      </c>
      <c r="E340" s="9">
        <f t="shared" si="59"/>
        <v>7327</v>
      </c>
      <c r="F340" s="9">
        <f t="shared" si="60"/>
        <v>8514</v>
      </c>
      <c r="G340" s="9">
        <f t="shared" si="58"/>
        <v>8515</v>
      </c>
      <c r="H340" s="9">
        <f t="shared" si="62"/>
        <v>7005</v>
      </c>
      <c r="I340" s="10" t="s">
        <v>101</v>
      </c>
    </row>
    <row r="341" spans="1:9" x14ac:dyDescent="0.25">
      <c r="A341" s="9">
        <f t="shared" si="61"/>
        <v>7</v>
      </c>
      <c r="B341" s="9" t="s">
        <v>290</v>
      </c>
      <c r="C341" s="9" t="s">
        <v>5</v>
      </c>
      <c r="D341" s="9" t="s">
        <v>4</v>
      </c>
      <c r="E341" s="9">
        <f t="shared" si="59"/>
        <v>7328</v>
      </c>
      <c r="F341" s="9">
        <f t="shared" si="60"/>
        <v>8516</v>
      </c>
      <c r="G341" s="9">
        <f t="shared" si="58"/>
        <v>8517</v>
      </c>
      <c r="H341" s="9">
        <f t="shared" si="62"/>
        <v>7006</v>
      </c>
      <c r="I341" s="10" t="s">
        <v>101</v>
      </c>
    </row>
    <row r="342" spans="1:9" x14ac:dyDescent="0.25">
      <c r="A342" s="9">
        <f t="shared" si="61"/>
        <v>8</v>
      </c>
      <c r="B342" s="9" t="s">
        <v>290</v>
      </c>
      <c r="C342" s="9" t="s">
        <v>5</v>
      </c>
      <c r="D342" s="9" t="s">
        <v>4</v>
      </c>
      <c r="E342" s="9">
        <f t="shared" si="59"/>
        <v>7329</v>
      </c>
      <c r="F342" s="9">
        <f t="shared" si="60"/>
        <v>8518</v>
      </c>
      <c r="G342" s="9">
        <f t="shared" si="58"/>
        <v>8519</v>
      </c>
      <c r="H342" s="9">
        <f t="shared" si="62"/>
        <v>7007</v>
      </c>
      <c r="I342" s="10" t="s">
        <v>101</v>
      </c>
    </row>
    <row r="343" spans="1:9" x14ac:dyDescent="0.25">
      <c r="A343" s="9">
        <f t="shared" si="61"/>
        <v>9</v>
      </c>
      <c r="B343" s="9" t="s">
        <v>290</v>
      </c>
      <c r="C343" s="9" t="s">
        <v>5</v>
      </c>
      <c r="D343" s="9" t="s">
        <v>4</v>
      </c>
      <c r="E343" s="9">
        <f t="shared" si="59"/>
        <v>7330</v>
      </c>
      <c r="F343" s="9">
        <f t="shared" si="60"/>
        <v>8520</v>
      </c>
      <c r="G343" s="9">
        <f t="shared" si="58"/>
        <v>8521</v>
      </c>
      <c r="H343" s="9">
        <f t="shared" si="62"/>
        <v>7008</v>
      </c>
      <c r="I343" s="10" t="s">
        <v>101</v>
      </c>
    </row>
    <row r="344" spans="1:9" x14ac:dyDescent="0.25">
      <c r="A344" s="9">
        <f t="shared" si="61"/>
        <v>10</v>
      </c>
      <c r="B344" s="9" t="s">
        <v>290</v>
      </c>
      <c r="C344" s="9" t="s">
        <v>5</v>
      </c>
      <c r="D344" s="9" t="s">
        <v>4</v>
      </c>
      <c r="E344" s="9">
        <f t="shared" si="59"/>
        <v>7331</v>
      </c>
      <c r="F344" s="9">
        <f t="shared" si="60"/>
        <v>8522</v>
      </c>
      <c r="G344" s="9">
        <f t="shared" si="58"/>
        <v>8523</v>
      </c>
      <c r="H344" s="9">
        <f t="shared" si="62"/>
        <v>7009</v>
      </c>
      <c r="I344" s="10" t="s">
        <v>101</v>
      </c>
    </row>
    <row r="345" spans="1:9" x14ac:dyDescent="0.25">
      <c r="A345" s="9">
        <f t="shared" si="61"/>
        <v>11</v>
      </c>
      <c r="B345" s="9" t="s">
        <v>290</v>
      </c>
      <c r="C345" s="9" t="s">
        <v>5</v>
      </c>
      <c r="D345" s="9" t="s">
        <v>4</v>
      </c>
      <c r="E345" s="9">
        <f t="shared" si="59"/>
        <v>7332</v>
      </c>
      <c r="F345" s="9">
        <f t="shared" si="60"/>
        <v>8524</v>
      </c>
      <c r="G345" s="9">
        <f t="shared" si="58"/>
        <v>8525</v>
      </c>
      <c r="H345" s="9">
        <f t="shared" si="62"/>
        <v>7010</v>
      </c>
      <c r="I345" s="10" t="s">
        <v>101</v>
      </c>
    </row>
    <row r="346" spans="1:9" x14ac:dyDescent="0.25">
      <c r="A346" s="9">
        <f t="shared" si="61"/>
        <v>12</v>
      </c>
      <c r="B346" s="9" t="s">
        <v>290</v>
      </c>
      <c r="C346" s="9" t="s">
        <v>5</v>
      </c>
      <c r="D346" s="9" t="s">
        <v>4</v>
      </c>
      <c r="E346" s="9">
        <f t="shared" si="59"/>
        <v>7333</v>
      </c>
      <c r="F346" s="9">
        <f t="shared" si="60"/>
        <v>8526</v>
      </c>
      <c r="G346" s="9">
        <f t="shared" si="58"/>
        <v>8527</v>
      </c>
      <c r="H346" s="9">
        <f t="shared" si="62"/>
        <v>7011</v>
      </c>
      <c r="I346" s="10" t="s">
        <v>101</v>
      </c>
    </row>
    <row r="347" spans="1:9" x14ac:dyDescent="0.25">
      <c r="A347" s="9">
        <f t="shared" si="61"/>
        <v>13</v>
      </c>
      <c r="B347" s="9" t="s">
        <v>290</v>
      </c>
      <c r="C347" s="9" t="s">
        <v>5</v>
      </c>
      <c r="D347" s="9" t="s">
        <v>4</v>
      </c>
      <c r="E347" s="9">
        <f t="shared" si="59"/>
        <v>7334</v>
      </c>
      <c r="F347" s="9">
        <f t="shared" si="60"/>
        <v>8528</v>
      </c>
      <c r="G347" s="9">
        <f t="shared" si="58"/>
        <v>8529</v>
      </c>
      <c r="H347" s="9">
        <f t="shared" si="62"/>
        <v>7012</v>
      </c>
      <c r="I347" s="10" t="s">
        <v>101</v>
      </c>
    </row>
    <row r="348" spans="1:9" x14ac:dyDescent="0.25">
      <c r="A348" s="9">
        <f t="shared" si="61"/>
        <v>14</v>
      </c>
      <c r="B348" s="9" t="s">
        <v>290</v>
      </c>
      <c r="C348" s="9" t="s">
        <v>5</v>
      </c>
      <c r="D348" s="9" t="s">
        <v>4</v>
      </c>
      <c r="E348" s="9">
        <f t="shared" si="59"/>
        <v>7335</v>
      </c>
      <c r="F348" s="9">
        <f t="shared" si="60"/>
        <v>8530</v>
      </c>
      <c r="G348" s="9">
        <f t="shared" si="58"/>
        <v>8531</v>
      </c>
      <c r="H348" s="9">
        <f t="shared" si="62"/>
        <v>7013</v>
      </c>
      <c r="I348" s="10" t="s">
        <v>101</v>
      </c>
    </row>
    <row r="349" spans="1:9" x14ac:dyDescent="0.25">
      <c r="A349" s="9">
        <v>1</v>
      </c>
      <c r="B349" s="9" t="s">
        <v>290</v>
      </c>
      <c r="C349" s="9" t="s">
        <v>5</v>
      </c>
      <c r="D349" s="9" t="s">
        <v>4</v>
      </c>
      <c r="E349" s="9">
        <f t="shared" si="59"/>
        <v>7336</v>
      </c>
      <c r="F349" s="9">
        <f t="shared" si="60"/>
        <v>8532</v>
      </c>
      <c r="G349" s="9">
        <f t="shared" si="58"/>
        <v>8533</v>
      </c>
      <c r="H349" s="9">
        <v>7000</v>
      </c>
      <c r="I349" s="10" t="s">
        <v>102</v>
      </c>
    </row>
    <row r="350" spans="1:9" x14ac:dyDescent="0.25">
      <c r="A350" s="9">
        <f t="shared" ref="A350:A362" si="63">+A349+1</f>
        <v>2</v>
      </c>
      <c r="B350" s="9" t="s">
        <v>290</v>
      </c>
      <c r="C350" s="9" t="s">
        <v>5</v>
      </c>
      <c r="D350" s="9" t="s">
        <v>4</v>
      </c>
      <c r="E350" s="9">
        <f t="shared" si="59"/>
        <v>7337</v>
      </c>
      <c r="F350" s="9">
        <f t="shared" si="60"/>
        <v>8534</v>
      </c>
      <c r="G350" s="9">
        <f t="shared" si="58"/>
        <v>8535</v>
      </c>
      <c r="H350" s="9">
        <f t="shared" ref="H350:H362" si="64">H349+1</f>
        <v>7001</v>
      </c>
      <c r="I350" s="10" t="s">
        <v>102</v>
      </c>
    </row>
    <row r="351" spans="1:9" x14ac:dyDescent="0.25">
      <c r="A351" s="9">
        <f t="shared" si="63"/>
        <v>3</v>
      </c>
      <c r="B351" s="9" t="s">
        <v>290</v>
      </c>
      <c r="C351" s="9" t="s">
        <v>5</v>
      </c>
      <c r="D351" s="9" t="s">
        <v>4</v>
      </c>
      <c r="E351" s="9">
        <f t="shared" si="59"/>
        <v>7338</v>
      </c>
      <c r="F351" s="9">
        <f t="shared" si="60"/>
        <v>8536</v>
      </c>
      <c r="G351" s="9">
        <f t="shared" si="58"/>
        <v>8537</v>
      </c>
      <c r="H351" s="9">
        <f t="shared" si="64"/>
        <v>7002</v>
      </c>
      <c r="I351" s="10" t="s">
        <v>102</v>
      </c>
    </row>
    <row r="352" spans="1:9" x14ac:dyDescent="0.25">
      <c r="A352" s="9">
        <f t="shared" si="63"/>
        <v>4</v>
      </c>
      <c r="B352" s="9" t="s">
        <v>290</v>
      </c>
      <c r="C352" s="9" t="s">
        <v>5</v>
      </c>
      <c r="D352" s="9" t="s">
        <v>4</v>
      </c>
      <c r="E352" s="9">
        <f t="shared" si="59"/>
        <v>7339</v>
      </c>
      <c r="F352" s="9">
        <f t="shared" si="60"/>
        <v>8538</v>
      </c>
      <c r="G352" s="9">
        <f t="shared" si="58"/>
        <v>8539</v>
      </c>
      <c r="H352" s="9">
        <f t="shared" si="64"/>
        <v>7003</v>
      </c>
      <c r="I352" s="10" t="s">
        <v>102</v>
      </c>
    </row>
    <row r="353" spans="1:9" x14ac:dyDescent="0.25">
      <c r="A353" s="9">
        <f t="shared" si="63"/>
        <v>5</v>
      </c>
      <c r="B353" s="9" t="s">
        <v>290</v>
      </c>
      <c r="C353" s="9" t="s">
        <v>5</v>
      </c>
      <c r="D353" s="9" t="s">
        <v>4</v>
      </c>
      <c r="E353" s="9">
        <f t="shared" si="59"/>
        <v>7340</v>
      </c>
      <c r="F353" s="9">
        <f t="shared" si="60"/>
        <v>8540</v>
      </c>
      <c r="G353" s="9">
        <f t="shared" si="58"/>
        <v>8541</v>
      </c>
      <c r="H353" s="9">
        <f t="shared" si="64"/>
        <v>7004</v>
      </c>
      <c r="I353" s="10" t="s">
        <v>102</v>
      </c>
    </row>
    <row r="354" spans="1:9" x14ac:dyDescent="0.25">
      <c r="A354" s="9">
        <f t="shared" si="63"/>
        <v>6</v>
      </c>
      <c r="B354" s="9" t="s">
        <v>290</v>
      </c>
      <c r="C354" s="9" t="s">
        <v>5</v>
      </c>
      <c r="D354" s="9" t="s">
        <v>4</v>
      </c>
      <c r="E354" s="9">
        <f t="shared" si="59"/>
        <v>7341</v>
      </c>
      <c r="F354" s="9">
        <f t="shared" si="60"/>
        <v>8542</v>
      </c>
      <c r="G354" s="9">
        <f t="shared" si="58"/>
        <v>8543</v>
      </c>
      <c r="H354" s="9">
        <f t="shared" si="64"/>
        <v>7005</v>
      </c>
      <c r="I354" s="10" t="s">
        <v>102</v>
      </c>
    </row>
    <row r="355" spans="1:9" x14ac:dyDescent="0.25">
      <c r="A355" s="9">
        <f t="shared" si="63"/>
        <v>7</v>
      </c>
      <c r="B355" s="9" t="s">
        <v>290</v>
      </c>
      <c r="C355" s="9" t="s">
        <v>5</v>
      </c>
      <c r="D355" s="9" t="s">
        <v>4</v>
      </c>
      <c r="E355" s="9">
        <f t="shared" si="59"/>
        <v>7342</v>
      </c>
      <c r="F355" s="9">
        <f t="shared" si="60"/>
        <v>8544</v>
      </c>
      <c r="G355" s="9">
        <f t="shared" si="58"/>
        <v>8545</v>
      </c>
      <c r="H355" s="9">
        <f t="shared" si="64"/>
        <v>7006</v>
      </c>
      <c r="I355" s="10" t="s">
        <v>102</v>
      </c>
    </row>
    <row r="356" spans="1:9" x14ac:dyDescent="0.25">
      <c r="A356" s="9">
        <f t="shared" si="63"/>
        <v>8</v>
      </c>
      <c r="B356" s="9" t="s">
        <v>290</v>
      </c>
      <c r="C356" s="9" t="s">
        <v>5</v>
      </c>
      <c r="D356" s="9" t="s">
        <v>4</v>
      </c>
      <c r="E356" s="9">
        <f t="shared" si="59"/>
        <v>7343</v>
      </c>
      <c r="F356" s="9">
        <f t="shared" si="60"/>
        <v>8546</v>
      </c>
      <c r="G356" s="9">
        <f t="shared" si="58"/>
        <v>8547</v>
      </c>
      <c r="H356" s="9">
        <f t="shared" si="64"/>
        <v>7007</v>
      </c>
      <c r="I356" s="10" t="s">
        <v>102</v>
      </c>
    </row>
    <row r="357" spans="1:9" x14ac:dyDescent="0.25">
      <c r="A357" s="9">
        <f t="shared" si="63"/>
        <v>9</v>
      </c>
      <c r="B357" s="9" t="s">
        <v>290</v>
      </c>
      <c r="C357" s="9" t="s">
        <v>5</v>
      </c>
      <c r="D357" s="9" t="s">
        <v>4</v>
      </c>
      <c r="E357" s="9">
        <f t="shared" si="59"/>
        <v>7344</v>
      </c>
      <c r="F357" s="9">
        <f t="shared" si="60"/>
        <v>8548</v>
      </c>
      <c r="G357" s="9">
        <f t="shared" si="58"/>
        <v>8549</v>
      </c>
      <c r="H357" s="9">
        <f t="shared" si="64"/>
        <v>7008</v>
      </c>
      <c r="I357" s="10" t="s">
        <v>102</v>
      </c>
    </row>
    <row r="358" spans="1:9" x14ac:dyDescent="0.25">
      <c r="A358" s="9">
        <f t="shared" si="63"/>
        <v>10</v>
      </c>
      <c r="B358" s="9" t="s">
        <v>290</v>
      </c>
      <c r="C358" s="9" t="s">
        <v>5</v>
      </c>
      <c r="D358" s="9" t="s">
        <v>4</v>
      </c>
      <c r="E358" s="9">
        <f t="shared" si="59"/>
        <v>7345</v>
      </c>
      <c r="F358" s="9">
        <f t="shared" si="60"/>
        <v>8550</v>
      </c>
      <c r="G358" s="9">
        <f t="shared" si="58"/>
        <v>8551</v>
      </c>
      <c r="H358" s="9">
        <f t="shared" si="64"/>
        <v>7009</v>
      </c>
      <c r="I358" s="10" t="s">
        <v>102</v>
      </c>
    </row>
    <row r="359" spans="1:9" x14ac:dyDescent="0.25">
      <c r="A359" s="9">
        <f t="shared" si="63"/>
        <v>11</v>
      </c>
      <c r="B359" s="9" t="s">
        <v>290</v>
      </c>
      <c r="C359" s="9" t="s">
        <v>5</v>
      </c>
      <c r="D359" s="9" t="s">
        <v>4</v>
      </c>
      <c r="E359" s="9">
        <f t="shared" si="59"/>
        <v>7346</v>
      </c>
      <c r="F359" s="9">
        <f t="shared" si="60"/>
        <v>8552</v>
      </c>
      <c r="G359" s="9">
        <f t="shared" si="58"/>
        <v>8553</v>
      </c>
      <c r="H359" s="9">
        <f t="shared" si="64"/>
        <v>7010</v>
      </c>
      <c r="I359" s="10" t="s">
        <v>102</v>
      </c>
    </row>
    <row r="360" spans="1:9" x14ac:dyDescent="0.25">
      <c r="A360" s="9">
        <f t="shared" si="63"/>
        <v>12</v>
      </c>
      <c r="B360" s="9" t="s">
        <v>290</v>
      </c>
      <c r="C360" s="9" t="s">
        <v>5</v>
      </c>
      <c r="D360" s="9" t="s">
        <v>4</v>
      </c>
      <c r="E360" s="9">
        <f t="shared" si="59"/>
        <v>7347</v>
      </c>
      <c r="F360" s="9">
        <f t="shared" si="60"/>
        <v>8554</v>
      </c>
      <c r="G360" s="9">
        <f t="shared" si="58"/>
        <v>8555</v>
      </c>
      <c r="H360" s="9">
        <f t="shared" si="64"/>
        <v>7011</v>
      </c>
      <c r="I360" s="10" t="s">
        <v>102</v>
      </c>
    </row>
    <row r="361" spans="1:9" x14ac:dyDescent="0.25">
      <c r="A361" s="9">
        <f t="shared" si="63"/>
        <v>13</v>
      </c>
      <c r="B361" s="9" t="s">
        <v>290</v>
      </c>
      <c r="C361" s="9" t="s">
        <v>5</v>
      </c>
      <c r="D361" s="9" t="s">
        <v>4</v>
      </c>
      <c r="E361" s="9">
        <f t="shared" si="59"/>
        <v>7348</v>
      </c>
      <c r="F361" s="9">
        <f t="shared" si="60"/>
        <v>8556</v>
      </c>
      <c r="G361" s="9">
        <f t="shared" si="58"/>
        <v>8557</v>
      </c>
      <c r="H361" s="9">
        <f t="shared" si="64"/>
        <v>7012</v>
      </c>
      <c r="I361" s="10" t="s">
        <v>102</v>
      </c>
    </row>
    <row r="362" spans="1:9" x14ac:dyDescent="0.25">
      <c r="A362" s="9">
        <f t="shared" si="63"/>
        <v>14</v>
      </c>
      <c r="B362" s="9" t="s">
        <v>290</v>
      </c>
      <c r="C362" s="9" t="s">
        <v>5</v>
      </c>
      <c r="D362" s="9" t="s">
        <v>4</v>
      </c>
      <c r="E362" s="9">
        <f t="shared" si="59"/>
        <v>7349</v>
      </c>
      <c r="F362" s="9">
        <f t="shared" si="60"/>
        <v>8558</v>
      </c>
      <c r="G362" s="9">
        <f t="shared" si="58"/>
        <v>8559</v>
      </c>
      <c r="H362" s="9">
        <f t="shared" si="64"/>
        <v>7013</v>
      </c>
      <c r="I362" s="10" t="s">
        <v>102</v>
      </c>
    </row>
    <row r="363" spans="1:9" x14ac:dyDescent="0.25">
      <c r="A363" s="9">
        <v>1</v>
      </c>
      <c r="B363" s="9" t="s">
        <v>290</v>
      </c>
      <c r="C363" s="9" t="s">
        <v>5</v>
      </c>
      <c r="D363" s="9" t="s">
        <v>4</v>
      </c>
      <c r="E363" s="9">
        <f t="shared" si="59"/>
        <v>7350</v>
      </c>
      <c r="F363" s="9">
        <f t="shared" si="60"/>
        <v>8560</v>
      </c>
      <c r="G363" s="9">
        <f t="shared" ref="G363:G394" si="65">+F363+1</f>
        <v>8561</v>
      </c>
      <c r="H363" s="9">
        <v>7000</v>
      </c>
      <c r="I363" s="10" t="s">
        <v>103</v>
      </c>
    </row>
    <row r="364" spans="1:9" x14ac:dyDescent="0.25">
      <c r="A364" s="9">
        <f t="shared" ref="A364:A376" si="66">+A363+1</f>
        <v>2</v>
      </c>
      <c r="B364" s="9" t="s">
        <v>290</v>
      </c>
      <c r="C364" s="9" t="s">
        <v>5</v>
      </c>
      <c r="D364" s="9" t="s">
        <v>4</v>
      </c>
      <c r="E364" s="9">
        <f t="shared" ref="E364:E395" si="67">+E363+1</f>
        <v>7351</v>
      </c>
      <c r="F364" s="9">
        <f t="shared" ref="F364:F395" si="68">+F363+2</f>
        <v>8562</v>
      </c>
      <c r="G364" s="9">
        <f t="shared" si="65"/>
        <v>8563</v>
      </c>
      <c r="H364" s="9">
        <f t="shared" ref="H364:H376" si="69">H363+1</f>
        <v>7001</v>
      </c>
      <c r="I364" s="10" t="s">
        <v>103</v>
      </c>
    </row>
    <row r="365" spans="1:9" x14ac:dyDescent="0.25">
      <c r="A365" s="9">
        <f t="shared" si="66"/>
        <v>3</v>
      </c>
      <c r="B365" s="9" t="s">
        <v>290</v>
      </c>
      <c r="C365" s="9" t="s">
        <v>5</v>
      </c>
      <c r="D365" s="9" t="s">
        <v>4</v>
      </c>
      <c r="E365" s="9">
        <f t="shared" si="67"/>
        <v>7352</v>
      </c>
      <c r="F365" s="9">
        <f t="shared" si="68"/>
        <v>8564</v>
      </c>
      <c r="G365" s="9">
        <f t="shared" si="65"/>
        <v>8565</v>
      </c>
      <c r="H365" s="9">
        <f t="shared" si="69"/>
        <v>7002</v>
      </c>
      <c r="I365" s="10" t="s">
        <v>103</v>
      </c>
    </row>
    <row r="366" spans="1:9" x14ac:dyDescent="0.25">
      <c r="A366" s="9">
        <f t="shared" si="66"/>
        <v>4</v>
      </c>
      <c r="B366" s="9" t="s">
        <v>290</v>
      </c>
      <c r="C366" s="9" t="s">
        <v>5</v>
      </c>
      <c r="D366" s="9" t="s">
        <v>4</v>
      </c>
      <c r="E366" s="9">
        <f t="shared" si="67"/>
        <v>7353</v>
      </c>
      <c r="F366" s="9">
        <f t="shared" si="68"/>
        <v>8566</v>
      </c>
      <c r="G366" s="9">
        <f t="shared" si="65"/>
        <v>8567</v>
      </c>
      <c r="H366" s="9">
        <f t="shared" si="69"/>
        <v>7003</v>
      </c>
      <c r="I366" s="10" t="s">
        <v>103</v>
      </c>
    </row>
    <row r="367" spans="1:9" x14ac:dyDescent="0.25">
      <c r="A367" s="9">
        <f t="shared" si="66"/>
        <v>5</v>
      </c>
      <c r="B367" s="9" t="s">
        <v>290</v>
      </c>
      <c r="C367" s="9" t="s">
        <v>5</v>
      </c>
      <c r="D367" s="9" t="s">
        <v>4</v>
      </c>
      <c r="E367" s="9">
        <f t="shared" si="67"/>
        <v>7354</v>
      </c>
      <c r="F367" s="9">
        <f t="shared" si="68"/>
        <v>8568</v>
      </c>
      <c r="G367" s="9">
        <f t="shared" si="65"/>
        <v>8569</v>
      </c>
      <c r="H367" s="9">
        <f t="shared" si="69"/>
        <v>7004</v>
      </c>
      <c r="I367" s="10" t="s">
        <v>103</v>
      </c>
    </row>
    <row r="368" spans="1:9" x14ac:dyDescent="0.25">
      <c r="A368" s="9">
        <f t="shared" si="66"/>
        <v>6</v>
      </c>
      <c r="B368" s="9" t="s">
        <v>290</v>
      </c>
      <c r="C368" s="9" t="s">
        <v>5</v>
      </c>
      <c r="D368" s="9" t="s">
        <v>4</v>
      </c>
      <c r="E368" s="9">
        <f t="shared" si="67"/>
        <v>7355</v>
      </c>
      <c r="F368" s="9">
        <f t="shared" si="68"/>
        <v>8570</v>
      </c>
      <c r="G368" s="9">
        <f t="shared" si="65"/>
        <v>8571</v>
      </c>
      <c r="H368" s="9">
        <f t="shared" si="69"/>
        <v>7005</v>
      </c>
      <c r="I368" s="10" t="s">
        <v>103</v>
      </c>
    </row>
    <row r="369" spans="1:9" x14ac:dyDescent="0.25">
      <c r="A369" s="9">
        <f t="shared" si="66"/>
        <v>7</v>
      </c>
      <c r="B369" s="9" t="s">
        <v>290</v>
      </c>
      <c r="C369" s="9" t="s">
        <v>5</v>
      </c>
      <c r="D369" s="9" t="s">
        <v>4</v>
      </c>
      <c r="E369" s="9">
        <f t="shared" si="67"/>
        <v>7356</v>
      </c>
      <c r="F369" s="9">
        <f t="shared" si="68"/>
        <v>8572</v>
      </c>
      <c r="G369" s="9">
        <f t="shared" si="65"/>
        <v>8573</v>
      </c>
      <c r="H369" s="9">
        <f t="shared" si="69"/>
        <v>7006</v>
      </c>
      <c r="I369" s="10" t="s">
        <v>103</v>
      </c>
    </row>
    <row r="370" spans="1:9" x14ac:dyDescent="0.25">
      <c r="A370" s="9">
        <f t="shared" si="66"/>
        <v>8</v>
      </c>
      <c r="B370" s="9" t="s">
        <v>290</v>
      </c>
      <c r="C370" s="9" t="s">
        <v>5</v>
      </c>
      <c r="D370" s="9" t="s">
        <v>4</v>
      </c>
      <c r="E370" s="9">
        <f t="shared" si="67"/>
        <v>7357</v>
      </c>
      <c r="F370" s="9">
        <f t="shared" si="68"/>
        <v>8574</v>
      </c>
      <c r="G370" s="9">
        <f t="shared" si="65"/>
        <v>8575</v>
      </c>
      <c r="H370" s="9">
        <f t="shared" si="69"/>
        <v>7007</v>
      </c>
      <c r="I370" s="10" t="s">
        <v>103</v>
      </c>
    </row>
    <row r="371" spans="1:9" x14ac:dyDescent="0.25">
      <c r="A371" s="9">
        <f t="shared" si="66"/>
        <v>9</v>
      </c>
      <c r="B371" s="9" t="s">
        <v>290</v>
      </c>
      <c r="C371" s="9" t="s">
        <v>5</v>
      </c>
      <c r="D371" s="9" t="s">
        <v>4</v>
      </c>
      <c r="E371" s="9">
        <f t="shared" si="67"/>
        <v>7358</v>
      </c>
      <c r="F371" s="9">
        <f t="shared" si="68"/>
        <v>8576</v>
      </c>
      <c r="G371" s="9">
        <f t="shared" si="65"/>
        <v>8577</v>
      </c>
      <c r="H371" s="9">
        <f t="shared" si="69"/>
        <v>7008</v>
      </c>
      <c r="I371" s="10" t="s">
        <v>103</v>
      </c>
    </row>
    <row r="372" spans="1:9" x14ac:dyDescent="0.25">
      <c r="A372" s="9">
        <f t="shared" si="66"/>
        <v>10</v>
      </c>
      <c r="B372" s="9" t="s">
        <v>290</v>
      </c>
      <c r="C372" s="9" t="s">
        <v>5</v>
      </c>
      <c r="D372" s="9" t="s">
        <v>4</v>
      </c>
      <c r="E372" s="9">
        <f t="shared" si="67"/>
        <v>7359</v>
      </c>
      <c r="F372" s="9">
        <f t="shared" si="68"/>
        <v>8578</v>
      </c>
      <c r="G372" s="9">
        <f t="shared" si="65"/>
        <v>8579</v>
      </c>
      <c r="H372" s="9">
        <f t="shared" si="69"/>
        <v>7009</v>
      </c>
      <c r="I372" s="10" t="s">
        <v>103</v>
      </c>
    </row>
    <row r="373" spans="1:9" x14ac:dyDescent="0.25">
      <c r="A373" s="9">
        <f t="shared" si="66"/>
        <v>11</v>
      </c>
      <c r="B373" s="9" t="s">
        <v>290</v>
      </c>
      <c r="C373" s="9" t="s">
        <v>5</v>
      </c>
      <c r="D373" s="9" t="s">
        <v>4</v>
      </c>
      <c r="E373" s="9">
        <f t="shared" si="67"/>
        <v>7360</v>
      </c>
      <c r="F373" s="9">
        <f t="shared" si="68"/>
        <v>8580</v>
      </c>
      <c r="G373" s="9">
        <f t="shared" si="65"/>
        <v>8581</v>
      </c>
      <c r="H373" s="9">
        <f t="shared" si="69"/>
        <v>7010</v>
      </c>
      <c r="I373" s="10" t="s">
        <v>103</v>
      </c>
    </row>
    <row r="374" spans="1:9" x14ac:dyDescent="0.25">
      <c r="A374" s="9">
        <f t="shared" si="66"/>
        <v>12</v>
      </c>
      <c r="B374" s="9" t="s">
        <v>290</v>
      </c>
      <c r="C374" s="9" t="s">
        <v>5</v>
      </c>
      <c r="D374" s="9" t="s">
        <v>4</v>
      </c>
      <c r="E374" s="9">
        <f t="shared" si="67"/>
        <v>7361</v>
      </c>
      <c r="F374" s="9">
        <f t="shared" si="68"/>
        <v>8582</v>
      </c>
      <c r="G374" s="9">
        <f t="shared" si="65"/>
        <v>8583</v>
      </c>
      <c r="H374" s="9">
        <f t="shared" si="69"/>
        <v>7011</v>
      </c>
      <c r="I374" s="10" t="s">
        <v>103</v>
      </c>
    </row>
    <row r="375" spans="1:9" x14ac:dyDescent="0.25">
      <c r="A375" s="9">
        <f t="shared" si="66"/>
        <v>13</v>
      </c>
      <c r="B375" s="9" t="s">
        <v>290</v>
      </c>
      <c r="C375" s="9" t="s">
        <v>5</v>
      </c>
      <c r="D375" s="9" t="s">
        <v>4</v>
      </c>
      <c r="E375" s="9">
        <f t="shared" si="67"/>
        <v>7362</v>
      </c>
      <c r="F375" s="9">
        <f t="shared" si="68"/>
        <v>8584</v>
      </c>
      <c r="G375" s="9">
        <f t="shared" si="65"/>
        <v>8585</v>
      </c>
      <c r="H375" s="9">
        <f t="shared" si="69"/>
        <v>7012</v>
      </c>
      <c r="I375" s="10" t="s">
        <v>103</v>
      </c>
    </row>
    <row r="376" spans="1:9" x14ac:dyDescent="0.25">
      <c r="A376" s="9">
        <f t="shared" si="66"/>
        <v>14</v>
      </c>
      <c r="B376" s="9" t="s">
        <v>290</v>
      </c>
      <c r="C376" s="9" t="s">
        <v>5</v>
      </c>
      <c r="D376" s="9" t="s">
        <v>4</v>
      </c>
      <c r="E376" s="9">
        <f t="shared" si="67"/>
        <v>7363</v>
      </c>
      <c r="F376" s="9">
        <f t="shared" si="68"/>
        <v>8586</v>
      </c>
      <c r="G376" s="9">
        <f t="shared" si="65"/>
        <v>8587</v>
      </c>
      <c r="H376" s="9">
        <f t="shared" si="69"/>
        <v>7013</v>
      </c>
      <c r="I376" s="10" t="s">
        <v>103</v>
      </c>
    </row>
    <row r="377" spans="1:9" x14ac:dyDescent="0.25">
      <c r="A377" s="9">
        <v>1</v>
      </c>
      <c r="B377" s="9" t="s">
        <v>290</v>
      </c>
      <c r="C377" s="9" t="s">
        <v>5</v>
      </c>
      <c r="D377" s="9" t="s">
        <v>4</v>
      </c>
      <c r="E377" s="9">
        <f t="shared" si="67"/>
        <v>7364</v>
      </c>
      <c r="F377" s="9">
        <f t="shared" si="68"/>
        <v>8588</v>
      </c>
      <c r="G377" s="9">
        <f t="shared" si="65"/>
        <v>8589</v>
      </c>
      <c r="H377" s="9">
        <v>7000</v>
      </c>
      <c r="I377" s="10" t="s">
        <v>105</v>
      </c>
    </row>
    <row r="378" spans="1:9" x14ac:dyDescent="0.25">
      <c r="A378" s="9">
        <f t="shared" ref="A378:A390" si="70">+A377+1</f>
        <v>2</v>
      </c>
      <c r="B378" s="9" t="s">
        <v>290</v>
      </c>
      <c r="C378" s="9" t="s">
        <v>5</v>
      </c>
      <c r="D378" s="9" t="s">
        <v>4</v>
      </c>
      <c r="E378" s="9">
        <f t="shared" si="67"/>
        <v>7365</v>
      </c>
      <c r="F378" s="9">
        <f t="shared" si="68"/>
        <v>8590</v>
      </c>
      <c r="G378" s="9">
        <f t="shared" si="65"/>
        <v>8591</v>
      </c>
      <c r="H378" s="9">
        <f t="shared" ref="H378:H390" si="71">H377+1</f>
        <v>7001</v>
      </c>
      <c r="I378" s="10" t="s">
        <v>105</v>
      </c>
    </row>
    <row r="379" spans="1:9" x14ac:dyDescent="0.25">
      <c r="A379" s="9">
        <f t="shared" si="70"/>
        <v>3</v>
      </c>
      <c r="B379" s="9" t="s">
        <v>290</v>
      </c>
      <c r="C379" s="9" t="s">
        <v>5</v>
      </c>
      <c r="D379" s="9" t="s">
        <v>4</v>
      </c>
      <c r="E379" s="9">
        <f t="shared" si="67"/>
        <v>7366</v>
      </c>
      <c r="F379" s="9">
        <f t="shared" si="68"/>
        <v>8592</v>
      </c>
      <c r="G379" s="9">
        <f t="shared" si="65"/>
        <v>8593</v>
      </c>
      <c r="H379" s="9">
        <f t="shared" si="71"/>
        <v>7002</v>
      </c>
      <c r="I379" s="10" t="s">
        <v>105</v>
      </c>
    </row>
    <row r="380" spans="1:9" x14ac:dyDescent="0.25">
      <c r="A380" s="9">
        <f t="shared" si="70"/>
        <v>4</v>
      </c>
      <c r="B380" s="9" t="s">
        <v>290</v>
      </c>
      <c r="C380" s="9" t="s">
        <v>5</v>
      </c>
      <c r="D380" s="9" t="s">
        <v>4</v>
      </c>
      <c r="E380" s="9">
        <f t="shared" si="67"/>
        <v>7367</v>
      </c>
      <c r="F380" s="9">
        <f t="shared" si="68"/>
        <v>8594</v>
      </c>
      <c r="G380" s="9">
        <f t="shared" si="65"/>
        <v>8595</v>
      </c>
      <c r="H380" s="9">
        <f t="shared" si="71"/>
        <v>7003</v>
      </c>
      <c r="I380" s="10" t="s">
        <v>105</v>
      </c>
    </row>
    <row r="381" spans="1:9" x14ac:dyDescent="0.25">
      <c r="A381" s="9">
        <f t="shared" si="70"/>
        <v>5</v>
      </c>
      <c r="B381" s="9" t="s">
        <v>290</v>
      </c>
      <c r="C381" s="9" t="s">
        <v>5</v>
      </c>
      <c r="D381" s="9" t="s">
        <v>4</v>
      </c>
      <c r="E381" s="9">
        <f t="shared" si="67"/>
        <v>7368</v>
      </c>
      <c r="F381" s="9">
        <f t="shared" si="68"/>
        <v>8596</v>
      </c>
      <c r="G381" s="9">
        <f t="shared" si="65"/>
        <v>8597</v>
      </c>
      <c r="H381" s="9">
        <f t="shared" si="71"/>
        <v>7004</v>
      </c>
      <c r="I381" s="10" t="s">
        <v>105</v>
      </c>
    </row>
    <row r="382" spans="1:9" x14ac:dyDescent="0.25">
      <c r="A382" s="9">
        <f t="shared" si="70"/>
        <v>6</v>
      </c>
      <c r="B382" s="9" t="s">
        <v>290</v>
      </c>
      <c r="C382" s="9" t="s">
        <v>5</v>
      </c>
      <c r="D382" s="9" t="s">
        <v>4</v>
      </c>
      <c r="E382" s="9">
        <f t="shared" si="67"/>
        <v>7369</v>
      </c>
      <c r="F382" s="9">
        <f t="shared" si="68"/>
        <v>8598</v>
      </c>
      <c r="G382" s="9">
        <f t="shared" si="65"/>
        <v>8599</v>
      </c>
      <c r="H382" s="9">
        <f t="shared" si="71"/>
        <v>7005</v>
      </c>
      <c r="I382" s="10" t="s">
        <v>105</v>
      </c>
    </row>
    <row r="383" spans="1:9" x14ac:dyDescent="0.25">
      <c r="A383" s="9">
        <f t="shared" si="70"/>
        <v>7</v>
      </c>
      <c r="B383" s="9" t="s">
        <v>290</v>
      </c>
      <c r="C383" s="9" t="s">
        <v>5</v>
      </c>
      <c r="D383" s="9" t="s">
        <v>4</v>
      </c>
      <c r="E383" s="9">
        <f t="shared" si="67"/>
        <v>7370</v>
      </c>
      <c r="F383" s="9">
        <f t="shared" si="68"/>
        <v>8600</v>
      </c>
      <c r="G383" s="9">
        <f t="shared" si="65"/>
        <v>8601</v>
      </c>
      <c r="H383" s="9">
        <f t="shared" si="71"/>
        <v>7006</v>
      </c>
      <c r="I383" s="10" t="s">
        <v>105</v>
      </c>
    </row>
    <row r="384" spans="1:9" x14ac:dyDescent="0.25">
      <c r="A384" s="9">
        <f t="shared" si="70"/>
        <v>8</v>
      </c>
      <c r="B384" s="9" t="s">
        <v>290</v>
      </c>
      <c r="C384" s="9" t="s">
        <v>5</v>
      </c>
      <c r="D384" s="9" t="s">
        <v>4</v>
      </c>
      <c r="E384" s="9">
        <f t="shared" si="67"/>
        <v>7371</v>
      </c>
      <c r="F384" s="9">
        <f t="shared" si="68"/>
        <v>8602</v>
      </c>
      <c r="G384" s="9">
        <f t="shared" si="65"/>
        <v>8603</v>
      </c>
      <c r="H384" s="9">
        <f t="shared" si="71"/>
        <v>7007</v>
      </c>
      <c r="I384" s="10" t="s">
        <v>105</v>
      </c>
    </row>
    <row r="385" spans="1:9" x14ac:dyDescent="0.25">
      <c r="A385" s="9">
        <f t="shared" si="70"/>
        <v>9</v>
      </c>
      <c r="B385" s="9" t="s">
        <v>290</v>
      </c>
      <c r="C385" s="9" t="s">
        <v>5</v>
      </c>
      <c r="D385" s="9" t="s">
        <v>4</v>
      </c>
      <c r="E385" s="9">
        <f t="shared" si="67"/>
        <v>7372</v>
      </c>
      <c r="F385" s="9">
        <f t="shared" si="68"/>
        <v>8604</v>
      </c>
      <c r="G385" s="9">
        <f t="shared" si="65"/>
        <v>8605</v>
      </c>
      <c r="H385" s="9">
        <f t="shared" si="71"/>
        <v>7008</v>
      </c>
      <c r="I385" s="10" t="s">
        <v>105</v>
      </c>
    </row>
    <row r="386" spans="1:9" x14ac:dyDescent="0.25">
      <c r="A386" s="9">
        <f t="shared" si="70"/>
        <v>10</v>
      </c>
      <c r="B386" s="9" t="s">
        <v>290</v>
      </c>
      <c r="C386" s="9" t="s">
        <v>5</v>
      </c>
      <c r="D386" s="9" t="s">
        <v>4</v>
      </c>
      <c r="E386" s="9">
        <f t="shared" si="67"/>
        <v>7373</v>
      </c>
      <c r="F386" s="9">
        <f t="shared" si="68"/>
        <v>8606</v>
      </c>
      <c r="G386" s="9">
        <f t="shared" si="65"/>
        <v>8607</v>
      </c>
      <c r="H386" s="9">
        <f t="shared" si="71"/>
        <v>7009</v>
      </c>
      <c r="I386" s="10" t="s">
        <v>105</v>
      </c>
    </row>
    <row r="387" spans="1:9" x14ac:dyDescent="0.25">
      <c r="A387" s="9">
        <f t="shared" si="70"/>
        <v>11</v>
      </c>
      <c r="B387" s="9" t="s">
        <v>290</v>
      </c>
      <c r="C387" s="9" t="s">
        <v>5</v>
      </c>
      <c r="D387" s="9" t="s">
        <v>4</v>
      </c>
      <c r="E387" s="9">
        <f t="shared" si="67"/>
        <v>7374</v>
      </c>
      <c r="F387" s="9">
        <f t="shared" si="68"/>
        <v>8608</v>
      </c>
      <c r="G387" s="9">
        <f t="shared" si="65"/>
        <v>8609</v>
      </c>
      <c r="H387" s="9">
        <f t="shared" si="71"/>
        <v>7010</v>
      </c>
      <c r="I387" s="10" t="s">
        <v>105</v>
      </c>
    </row>
    <row r="388" spans="1:9" x14ac:dyDescent="0.25">
      <c r="A388" s="9">
        <f t="shared" si="70"/>
        <v>12</v>
      </c>
      <c r="B388" s="9" t="s">
        <v>290</v>
      </c>
      <c r="C388" s="9" t="s">
        <v>5</v>
      </c>
      <c r="D388" s="9" t="s">
        <v>4</v>
      </c>
      <c r="E388" s="9">
        <f t="shared" si="67"/>
        <v>7375</v>
      </c>
      <c r="F388" s="9">
        <f t="shared" si="68"/>
        <v>8610</v>
      </c>
      <c r="G388" s="9">
        <f t="shared" si="65"/>
        <v>8611</v>
      </c>
      <c r="H388" s="9">
        <f t="shared" si="71"/>
        <v>7011</v>
      </c>
      <c r="I388" s="10" t="s">
        <v>105</v>
      </c>
    </row>
    <row r="389" spans="1:9" x14ac:dyDescent="0.25">
      <c r="A389" s="9">
        <f t="shared" si="70"/>
        <v>13</v>
      </c>
      <c r="B389" s="9" t="s">
        <v>290</v>
      </c>
      <c r="C389" s="9" t="s">
        <v>5</v>
      </c>
      <c r="D389" s="9" t="s">
        <v>4</v>
      </c>
      <c r="E389" s="9">
        <f t="shared" si="67"/>
        <v>7376</v>
      </c>
      <c r="F389" s="9">
        <f t="shared" si="68"/>
        <v>8612</v>
      </c>
      <c r="G389" s="9">
        <f t="shared" si="65"/>
        <v>8613</v>
      </c>
      <c r="H389" s="9">
        <f t="shared" si="71"/>
        <v>7012</v>
      </c>
      <c r="I389" s="10" t="s">
        <v>105</v>
      </c>
    </row>
    <row r="390" spans="1:9" x14ac:dyDescent="0.25">
      <c r="A390" s="9">
        <f t="shared" si="70"/>
        <v>14</v>
      </c>
      <c r="B390" s="9" t="s">
        <v>290</v>
      </c>
      <c r="C390" s="9" t="s">
        <v>5</v>
      </c>
      <c r="D390" s="9" t="s">
        <v>4</v>
      </c>
      <c r="E390" s="9">
        <f t="shared" si="67"/>
        <v>7377</v>
      </c>
      <c r="F390" s="9">
        <f t="shared" si="68"/>
        <v>8614</v>
      </c>
      <c r="G390" s="9">
        <f t="shared" si="65"/>
        <v>8615</v>
      </c>
      <c r="H390" s="9">
        <f t="shared" si="71"/>
        <v>7013</v>
      </c>
      <c r="I390" s="10" t="s">
        <v>105</v>
      </c>
    </row>
    <row r="391" spans="1:9" x14ac:dyDescent="0.25">
      <c r="A391" s="9">
        <v>1</v>
      </c>
      <c r="B391" s="9" t="s">
        <v>290</v>
      </c>
      <c r="C391" s="9" t="s">
        <v>5</v>
      </c>
      <c r="D391" s="9" t="s">
        <v>4</v>
      </c>
      <c r="E391" s="9">
        <f t="shared" si="67"/>
        <v>7378</v>
      </c>
      <c r="F391" s="9">
        <f t="shared" si="68"/>
        <v>8616</v>
      </c>
      <c r="G391" s="9">
        <f t="shared" si="65"/>
        <v>8617</v>
      </c>
      <c r="H391" s="9">
        <v>7000</v>
      </c>
      <c r="I391" s="10" t="s">
        <v>106</v>
      </c>
    </row>
    <row r="392" spans="1:9" x14ac:dyDescent="0.25">
      <c r="A392" s="9">
        <f>+A391+1</f>
        <v>2</v>
      </c>
      <c r="B392" s="9" t="s">
        <v>290</v>
      </c>
      <c r="C392" s="9" t="s">
        <v>5</v>
      </c>
      <c r="D392" s="9" t="s">
        <v>4</v>
      </c>
      <c r="E392" s="9">
        <f t="shared" si="67"/>
        <v>7379</v>
      </c>
      <c r="F392" s="9">
        <f t="shared" si="68"/>
        <v>8618</v>
      </c>
      <c r="G392" s="9">
        <f t="shared" si="65"/>
        <v>8619</v>
      </c>
      <c r="H392" s="9">
        <f>H391+1</f>
        <v>7001</v>
      </c>
      <c r="I392" s="10" t="s">
        <v>106</v>
      </c>
    </row>
    <row r="393" spans="1:9" x14ac:dyDescent="0.25">
      <c r="A393" s="9">
        <f>+A392+1</f>
        <v>3</v>
      </c>
      <c r="B393" s="9" t="s">
        <v>290</v>
      </c>
      <c r="C393" s="9" t="s">
        <v>5</v>
      </c>
      <c r="D393" s="9" t="s">
        <v>4</v>
      </c>
      <c r="E393" s="9">
        <f t="shared" si="67"/>
        <v>7380</v>
      </c>
      <c r="F393" s="9">
        <f t="shared" si="68"/>
        <v>8620</v>
      </c>
      <c r="G393" s="9">
        <f t="shared" si="65"/>
        <v>8621</v>
      </c>
      <c r="H393" s="9">
        <f>H392+1</f>
        <v>7002</v>
      </c>
      <c r="I393" s="10" t="s">
        <v>106</v>
      </c>
    </row>
    <row r="394" spans="1:9" x14ac:dyDescent="0.25">
      <c r="A394" s="9">
        <f>+A393+1</f>
        <v>4</v>
      </c>
      <c r="B394" s="9" t="s">
        <v>290</v>
      </c>
      <c r="C394" s="9" t="s">
        <v>5</v>
      </c>
      <c r="D394" s="9" t="s">
        <v>4</v>
      </c>
      <c r="E394" s="9">
        <f t="shared" si="67"/>
        <v>7381</v>
      </c>
      <c r="F394" s="9">
        <f t="shared" si="68"/>
        <v>8622</v>
      </c>
      <c r="G394" s="9">
        <f t="shared" si="65"/>
        <v>8623</v>
      </c>
      <c r="H394" s="9">
        <f>H393+1</f>
        <v>7003</v>
      </c>
      <c r="I394" s="10" t="s">
        <v>106</v>
      </c>
    </row>
    <row r="395" spans="1:9" x14ac:dyDescent="0.25">
      <c r="A395" s="9">
        <f>+A394+1</f>
        <v>5</v>
      </c>
      <c r="B395" s="9" t="s">
        <v>290</v>
      </c>
      <c r="C395" s="9" t="s">
        <v>5</v>
      </c>
      <c r="D395" s="9" t="s">
        <v>4</v>
      </c>
      <c r="E395" s="9">
        <f t="shared" si="67"/>
        <v>7382</v>
      </c>
      <c r="F395" s="9">
        <f t="shared" si="68"/>
        <v>8624</v>
      </c>
      <c r="G395" s="9">
        <f>+F395+1</f>
        <v>8625</v>
      </c>
      <c r="H395" s="9">
        <f>H394+1</f>
        <v>7004</v>
      </c>
      <c r="I395" s="10" t="s">
        <v>106</v>
      </c>
    </row>
    <row r="396" spans="1:9" x14ac:dyDescent="0.25">
      <c r="A396" s="9">
        <f>+A395+1</f>
        <v>6</v>
      </c>
      <c r="B396" s="9" t="s">
        <v>290</v>
      </c>
      <c r="C396" s="9" t="s">
        <v>5</v>
      </c>
      <c r="D396" s="9" t="s">
        <v>4</v>
      </c>
      <c r="E396" s="9">
        <f>+E395+1</f>
        <v>7383</v>
      </c>
      <c r="F396" s="9">
        <f>+F395+2</f>
        <v>8626</v>
      </c>
      <c r="G396" s="9">
        <f t="shared" ref="G396:G427" si="72">+F396+1</f>
        <v>8627</v>
      </c>
      <c r="H396" s="9">
        <f>H395+1</f>
        <v>7005</v>
      </c>
      <c r="I396" s="10" t="s">
        <v>106</v>
      </c>
    </row>
    <row r="397" spans="1:9" x14ac:dyDescent="0.25">
      <c r="A397" s="9">
        <f t="shared" ref="A397:A404" si="73">+A396+1</f>
        <v>7</v>
      </c>
      <c r="B397" s="9" t="s">
        <v>290</v>
      </c>
      <c r="C397" s="9" t="s">
        <v>5</v>
      </c>
      <c r="D397" s="9" t="s">
        <v>4</v>
      </c>
      <c r="E397" s="9">
        <f t="shared" ref="E397:E428" si="74">+E396+1</f>
        <v>7384</v>
      </c>
      <c r="F397" s="9">
        <f t="shared" ref="F397:F428" si="75">+F396+2</f>
        <v>8628</v>
      </c>
      <c r="G397" s="9">
        <f t="shared" si="72"/>
        <v>8629</v>
      </c>
      <c r="H397" s="9">
        <f t="shared" ref="H397:H404" si="76">H396+1</f>
        <v>7006</v>
      </c>
      <c r="I397" s="10" t="s">
        <v>106</v>
      </c>
    </row>
    <row r="398" spans="1:9" x14ac:dyDescent="0.25">
      <c r="A398" s="9">
        <f t="shared" si="73"/>
        <v>8</v>
      </c>
      <c r="B398" s="9" t="s">
        <v>290</v>
      </c>
      <c r="C398" s="9" t="s">
        <v>5</v>
      </c>
      <c r="D398" s="9" t="s">
        <v>4</v>
      </c>
      <c r="E398" s="9">
        <f t="shared" si="74"/>
        <v>7385</v>
      </c>
      <c r="F398" s="9">
        <f t="shared" si="75"/>
        <v>8630</v>
      </c>
      <c r="G398" s="9">
        <f t="shared" si="72"/>
        <v>8631</v>
      </c>
      <c r="H398" s="9">
        <f t="shared" si="76"/>
        <v>7007</v>
      </c>
      <c r="I398" s="10" t="s">
        <v>106</v>
      </c>
    </row>
    <row r="399" spans="1:9" x14ac:dyDescent="0.25">
      <c r="A399" s="9">
        <f t="shared" si="73"/>
        <v>9</v>
      </c>
      <c r="B399" s="9" t="s">
        <v>290</v>
      </c>
      <c r="C399" s="9" t="s">
        <v>5</v>
      </c>
      <c r="D399" s="9" t="s">
        <v>4</v>
      </c>
      <c r="E399" s="9">
        <f t="shared" si="74"/>
        <v>7386</v>
      </c>
      <c r="F399" s="9">
        <f t="shared" si="75"/>
        <v>8632</v>
      </c>
      <c r="G399" s="9">
        <f t="shared" si="72"/>
        <v>8633</v>
      </c>
      <c r="H399" s="9">
        <f t="shared" si="76"/>
        <v>7008</v>
      </c>
      <c r="I399" s="10" t="s">
        <v>106</v>
      </c>
    </row>
    <row r="400" spans="1:9" x14ac:dyDescent="0.25">
      <c r="A400" s="9">
        <f t="shared" si="73"/>
        <v>10</v>
      </c>
      <c r="B400" s="9" t="s">
        <v>290</v>
      </c>
      <c r="C400" s="9" t="s">
        <v>5</v>
      </c>
      <c r="D400" s="9" t="s">
        <v>4</v>
      </c>
      <c r="E400" s="9">
        <f t="shared" si="74"/>
        <v>7387</v>
      </c>
      <c r="F400" s="9">
        <f t="shared" si="75"/>
        <v>8634</v>
      </c>
      <c r="G400" s="9">
        <f t="shared" si="72"/>
        <v>8635</v>
      </c>
      <c r="H400" s="9">
        <f t="shared" si="76"/>
        <v>7009</v>
      </c>
      <c r="I400" s="10" t="s">
        <v>106</v>
      </c>
    </row>
    <row r="401" spans="1:9" x14ac:dyDescent="0.25">
      <c r="A401" s="9">
        <f t="shared" si="73"/>
        <v>11</v>
      </c>
      <c r="B401" s="9" t="s">
        <v>290</v>
      </c>
      <c r="C401" s="9" t="s">
        <v>5</v>
      </c>
      <c r="D401" s="9" t="s">
        <v>4</v>
      </c>
      <c r="E401" s="9">
        <f t="shared" si="74"/>
        <v>7388</v>
      </c>
      <c r="F401" s="9">
        <f t="shared" si="75"/>
        <v>8636</v>
      </c>
      <c r="G401" s="9">
        <f t="shared" si="72"/>
        <v>8637</v>
      </c>
      <c r="H401" s="9">
        <f t="shared" si="76"/>
        <v>7010</v>
      </c>
      <c r="I401" s="10" t="s">
        <v>106</v>
      </c>
    </row>
    <row r="402" spans="1:9" x14ac:dyDescent="0.25">
      <c r="A402" s="9">
        <f t="shared" si="73"/>
        <v>12</v>
      </c>
      <c r="B402" s="9" t="s">
        <v>290</v>
      </c>
      <c r="C402" s="9" t="s">
        <v>5</v>
      </c>
      <c r="D402" s="9" t="s">
        <v>4</v>
      </c>
      <c r="E402" s="9">
        <f t="shared" si="74"/>
        <v>7389</v>
      </c>
      <c r="F402" s="9">
        <f t="shared" si="75"/>
        <v>8638</v>
      </c>
      <c r="G402" s="9">
        <f t="shared" si="72"/>
        <v>8639</v>
      </c>
      <c r="H402" s="9">
        <f t="shared" si="76"/>
        <v>7011</v>
      </c>
      <c r="I402" s="10" t="s">
        <v>106</v>
      </c>
    </row>
    <row r="403" spans="1:9" x14ac:dyDescent="0.25">
      <c r="A403" s="9">
        <f t="shared" si="73"/>
        <v>13</v>
      </c>
      <c r="B403" s="9" t="s">
        <v>290</v>
      </c>
      <c r="C403" s="9" t="s">
        <v>5</v>
      </c>
      <c r="D403" s="9" t="s">
        <v>4</v>
      </c>
      <c r="E403" s="9">
        <f t="shared" si="74"/>
        <v>7390</v>
      </c>
      <c r="F403" s="9">
        <f t="shared" si="75"/>
        <v>8640</v>
      </c>
      <c r="G403" s="9">
        <f t="shared" si="72"/>
        <v>8641</v>
      </c>
      <c r="H403" s="9">
        <f t="shared" si="76"/>
        <v>7012</v>
      </c>
      <c r="I403" s="10" t="s">
        <v>106</v>
      </c>
    </row>
    <row r="404" spans="1:9" x14ac:dyDescent="0.25">
      <c r="A404" s="9">
        <f t="shared" si="73"/>
        <v>14</v>
      </c>
      <c r="B404" s="9" t="s">
        <v>290</v>
      </c>
      <c r="C404" s="9" t="s">
        <v>5</v>
      </c>
      <c r="D404" s="9" t="s">
        <v>4</v>
      </c>
      <c r="E404" s="9">
        <f t="shared" si="74"/>
        <v>7391</v>
      </c>
      <c r="F404" s="9">
        <f t="shared" si="75"/>
        <v>8642</v>
      </c>
      <c r="G404" s="9">
        <f t="shared" si="72"/>
        <v>8643</v>
      </c>
      <c r="H404" s="9">
        <f t="shared" si="76"/>
        <v>7013</v>
      </c>
      <c r="I404" s="10" t="s">
        <v>106</v>
      </c>
    </row>
    <row r="405" spans="1:9" x14ac:dyDescent="0.25">
      <c r="A405" s="9">
        <v>1</v>
      </c>
      <c r="B405" s="9" t="s">
        <v>290</v>
      </c>
      <c r="C405" s="9" t="s">
        <v>5</v>
      </c>
      <c r="D405" s="9" t="s">
        <v>4</v>
      </c>
      <c r="E405" s="9">
        <f t="shared" si="74"/>
        <v>7392</v>
      </c>
      <c r="F405" s="9">
        <f t="shared" si="75"/>
        <v>8644</v>
      </c>
      <c r="G405" s="9">
        <f t="shared" si="72"/>
        <v>8645</v>
      </c>
      <c r="H405" s="9">
        <v>7000</v>
      </c>
      <c r="I405" s="10" t="s">
        <v>107</v>
      </c>
    </row>
    <row r="406" spans="1:9" x14ac:dyDescent="0.25">
      <c r="A406" s="9">
        <f t="shared" ref="A406:A418" si="77">+A405+1</f>
        <v>2</v>
      </c>
      <c r="B406" s="9" t="s">
        <v>290</v>
      </c>
      <c r="C406" s="9" t="s">
        <v>5</v>
      </c>
      <c r="D406" s="9" t="s">
        <v>4</v>
      </c>
      <c r="E406" s="9">
        <f t="shared" si="74"/>
        <v>7393</v>
      </c>
      <c r="F406" s="9">
        <f t="shared" si="75"/>
        <v>8646</v>
      </c>
      <c r="G406" s="9">
        <f t="shared" si="72"/>
        <v>8647</v>
      </c>
      <c r="H406" s="9">
        <f t="shared" ref="H406:H418" si="78">H405+1</f>
        <v>7001</v>
      </c>
      <c r="I406" s="10" t="s">
        <v>107</v>
      </c>
    </row>
    <row r="407" spans="1:9" x14ac:dyDescent="0.25">
      <c r="A407" s="9">
        <f t="shared" si="77"/>
        <v>3</v>
      </c>
      <c r="B407" s="9" t="s">
        <v>290</v>
      </c>
      <c r="C407" s="9" t="s">
        <v>5</v>
      </c>
      <c r="D407" s="9" t="s">
        <v>4</v>
      </c>
      <c r="E407" s="9">
        <f t="shared" si="74"/>
        <v>7394</v>
      </c>
      <c r="F407" s="9">
        <f t="shared" si="75"/>
        <v>8648</v>
      </c>
      <c r="G407" s="9">
        <f t="shared" si="72"/>
        <v>8649</v>
      </c>
      <c r="H407" s="9">
        <f t="shared" si="78"/>
        <v>7002</v>
      </c>
      <c r="I407" s="10" t="s">
        <v>107</v>
      </c>
    </row>
    <row r="408" spans="1:9" x14ac:dyDescent="0.25">
      <c r="A408" s="9">
        <f t="shared" si="77"/>
        <v>4</v>
      </c>
      <c r="B408" s="9" t="s">
        <v>290</v>
      </c>
      <c r="C408" s="9" t="s">
        <v>5</v>
      </c>
      <c r="D408" s="9" t="s">
        <v>4</v>
      </c>
      <c r="E408" s="9">
        <f t="shared" si="74"/>
        <v>7395</v>
      </c>
      <c r="F408" s="9">
        <f t="shared" si="75"/>
        <v>8650</v>
      </c>
      <c r="G408" s="9">
        <f t="shared" si="72"/>
        <v>8651</v>
      </c>
      <c r="H408" s="9">
        <f t="shared" si="78"/>
        <v>7003</v>
      </c>
      <c r="I408" s="10" t="s">
        <v>107</v>
      </c>
    </row>
    <row r="409" spans="1:9" x14ac:dyDescent="0.25">
      <c r="A409" s="9">
        <f t="shared" si="77"/>
        <v>5</v>
      </c>
      <c r="B409" s="9" t="s">
        <v>290</v>
      </c>
      <c r="C409" s="9" t="s">
        <v>5</v>
      </c>
      <c r="D409" s="9" t="s">
        <v>4</v>
      </c>
      <c r="E409" s="9">
        <f t="shared" si="74"/>
        <v>7396</v>
      </c>
      <c r="F409" s="9">
        <f t="shared" si="75"/>
        <v>8652</v>
      </c>
      <c r="G409" s="9">
        <f t="shared" si="72"/>
        <v>8653</v>
      </c>
      <c r="H409" s="9">
        <f t="shared" si="78"/>
        <v>7004</v>
      </c>
      <c r="I409" s="10" t="s">
        <v>107</v>
      </c>
    </row>
    <row r="410" spans="1:9" x14ac:dyDescent="0.25">
      <c r="A410" s="9">
        <f t="shared" si="77"/>
        <v>6</v>
      </c>
      <c r="B410" s="9" t="s">
        <v>290</v>
      </c>
      <c r="C410" s="9" t="s">
        <v>5</v>
      </c>
      <c r="D410" s="9" t="s">
        <v>4</v>
      </c>
      <c r="E410" s="9">
        <f t="shared" si="74"/>
        <v>7397</v>
      </c>
      <c r="F410" s="9">
        <f t="shared" si="75"/>
        <v>8654</v>
      </c>
      <c r="G410" s="9">
        <f t="shared" si="72"/>
        <v>8655</v>
      </c>
      <c r="H410" s="9">
        <f t="shared" si="78"/>
        <v>7005</v>
      </c>
      <c r="I410" s="10" t="s">
        <v>107</v>
      </c>
    </row>
    <row r="411" spans="1:9" x14ac:dyDescent="0.25">
      <c r="A411" s="9">
        <f t="shared" si="77"/>
        <v>7</v>
      </c>
      <c r="B411" s="9" t="s">
        <v>290</v>
      </c>
      <c r="C411" s="9" t="s">
        <v>5</v>
      </c>
      <c r="D411" s="9" t="s">
        <v>4</v>
      </c>
      <c r="E411" s="9">
        <f t="shared" si="74"/>
        <v>7398</v>
      </c>
      <c r="F411" s="9">
        <f t="shared" si="75"/>
        <v>8656</v>
      </c>
      <c r="G411" s="9">
        <f t="shared" si="72"/>
        <v>8657</v>
      </c>
      <c r="H411" s="9">
        <f t="shared" si="78"/>
        <v>7006</v>
      </c>
      <c r="I411" s="10" t="s">
        <v>107</v>
      </c>
    </row>
    <row r="412" spans="1:9" x14ac:dyDescent="0.25">
      <c r="A412" s="9">
        <f t="shared" si="77"/>
        <v>8</v>
      </c>
      <c r="B412" s="9" t="s">
        <v>290</v>
      </c>
      <c r="C412" s="9" t="s">
        <v>5</v>
      </c>
      <c r="D412" s="9" t="s">
        <v>4</v>
      </c>
      <c r="E412" s="9">
        <f t="shared" si="74"/>
        <v>7399</v>
      </c>
      <c r="F412" s="9">
        <f t="shared" si="75"/>
        <v>8658</v>
      </c>
      <c r="G412" s="9">
        <f t="shared" si="72"/>
        <v>8659</v>
      </c>
      <c r="H412" s="9">
        <f t="shared" si="78"/>
        <v>7007</v>
      </c>
      <c r="I412" s="10" t="s">
        <v>107</v>
      </c>
    </row>
    <row r="413" spans="1:9" x14ac:dyDescent="0.25">
      <c r="A413" s="9">
        <f t="shared" si="77"/>
        <v>9</v>
      </c>
      <c r="B413" s="9" t="s">
        <v>290</v>
      </c>
      <c r="C413" s="9" t="s">
        <v>5</v>
      </c>
      <c r="D413" s="9" t="s">
        <v>4</v>
      </c>
      <c r="E413" s="9">
        <f t="shared" si="74"/>
        <v>7400</v>
      </c>
      <c r="F413" s="9">
        <f t="shared" si="75"/>
        <v>8660</v>
      </c>
      <c r="G413" s="9">
        <f t="shared" si="72"/>
        <v>8661</v>
      </c>
      <c r="H413" s="9">
        <f t="shared" si="78"/>
        <v>7008</v>
      </c>
      <c r="I413" s="10" t="s">
        <v>107</v>
      </c>
    </row>
    <row r="414" spans="1:9" x14ac:dyDescent="0.25">
      <c r="A414" s="9">
        <f t="shared" si="77"/>
        <v>10</v>
      </c>
      <c r="B414" s="9" t="s">
        <v>290</v>
      </c>
      <c r="C414" s="9" t="s">
        <v>5</v>
      </c>
      <c r="D414" s="9" t="s">
        <v>4</v>
      </c>
      <c r="E414" s="9">
        <f t="shared" si="74"/>
        <v>7401</v>
      </c>
      <c r="F414" s="9">
        <f t="shared" si="75"/>
        <v>8662</v>
      </c>
      <c r="G414" s="9">
        <f t="shared" si="72"/>
        <v>8663</v>
      </c>
      <c r="H414" s="9">
        <f t="shared" si="78"/>
        <v>7009</v>
      </c>
      <c r="I414" s="10" t="s">
        <v>107</v>
      </c>
    </row>
    <row r="415" spans="1:9" x14ac:dyDescent="0.25">
      <c r="A415" s="9">
        <f t="shared" si="77"/>
        <v>11</v>
      </c>
      <c r="B415" s="9" t="s">
        <v>290</v>
      </c>
      <c r="C415" s="9" t="s">
        <v>5</v>
      </c>
      <c r="D415" s="9" t="s">
        <v>4</v>
      </c>
      <c r="E415" s="9">
        <f t="shared" si="74"/>
        <v>7402</v>
      </c>
      <c r="F415" s="9">
        <f t="shared" si="75"/>
        <v>8664</v>
      </c>
      <c r="G415" s="9">
        <f t="shared" si="72"/>
        <v>8665</v>
      </c>
      <c r="H415" s="9">
        <f t="shared" si="78"/>
        <v>7010</v>
      </c>
      <c r="I415" s="10" t="s">
        <v>107</v>
      </c>
    </row>
    <row r="416" spans="1:9" x14ac:dyDescent="0.25">
      <c r="A416" s="9">
        <f t="shared" si="77"/>
        <v>12</v>
      </c>
      <c r="B416" s="9" t="s">
        <v>290</v>
      </c>
      <c r="C416" s="9" t="s">
        <v>5</v>
      </c>
      <c r="D416" s="9" t="s">
        <v>4</v>
      </c>
      <c r="E416" s="9">
        <f t="shared" si="74"/>
        <v>7403</v>
      </c>
      <c r="F416" s="9">
        <f t="shared" si="75"/>
        <v>8666</v>
      </c>
      <c r="G416" s="9">
        <f t="shared" si="72"/>
        <v>8667</v>
      </c>
      <c r="H416" s="9">
        <f t="shared" si="78"/>
        <v>7011</v>
      </c>
      <c r="I416" s="10" t="s">
        <v>107</v>
      </c>
    </row>
    <row r="417" spans="1:9" x14ac:dyDescent="0.25">
      <c r="A417" s="9">
        <f t="shared" si="77"/>
        <v>13</v>
      </c>
      <c r="B417" s="9" t="s">
        <v>290</v>
      </c>
      <c r="C417" s="9" t="s">
        <v>5</v>
      </c>
      <c r="D417" s="9" t="s">
        <v>4</v>
      </c>
      <c r="E417" s="9">
        <f t="shared" si="74"/>
        <v>7404</v>
      </c>
      <c r="F417" s="9">
        <f t="shared" si="75"/>
        <v>8668</v>
      </c>
      <c r="G417" s="9">
        <f t="shared" si="72"/>
        <v>8669</v>
      </c>
      <c r="H417" s="9">
        <f t="shared" si="78"/>
        <v>7012</v>
      </c>
      <c r="I417" s="10" t="s">
        <v>107</v>
      </c>
    </row>
    <row r="418" spans="1:9" x14ac:dyDescent="0.25">
      <c r="A418" s="9">
        <f t="shared" si="77"/>
        <v>14</v>
      </c>
      <c r="B418" s="9" t="s">
        <v>290</v>
      </c>
      <c r="C418" s="9" t="s">
        <v>5</v>
      </c>
      <c r="D418" s="9" t="s">
        <v>4</v>
      </c>
      <c r="E418" s="9">
        <f t="shared" si="74"/>
        <v>7405</v>
      </c>
      <c r="F418" s="9">
        <f t="shared" si="75"/>
        <v>8670</v>
      </c>
      <c r="G418" s="9">
        <f t="shared" si="72"/>
        <v>8671</v>
      </c>
      <c r="H418" s="9">
        <f t="shared" si="78"/>
        <v>7013</v>
      </c>
      <c r="I418" s="10" t="s">
        <v>107</v>
      </c>
    </row>
    <row r="419" spans="1:9" x14ac:dyDescent="0.25">
      <c r="A419" s="9">
        <v>1</v>
      </c>
      <c r="B419" s="9" t="s">
        <v>22</v>
      </c>
      <c r="C419" s="9" t="s">
        <v>5</v>
      </c>
      <c r="D419" s="9" t="s">
        <v>4</v>
      </c>
      <c r="E419" s="9">
        <f t="shared" si="74"/>
        <v>7406</v>
      </c>
      <c r="F419" s="9">
        <f t="shared" si="75"/>
        <v>8672</v>
      </c>
      <c r="G419" s="9">
        <f t="shared" si="72"/>
        <v>8673</v>
      </c>
      <c r="H419" s="9">
        <v>7014</v>
      </c>
      <c r="I419" s="10" t="s">
        <v>132</v>
      </c>
    </row>
    <row r="420" spans="1:9" x14ac:dyDescent="0.25">
      <c r="A420" s="9">
        <f t="shared" ref="A420:A432" si="79">+A419+1</f>
        <v>2</v>
      </c>
      <c r="B420" s="9" t="s">
        <v>22</v>
      </c>
      <c r="C420" s="9" t="s">
        <v>5</v>
      </c>
      <c r="D420" s="9" t="s">
        <v>4</v>
      </c>
      <c r="E420" s="9">
        <f t="shared" si="74"/>
        <v>7407</v>
      </c>
      <c r="F420" s="9">
        <f t="shared" si="75"/>
        <v>8674</v>
      </c>
      <c r="G420" s="9">
        <f t="shared" si="72"/>
        <v>8675</v>
      </c>
      <c r="H420" s="9">
        <f t="shared" ref="H420:H432" si="80">H419+1</f>
        <v>7015</v>
      </c>
      <c r="I420" s="10" t="s">
        <v>132</v>
      </c>
    </row>
    <row r="421" spans="1:9" x14ac:dyDescent="0.25">
      <c r="A421" s="9">
        <f t="shared" si="79"/>
        <v>3</v>
      </c>
      <c r="B421" s="9" t="s">
        <v>22</v>
      </c>
      <c r="C421" s="9" t="s">
        <v>5</v>
      </c>
      <c r="D421" s="9" t="s">
        <v>4</v>
      </c>
      <c r="E421" s="9">
        <f t="shared" si="74"/>
        <v>7408</v>
      </c>
      <c r="F421" s="9">
        <f t="shared" si="75"/>
        <v>8676</v>
      </c>
      <c r="G421" s="9">
        <f t="shared" si="72"/>
        <v>8677</v>
      </c>
      <c r="H421" s="9">
        <f t="shared" si="80"/>
        <v>7016</v>
      </c>
      <c r="I421" s="10" t="s">
        <v>132</v>
      </c>
    </row>
    <row r="422" spans="1:9" x14ac:dyDescent="0.25">
      <c r="A422" s="9">
        <f t="shared" si="79"/>
        <v>4</v>
      </c>
      <c r="B422" s="9" t="s">
        <v>22</v>
      </c>
      <c r="C422" s="9" t="s">
        <v>5</v>
      </c>
      <c r="D422" s="9" t="s">
        <v>4</v>
      </c>
      <c r="E422" s="9">
        <f t="shared" si="74"/>
        <v>7409</v>
      </c>
      <c r="F422" s="9">
        <f t="shared" si="75"/>
        <v>8678</v>
      </c>
      <c r="G422" s="9">
        <f t="shared" si="72"/>
        <v>8679</v>
      </c>
      <c r="H422" s="9">
        <f t="shared" si="80"/>
        <v>7017</v>
      </c>
      <c r="I422" s="10" t="s">
        <v>132</v>
      </c>
    </row>
    <row r="423" spans="1:9" x14ac:dyDescent="0.25">
      <c r="A423" s="9">
        <f t="shared" si="79"/>
        <v>5</v>
      </c>
      <c r="B423" s="9" t="s">
        <v>22</v>
      </c>
      <c r="C423" s="9" t="s">
        <v>5</v>
      </c>
      <c r="D423" s="9" t="s">
        <v>4</v>
      </c>
      <c r="E423" s="9">
        <f t="shared" si="74"/>
        <v>7410</v>
      </c>
      <c r="F423" s="9">
        <f t="shared" si="75"/>
        <v>8680</v>
      </c>
      <c r="G423" s="9">
        <f t="shared" si="72"/>
        <v>8681</v>
      </c>
      <c r="H423" s="9">
        <f t="shared" si="80"/>
        <v>7018</v>
      </c>
      <c r="I423" s="10" t="s">
        <v>132</v>
      </c>
    </row>
    <row r="424" spans="1:9" x14ac:dyDescent="0.25">
      <c r="A424" s="9">
        <f t="shared" si="79"/>
        <v>6</v>
      </c>
      <c r="B424" s="9" t="s">
        <v>22</v>
      </c>
      <c r="C424" s="9" t="s">
        <v>5</v>
      </c>
      <c r="D424" s="9" t="s">
        <v>4</v>
      </c>
      <c r="E424" s="9">
        <f t="shared" si="74"/>
        <v>7411</v>
      </c>
      <c r="F424" s="9">
        <f t="shared" si="75"/>
        <v>8682</v>
      </c>
      <c r="G424" s="9">
        <f t="shared" si="72"/>
        <v>8683</v>
      </c>
      <c r="H424" s="9">
        <f t="shared" si="80"/>
        <v>7019</v>
      </c>
      <c r="I424" s="10" t="s">
        <v>132</v>
      </c>
    </row>
    <row r="425" spans="1:9" x14ac:dyDescent="0.25">
      <c r="A425" s="9">
        <f t="shared" si="79"/>
        <v>7</v>
      </c>
      <c r="B425" s="9" t="s">
        <v>22</v>
      </c>
      <c r="C425" s="9" t="s">
        <v>5</v>
      </c>
      <c r="D425" s="9" t="s">
        <v>4</v>
      </c>
      <c r="E425" s="9">
        <f t="shared" si="74"/>
        <v>7412</v>
      </c>
      <c r="F425" s="9">
        <f t="shared" si="75"/>
        <v>8684</v>
      </c>
      <c r="G425" s="9">
        <f t="shared" si="72"/>
        <v>8685</v>
      </c>
      <c r="H425" s="9">
        <f t="shared" si="80"/>
        <v>7020</v>
      </c>
      <c r="I425" s="10" t="s">
        <v>132</v>
      </c>
    </row>
    <row r="426" spans="1:9" x14ac:dyDescent="0.25">
      <c r="A426" s="9">
        <f t="shared" si="79"/>
        <v>8</v>
      </c>
      <c r="B426" s="9" t="s">
        <v>22</v>
      </c>
      <c r="C426" s="9" t="s">
        <v>5</v>
      </c>
      <c r="D426" s="9" t="s">
        <v>4</v>
      </c>
      <c r="E426" s="9">
        <f t="shared" si="74"/>
        <v>7413</v>
      </c>
      <c r="F426" s="9">
        <f t="shared" si="75"/>
        <v>8686</v>
      </c>
      <c r="G426" s="9">
        <f t="shared" si="72"/>
        <v>8687</v>
      </c>
      <c r="H426" s="9">
        <f t="shared" si="80"/>
        <v>7021</v>
      </c>
      <c r="I426" s="10" t="s">
        <v>132</v>
      </c>
    </row>
    <row r="427" spans="1:9" x14ac:dyDescent="0.25">
      <c r="A427" s="9">
        <f t="shared" si="79"/>
        <v>9</v>
      </c>
      <c r="B427" s="9" t="s">
        <v>22</v>
      </c>
      <c r="C427" s="9" t="s">
        <v>5</v>
      </c>
      <c r="D427" s="9" t="s">
        <v>4</v>
      </c>
      <c r="E427" s="9">
        <f t="shared" si="74"/>
        <v>7414</v>
      </c>
      <c r="F427" s="9">
        <f t="shared" si="75"/>
        <v>8688</v>
      </c>
      <c r="G427" s="9">
        <f t="shared" si="72"/>
        <v>8689</v>
      </c>
      <c r="H427" s="9">
        <f t="shared" si="80"/>
        <v>7022</v>
      </c>
      <c r="I427" s="10" t="s">
        <v>132</v>
      </c>
    </row>
    <row r="428" spans="1:9" x14ac:dyDescent="0.25">
      <c r="A428" s="9">
        <f t="shared" si="79"/>
        <v>10</v>
      </c>
      <c r="B428" s="9" t="s">
        <v>22</v>
      </c>
      <c r="C428" s="9" t="s">
        <v>5</v>
      </c>
      <c r="D428" s="9" t="s">
        <v>4</v>
      </c>
      <c r="E428" s="9">
        <f t="shared" si="74"/>
        <v>7415</v>
      </c>
      <c r="F428" s="9">
        <f t="shared" si="75"/>
        <v>8690</v>
      </c>
      <c r="G428" s="9">
        <f t="shared" ref="G428:G459" si="81">+F428+1</f>
        <v>8691</v>
      </c>
      <c r="H428" s="9">
        <f t="shared" si="80"/>
        <v>7023</v>
      </c>
      <c r="I428" s="10" t="s">
        <v>132</v>
      </c>
    </row>
    <row r="429" spans="1:9" x14ac:dyDescent="0.25">
      <c r="A429" s="9">
        <f t="shared" si="79"/>
        <v>11</v>
      </c>
      <c r="B429" s="9" t="s">
        <v>22</v>
      </c>
      <c r="C429" s="9" t="s">
        <v>5</v>
      </c>
      <c r="D429" s="9" t="s">
        <v>4</v>
      </c>
      <c r="E429" s="9">
        <f t="shared" ref="E429:E463" si="82">+E428+1</f>
        <v>7416</v>
      </c>
      <c r="F429" s="9">
        <f t="shared" ref="F429:F463" si="83">+F428+2</f>
        <v>8692</v>
      </c>
      <c r="G429" s="9">
        <f t="shared" si="81"/>
        <v>8693</v>
      </c>
      <c r="H429" s="9">
        <f t="shared" si="80"/>
        <v>7024</v>
      </c>
      <c r="I429" s="10" t="s">
        <v>132</v>
      </c>
    </row>
    <row r="430" spans="1:9" x14ac:dyDescent="0.25">
      <c r="A430" s="9">
        <f t="shared" si="79"/>
        <v>12</v>
      </c>
      <c r="B430" s="9" t="s">
        <v>22</v>
      </c>
      <c r="C430" s="9" t="s">
        <v>5</v>
      </c>
      <c r="D430" s="9" t="s">
        <v>4</v>
      </c>
      <c r="E430" s="9">
        <f t="shared" si="82"/>
        <v>7417</v>
      </c>
      <c r="F430" s="9">
        <f t="shared" si="83"/>
        <v>8694</v>
      </c>
      <c r="G430" s="9">
        <f t="shared" si="81"/>
        <v>8695</v>
      </c>
      <c r="H430" s="9">
        <f t="shared" si="80"/>
        <v>7025</v>
      </c>
      <c r="I430" s="10" t="s">
        <v>132</v>
      </c>
    </row>
    <row r="431" spans="1:9" x14ac:dyDescent="0.25">
      <c r="A431" s="9">
        <f t="shared" si="79"/>
        <v>13</v>
      </c>
      <c r="B431" s="9" t="s">
        <v>22</v>
      </c>
      <c r="C431" s="9" t="s">
        <v>5</v>
      </c>
      <c r="D431" s="9" t="s">
        <v>4</v>
      </c>
      <c r="E431" s="9">
        <f t="shared" si="82"/>
        <v>7418</v>
      </c>
      <c r="F431" s="9">
        <f t="shared" si="83"/>
        <v>8696</v>
      </c>
      <c r="G431" s="9">
        <f t="shared" si="81"/>
        <v>8697</v>
      </c>
      <c r="H431" s="9">
        <f t="shared" si="80"/>
        <v>7026</v>
      </c>
      <c r="I431" s="10" t="s">
        <v>132</v>
      </c>
    </row>
    <row r="432" spans="1:9" x14ac:dyDescent="0.25">
      <c r="A432" s="9">
        <f t="shared" si="79"/>
        <v>14</v>
      </c>
      <c r="B432" s="9" t="s">
        <v>22</v>
      </c>
      <c r="C432" s="9" t="s">
        <v>5</v>
      </c>
      <c r="D432" s="9" t="s">
        <v>4</v>
      </c>
      <c r="E432" s="9">
        <f t="shared" si="82"/>
        <v>7419</v>
      </c>
      <c r="F432" s="9">
        <f t="shared" si="83"/>
        <v>8698</v>
      </c>
      <c r="G432" s="9">
        <f t="shared" si="81"/>
        <v>8699</v>
      </c>
      <c r="H432" s="9">
        <f t="shared" si="80"/>
        <v>7027</v>
      </c>
      <c r="I432" s="10" t="s">
        <v>132</v>
      </c>
    </row>
    <row r="433" spans="1:9" x14ac:dyDescent="0.25">
      <c r="A433" s="9">
        <v>1</v>
      </c>
      <c r="B433" s="9" t="s">
        <v>22</v>
      </c>
      <c r="C433" s="9" t="s">
        <v>5</v>
      </c>
      <c r="D433" s="9"/>
      <c r="E433" s="9">
        <f t="shared" si="82"/>
        <v>7420</v>
      </c>
      <c r="F433" s="9">
        <f t="shared" si="83"/>
        <v>8700</v>
      </c>
      <c r="G433" s="9">
        <f t="shared" si="81"/>
        <v>8701</v>
      </c>
      <c r="H433" s="9">
        <v>7014</v>
      </c>
      <c r="I433" s="10" t="s">
        <v>372</v>
      </c>
    </row>
    <row r="434" spans="1:9" x14ac:dyDescent="0.25">
      <c r="A434" s="9">
        <f t="shared" ref="A434:A446" si="84">+A433+1</f>
        <v>2</v>
      </c>
      <c r="B434" s="9" t="s">
        <v>22</v>
      </c>
      <c r="C434" s="9" t="s">
        <v>5</v>
      </c>
      <c r="D434" s="9"/>
      <c r="E434" s="9">
        <f t="shared" si="82"/>
        <v>7421</v>
      </c>
      <c r="F434" s="9">
        <f t="shared" si="83"/>
        <v>8702</v>
      </c>
      <c r="G434" s="9">
        <f t="shared" si="81"/>
        <v>8703</v>
      </c>
      <c r="H434" s="9">
        <f t="shared" ref="H434:H446" si="85">H433+1</f>
        <v>7015</v>
      </c>
      <c r="I434" s="10" t="s">
        <v>372</v>
      </c>
    </row>
    <row r="435" spans="1:9" x14ac:dyDescent="0.25">
      <c r="A435" s="9">
        <f t="shared" si="84"/>
        <v>3</v>
      </c>
      <c r="B435" s="9" t="s">
        <v>22</v>
      </c>
      <c r="C435" s="9" t="s">
        <v>5</v>
      </c>
      <c r="D435" s="9"/>
      <c r="E435" s="9">
        <f t="shared" si="82"/>
        <v>7422</v>
      </c>
      <c r="F435" s="9">
        <f t="shared" si="83"/>
        <v>8704</v>
      </c>
      <c r="G435" s="9">
        <f t="shared" si="81"/>
        <v>8705</v>
      </c>
      <c r="H435" s="9">
        <f t="shared" si="85"/>
        <v>7016</v>
      </c>
      <c r="I435" s="10" t="s">
        <v>372</v>
      </c>
    </row>
    <row r="436" spans="1:9" x14ac:dyDescent="0.25">
      <c r="A436" s="9">
        <f t="shared" si="84"/>
        <v>4</v>
      </c>
      <c r="B436" s="9" t="s">
        <v>22</v>
      </c>
      <c r="C436" s="9" t="s">
        <v>5</v>
      </c>
      <c r="D436" s="9"/>
      <c r="E436" s="9">
        <f t="shared" si="82"/>
        <v>7423</v>
      </c>
      <c r="F436" s="9">
        <f t="shared" si="83"/>
        <v>8706</v>
      </c>
      <c r="G436" s="9">
        <f t="shared" si="81"/>
        <v>8707</v>
      </c>
      <c r="H436" s="9">
        <f t="shared" si="85"/>
        <v>7017</v>
      </c>
      <c r="I436" s="10" t="s">
        <v>372</v>
      </c>
    </row>
    <row r="437" spans="1:9" x14ac:dyDescent="0.25">
      <c r="A437" s="9">
        <f t="shared" si="84"/>
        <v>5</v>
      </c>
      <c r="B437" s="9" t="s">
        <v>22</v>
      </c>
      <c r="C437" s="9" t="s">
        <v>5</v>
      </c>
      <c r="D437" s="9"/>
      <c r="E437" s="9">
        <f t="shared" si="82"/>
        <v>7424</v>
      </c>
      <c r="F437" s="9">
        <f t="shared" si="83"/>
        <v>8708</v>
      </c>
      <c r="G437" s="9">
        <f t="shared" si="81"/>
        <v>8709</v>
      </c>
      <c r="H437" s="9">
        <f t="shared" si="85"/>
        <v>7018</v>
      </c>
      <c r="I437" s="10" t="s">
        <v>372</v>
      </c>
    </row>
    <row r="438" spans="1:9" x14ac:dyDescent="0.25">
      <c r="A438" s="9">
        <f t="shared" si="84"/>
        <v>6</v>
      </c>
      <c r="B438" s="9" t="s">
        <v>22</v>
      </c>
      <c r="C438" s="9" t="s">
        <v>5</v>
      </c>
      <c r="D438" s="9"/>
      <c r="E438" s="9">
        <f t="shared" si="82"/>
        <v>7425</v>
      </c>
      <c r="F438" s="9">
        <f t="shared" si="83"/>
        <v>8710</v>
      </c>
      <c r="G438" s="9">
        <f t="shared" si="81"/>
        <v>8711</v>
      </c>
      <c r="H438" s="9">
        <f t="shared" si="85"/>
        <v>7019</v>
      </c>
      <c r="I438" s="10" t="s">
        <v>372</v>
      </c>
    </row>
    <row r="439" spans="1:9" x14ac:dyDescent="0.25">
      <c r="A439" s="9">
        <f t="shared" si="84"/>
        <v>7</v>
      </c>
      <c r="B439" s="9" t="s">
        <v>22</v>
      </c>
      <c r="C439" s="9" t="s">
        <v>5</v>
      </c>
      <c r="D439" s="9"/>
      <c r="E439" s="9">
        <f t="shared" si="82"/>
        <v>7426</v>
      </c>
      <c r="F439" s="9">
        <f t="shared" si="83"/>
        <v>8712</v>
      </c>
      <c r="G439" s="9">
        <f t="shared" si="81"/>
        <v>8713</v>
      </c>
      <c r="H439" s="9">
        <f t="shared" si="85"/>
        <v>7020</v>
      </c>
      <c r="I439" s="10" t="s">
        <v>372</v>
      </c>
    </row>
    <row r="440" spans="1:9" x14ac:dyDescent="0.25">
      <c r="A440" s="9">
        <f t="shared" si="84"/>
        <v>8</v>
      </c>
      <c r="B440" s="9" t="s">
        <v>22</v>
      </c>
      <c r="C440" s="9" t="s">
        <v>5</v>
      </c>
      <c r="D440" s="9"/>
      <c r="E440" s="9">
        <f t="shared" si="82"/>
        <v>7427</v>
      </c>
      <c r="F440" s="9">
        <f t="shared" si="83"/>
        <v>8714</v>
      </c>
      <c r="G440" s="9">
        <f t="shared" si="81"/>
        <v>8715</v>
      </c>
      <c r="H440" s="9">
        <f t="shared" si="85"/>
        <v>7021</v>
      </c>
      <c r="I440" s="10" t="s">
        <v>372</v>
      </c>
    </row>
    <row r="441" spans="1:9" x14ac:dyDescent="0.25">
      <c r="A441" s="9">
        <f t="shared" si="84"/>
        <v>9</v>
      </c>
      <c r="B441" s="9" t="s">
        <v>22</v>
      </c>
      <c r="C441" s="9" t="s">
        <v>5</v>
      </c>
      <c r="D441" s="9"/>
      <c r="E441" s="9">
        <f t="shared" si="82"/>
        <v>7428</v>
      </c>
      <c r="F441" s="9">
        <f t="shared" si="83"/>
        <v>8716</v>
      </c>
      <c r="G441" s="9">
        <f t="shared" si="81"/>
        <v>8717</v>
      </c>
      <c r="H441" s="9">
        <f t="shared" si="85"/>
        <v>7022</v>
      </c>
      <c r="I441" s="10" t="s">
        <v>372</v>
      </c>
    </row>
    <row r="442" spans="1:9" x14ac:dyDescent="0.25">
      <c r="A442" s="9">
        <f t="shared" si="84"/>
        <v>10</v>
      </c>
      <c r="B442" s="9" t="s">
        <v>22</v>
      </c>
      <c r="C442" s="9" t="s">
        <v>5</v>
      </c>
      <c r="D442" s="9"/>
      <c r="E442" s="9">
        <f t="shared" si="82"/>
        <v>7429</v>
      </c>
      <c r="F442" s="9">
        <f t="shared" si="83"/>
        <v>8718</v>
      </c>
      <c r="G442" s="9">
        <f t="shared" si="81"/>
        <v>8719</v>
      </c>
      <c r="H442" s="9">
        <f t="shared" si="85"/>
        <v>7023</v>
      </c>
      <c r="I442" s="10" t="s">
        <v>372</v>
      </c>
    </row>
    <row r="443" spans="1:9" x14ac:dyDescent="0.25">
      <c r="A443" s="9">
        <f t="shared" si="84"/>
        <v>11</v>
      </c>
      <c r="B443" s="9" t="s">
        <v>22</v>
      </c>
      <c r="C443" s="9" t="s">
        <v>5</v>
      </c>
      <c r="D443" s="9"/>
      <c r="E443" s="9">
        <f t="shared" si="82"/>
        <v>7430</v>
      </c>
      <c r="F443" s="9">
        <f t="shared" si="83"/>
        <v>8720</v>
      </c>
      <c r="G443" s="9">
        <f t="shared" si="81"/>
        <v>8721</v>
      </c>
      <c r="H443" s="9">
        <f t="shared" si="85"/>
        <v>7024</v>
      </c>
      <c r="I443" s="10" t="s">
        <v>372</v>
      </c>
    </row>
    <row r="444" spans="1:9" x14ac:dyDescent="0.25">
      <c r="A444" s="9">
        <f t="shared" si="84"/>
        <v>12</v>
      </c>
      <c r="B444" s="9" t="s">
        <v>22</v>
      </c>
      <c r="C444" s="9" t="s">
        <v>5</v>
      </c>
      <c r="D444" s="9"/>
      <c r="E444" s="9">
        <f t="shared" si="82"/>
        <v>7431</v>
      </c>
      <c r="F444" s="9">
        <f t="shared" si="83"/>
        <v>8722</v>
      </c>
      <c r="G444" s="9">
        <f t="shared" si="81"/>
        <v>8723</v>
      </c>
      <c r="H444" s="9">
        <f t="shared" si="85"/>
        <v>7025</v>
      </c>
      <c r="I444" s="10" t="s">
        <v>372</v>
      </c>
    </row>
    <row r="445" spans="1:9" x14ac:dyDescent="0.25">
      <c r="A445" s="9">
        <f t="shared" si="84"/>
        <v>13</v>
      </c>
      <c r="B445" s="9" t="s">
        <v>22</v>
      </c>
      <c r="C445" s="9" t="s">
        <v>5</v>
      </c>
      <c r="D445" s="9"/>
      <c r="E445" s="9">
        <f t="shared" si="82"/>
        <v>7432</v>
      </c>
      <c r="F445" s="9">
        <f t="shared" si="83"/>
        <v>8724</v>
      </c>
      <c r="G445" s="9">
        <f t="shared" si="81"/>
        <v>8725</v>
      </c>
      <c r="H445" s="9">
        <f t="shared" si="85"/>
        <v>7026</v>
      </c>
      <c r="I445" s="10" t="s">
        <v>372</v>
      </c>
    </row>
    <row r="446" spans="1:9" x14ac:dyDescent="0.25">
      <c r="A446" s="9">
        <f t="shared" si="84"/>
        <v>14</v>
      </c>
      <c r="B446" s="9" t="s">
        <v>22</v>
      </c>
      <c r="C446" s="9" t="s">
        <v>5</v>
      </c>
      <c r="D446" s="9"/>
      <c r="E446" s="9">
        <f t="shared" si="82"/>
        <v>7433</v>
      </c>
      <c r="F446" s="9">
        <f t="shared" si="83"/>
        <v>8726</v>
      </c>
      <c r="G446" s="9">
        <f t="shared" si="81"/>
        <v>8727</v>
      </c>
      <c r="H446" s="9">
        <f t="shared" si="85"/>
        <v>7027</v>
      </c>
      <c r="I446" s="10" t="s">
        <v>372</v>
      </c>
    </row>
    <row r="447" spans="1:9" x14ac:dyDescent="0.25">
      <c r="A447" s="9">
        <v>1</v>
      </c>
      <c r="B447" s="9" t="s">
        <v>22</v>
      </c>
      <c r="C447" s="9" t="s">
        <v>5</v>
      </c>
      <c r="D447" s="9"/>
      <c r="E447" s="9">
        <f t="shared" si="82"/>
        <v>7434</v>
      </c>
      <c r="F447" s="9">
        <f t="shared" si="83"/>
        <v>8728</v>
      </c>
      <c r="G447" s="9">
        <f t="shared" si="81"/>
        <v>8729</v>
      </c>
      <c r="H447" s="9">
        <v>7014</v>
      </c>
      <c r="I447" s="10" t="s">
        <v>368</v>
      </c>
    </row>
    <row r="448" spans="1:9" x14ac:dyDescent="0.25">
      <c r="A448" s="9">
        <f t="shared" ref="A448:A460" si="86">+A447+1</f>
        <v>2</v>
      </c>
      <c r="B448" s="9" t="s">
        <v>22</v>
      </c>
      <c r="C448" s="9" t="s">
        <v>5</v>
      </c>
      <c r="D448" s="9"/>
      <c r="E448" s="9">
        <f t="shared" si="82"/>
        <v>7435</v>
      </c>
      <c r="F448" s="9">
        <f t="shared" si="83"/>
        <v>8730</v>
      </c>
      <c r="G448" s="9">
        <f t="shared" si="81"/>
        <v>8731</v>
      </c>
      <c r="H448" s="9">
        <f t="shared" ref="H448:H460" si="87">H447+1</f>
        <v>7015</v>
      </c>
      <c r="I448" s="10" t="s">
        <v>368</v>
      </c>
    </row>
    <row r="449" spans="1:9" x14ac:dyDescent="0.25">
      <c r="A449" s="9">
        <f t="shared" si="86"/>
        <v>3</v>
      </c>
      <c r="B449" s="9" t="s">
        <v>22</v>
      </c>
      <c r="C449" s="9" t="s">
        <v>5</v>
      </c>
      <c r="D449" s="9"/>
      <c r="E449" s="9">
        <f t="shared" si="82"/>
        <v>7436</v>
      </c>
      <c r="F449" s="9">
        <f t="shared" si="83"/>
        <v>8732</v>
      </c>
      <c r="G449" s="9">
        <f t="shared" si="81"/>
        <v>8733</v>
      </c>
      <c r="H449" s="9">
        <f t="shared" si="87"/>
        <v>7016</v>
      </c>
      <c r="I449" s="10" t="s">
        <v>368</v>
      </c>
    </row>
    <row r="450" spans="1:9" x14ac:dyDescent="0.25">
      <c r="A450" s="9">
        <f t="shared" si="86"/>
        <v>4</v>
      </c>
      <c r="B450" s="9" t="s">
        <v>22</v>
      </c>
      <c r="C450" s="9" t="s">
        <v>5</v>
      </c>
      <c r="D450" s="9"/>
      <c r="E450" s="9">
        <f t="shared" si="82"/>
        <v>7437</v>
      </c>
      <c r="F450" s="9">
        <f t="shared" si="83"/>
        <v>8734</v>
      </c>
      <c r="G450" s="9">
        <f t="shared" si="81"/>
        <v>8735</v>
      </c>
      <c r="H450" s="9">
        <f t="shared" si="87"/>
        <v>7017</v>
      </c>
      <c r="I450" s="10" t="s">
        <v>368</v>
      </c>
    </row>
    <row r="451" spans="1:9" x14ac:dyDescent="0.25">
      <c r="A451" s="9">
        <f t="shared" si="86"/>
        <v>5</v>
      </c>
      <c r="B451" s="9" t="s">
        <v>22</v>
      </c>
      <c r="C451" s="9" t="s">
        <v>5</v>
      </c>
      <c r="D451" s="9"/>
      <c r="E451" s="9">
        <f t="shared" si="82"/>
        <v>7438</v>
      </c>
      <c r="F451" s="9">
        <f t="shared" si="83"/>
        <v>8736</v>
      </c>
      <c r="G451" s="9">
        <f t="shared" si="81"/>
        <v>8737</v>
      </c>
      <c r="H451" s="9">
        <f t="shared" si="87"/>
        <v>7018</v>
      </c>
      <c r="I451" s="10" t="s">
        <v>368</v>
      </c>
    </row>
    <row r="452" spans="1:9" x14ac:dyDescent="0.25">
      <c r="A452" s="9">
        <f t="shared" si="86"/>
        <v>6</v>
      </c>
      <c r="B452" s="9" t="s">
        <v>22</v>
      </c>
      <c r="C452" s="9" t="s">
        <v>5</v>
      </c>
      <c r="D452" s="9"/>
      <c r="E452" s="9">
        <f t="shared" si="82"/>
        <v>7439</v>
      </c>
      <c r="F452" s="9">
        <f t="shared" si="83"/>
        <v>8738</v>
      </c>
      <c r="G452" s="9">
        <f t="shared" si="81"/>
        <v>8739</v>
      </c>
      <c r="H452" s="9">
        <f t="shared" si="87"/>
        <v>7019</v>
      </c>
      <c r="I452" s="10" t="s">
        <v>368</v>
      </c>
    </row>
    <row r="453" spans="1:9" x14ac:dyDescent="0.25">
      <c r="A453" s="9">
        <f t="shared" si="86"/>
        <v>7</v>
      </c>
      <c r="B453" s="9" t="s">
        <v>22</v>
      </c>
      <c r="C453" s="9" t="s">
        <v>5</v>
      </c>
      <c r="D453" s="9"/>
      <c r="E453" s="9">
        <f t="shared" si="82"/>
        <v>7440</v>
      </c>
      <c r="F453" s="9">
        <f t="shared" si="83"/>
        <v>8740</v>
      </c>
      <c r="G453" s="9">
        <f t="shared" si="81"/>
        <v>8741</v>
      </c>
      <c r="H453" s="9">
        <f t="shared" si="87"/>
        <v>7020</v>
      </c>
      <c r="I453" s="10" t="s">
        <v>368</v>
      </c>
    </row>
    <row r="454" spans="1:9" x14ac:dyDescent="0.25">
      <c r="A454" s="9">
        <f t="shared" si="86"/>
        <v>8</v>
      </c>
      <c r="B454" s="9" t="s">
        <v>22</v>
      </c>
      <c r="C454" s="9" t="s">
        <v>5</v>
      </c>
      <c r="D454" s="9"/>
      <c r="E454" s="9">
        <f t="shared" si="82"/>
        <v>7441</v>
      </c>
      <c r="F454" s="9">
        <f t="shared" si="83"/>
        <v>8742</v>
      </c>
      <c r="G454" s="9">
        <f t="shared" si="81"/>
        <v>8743</v>
      </c>
      <c r="H454" s="9">
        <f t="shared" si="87"/>
        <v>7021</v>
      </c>
      <c r="I454" s="10" t="s">
        <v>368</v>
      </c>
    </row>
    <row r="455" spans="1:9" x14ac:dyDescent="0.25">
      <c r="A455" s="9">
        <f t="shared" si="86"/>
        <v>9</v>
      </c>
      <c r="B455" s="9" t="s">
        <v>22</v>
      </c>
      <c r="C455" s="9" t="s">
        <v>5</v>
      </c>
      <c r="D455" s="9"/>
      <c r="E455" s="9">
        <f t="shared" si="82"/>
        <v>7442</v>
      </c>
      <c r="F455" s="9">
        <f t="shared" si="83"/>
        <v>8744</v>
      </c>
      <c r="G455" s="9">
        <f t="shared" si="81"/>
        <v>8745</v>
      </c>
      <c r="H455" s="9">
        <f t="shared" si="87"/>
        <v>7022</v>
      </c>
      <c r="I455" s="10" t="s">
        <v>368</v>
      </c>
    </row>
    <row r="456" spans="1:9" x14ac:dyDescent="0.25">
      <c r="A456" s="9">
        <f t="shared" si="86"/>
        <v>10</v>
      </c>
      <c r="B456" s="9" t="s">
        <v>22</v>
      </c>
      <c r="C456" s="9" t="s">
        <v>5</v>
      </c>
      <c r="D456" s="9"/>
      <c r="E456" s="9">
        <f t="shared" si="82"/>
        <v>7443</v>
      </c>
      <c r="F456" s="9">
        <f t="shared" si="83"/>
        <v>8746</v>
      </c>
      <c r="G456" s="9">
        <f t="shared" si="81"/>
        <v>8747</v>
      </c>
      <c r="H456" s="9">
        <f t="shared" si="87"/>
        <v>7023</v>
      </c>
      <c r="I456" s="10" t="s">
        <v>368</v>
      </c>
    </row>
    <row r="457" spans="1:9" x14ac:dyDescent="0.25">
      <c r="A457" s="9">
        <f t="shared" si="86"/>
        <v>11</v>
      </c>
      <c r="B457" s="9" t="s">
        <v>22</v>
      </c>
      <c r="C457" s="9" t="s">
        <v>5</v>
      </c>
      <c r="D457" s="9"/>
      <c r="E457" s="9">
        <f t="shared" si="82"/>
        <v>7444</v>
      </c>
      <c r="F457" s="9">
        <f t="shared" si="83"/>
        <v>8748</v>
      </c>
      <c r="G457" s="9">
        <f t="shared" si="81"/>
        <v>8749</v>
      </c>
      <c r="H457" s="9">
        <f t="shared" si="87"/>
        <v>7024</v>
      </c>
      <c r="I457" s="10" t="s">
        <v>368</v>
      </c>
    </row>
    <row r="458" spans="1:9" x14ac:dyDescent="0.25">
      <c r="A458" s="9">
        <f t="shared" si="86"/>
        <v>12</v>
      </c>
      <c r="B458" s="9" t="s">
        <v>22</v>
      </c>
      <c r="C458" s="9" t="s">
        <v>5</v>
      </c>
      <c r="D458" s="9"/>
      <c r="E458" s="9">
        <f t="shared" si="82"/>
        <v>7445</v>
      </c>
      <c r="F458" s="9">
        <f t="shared" si="83"/>
        <v>8750</v>
      </c>
      <c r="G458" s="9">
        <f t="shared" si="81"/>
        <v>8751</v>
      </c>
      <c r="H458" s="9">
        <f t="shared" si="87"/>
        <v>7025</v>
      </c>
      <c r="I458" s="10" t="s">
        <v>368</v>
      </c>
    </row>
    <row r="459" spans="1:9" x14ac:dyDescent="0.25">
      <c r="A459" s="9">
        <f t="shared" si="86"/>
        <v>13</v>
      </c>
      <c r="B459" s="9" t="s">
        <v>22</v>
      </c>
      <c r="C459" s="9" t="s">
        <v>5</v>
      </c>
      <c r="D459" s="9"/>
      <c r="E459" s="9">
        <f t="shared" si="82"/>
        <v>7446</v>
      </c>
      <c r="F459" s="9">
        <f t="shared" si="83"/>
        <v>8752</v>
      </c>
      <c r="G459" s="9">
        <f t="shared" si="81"/>
        <v>8753</v>
      </c>
      <c r="H459" s="9">
        <f t="shared" si="87"/>
        <v>7026</v>
      </c>
      <c r="I459" s="10" t="s">
        <v>368</v>
      </c>
    </row>
    <row r="460" spans="1:9" x14ac:dyDescent="0.25">
      <c r="A460" s="9">
        <f t="shared" si="86"/>
        <v>14</v>
      </c>
      <c r="B460" s="9" t="s">
        <v>22</v>
      </c>
      <c r="C460" s="9" t="s">
        <v>5</v>
      </c>
      <c r="D460" s="9"/>
      <c r="E460" s="9">
        <f t="shared" si="82"/>
        <v>7447</v>
      </c>
      <c r="F460" s="9">
        <f t="shared" si="83"/>
        <v>8754</v>
      </c>
      <c r="G460" s="9">
        <f>+F460+1</f>
        <v>8755</v>
      </c>
      <c r="H460" s="9">
        <f t="shared" si="87"/>
        <v>7027</v>
      </c>
      <c r="I460" s="10" t="s">
        <v>368</v>
      </c>
    </row>
    <row r="461" spans="1:9" x14ac:dyDescent="0.25">
      <c r="A461" s="9">
        <v>1</v>
      </c>
      <c r="B461" s="9" t="s">
        <v>22</v>
      </c>
      <c r="C461" s="9" t="s">
        <v>5</v>
      </c>
      <c r="D461" s="9"/>
      <c r="E461" s="9">
        <f t="shared" si="82"/>
        <v>7448</v>
      </c>
      <c r="F461" s="9">
        <f t="shared" si="83"/>
        <v>8756</v>
      </c>
      <c r="G461" s="9">
        <f>+F461+1</f>
        <v>8757</v>
      </c>
      <c r="H461" s="9">
        <v>7014</v>
      </c>
      <c r="I461" s="10" t="s">
        <v>369</v>
      </c>
    </row>
    <row r="462" spans="1:9" x14ac:dyDescent="0.25">
      <c r="A462" s="9">
        <f>+A461+1</f>
        <v>2</v>
      </c>
      <c r="B462" s="9" t="s">
        <v>22</v>
      </c>
      <c r="C462" s="9" t="s">
        <v>5</v>
      </c>
      <c r="D462" s="9"/>
      <c r="E462" s="9">
        <f t="shared" si="82"/>
        <v>7449</v>
      </c>
      <c r="F462" s="9">
        <f t="shared" si="83"/>
        <v>8758</v>
      </c>
      <c r="G462" s="9">
        <f>+F462+1</f>
        <v>8759</v>
      </c>
      <c r="H462" s="9">
        <f>H461+1</f>
        <v>7015</v>
      </c>
      <c r="I462" s="10" t="s">
        <v>369</v>
      </c>
    </row>
    <row r="463" spans="1:9" x14ac:dyDescent="0.25">
      <c r="A463" s="9">
        <f>+A462+1</f>
        <v>3</v>
      </c>
      <c r="B463" s="9" t="s">
        <v>22</v>
      </c>
      <c r="C463" s="9" t="s">
        <v>5</v>
      </c>
      <c r="D463" s="9"/>
      <c r="E463" s="9">
        <f t="shared" si="82"/>
        <v>7450</v>
      </c>
      <c r="F463" s="9">
        <f t="shared" si="83"/>
        <v>8760</v>
      </c>
      <c r="G463" s="9">
        <f>+F463+1</f>
        <v>8761</v>
      </c>
      <c r="H463" s="9">
        <f>H462+1</f>
        <v>7016</v>
      </c>
      <c r="I463" s="10" t="s">
        <v>369</v>
      </c>
    </row>
    <row r="464" spans="1:9" x14ac:dyDescent="0.25">
      <c r="A464" s="9">
        <f>+A463+1</f>
        <v>4</v>
      </c>
      <c r="B464" s="9" t="s">
        <v>22</v>
      </c>
      <c r="C464" s="9" t="s">
        <v>5</v>
      </c>
      <c r="D464" s="9"/>
      <c r="E464" s="9">
        <f>+E463+1</f>
        <v>7451</v>
      </c>
      <c r="F464" s="9">
        <f>+F463+2</f>
        <v>8762</v>
      </c>
      <c r="G464" s="9">
        <f t="shared" ref="G464:G488" si="88">+F464+1</f>
        <v>8763</v>
      </c>
      <c r="H464" s="9">
        <f>H463+1</f>
        <v>7017</v>
      </c>
      <c r="I464" s="10" t="s">
        <v>369</v>
      </c>
    </row>
    <row r="465" spans="1:9" x14ac:dyDescent="0.25">
      <c r="A465" s="9">
        <f t="shared" ref="A465:A474" si="89">+A464+1</f>
        <v>5</v>
      </c>
      <c r="B465" s="9" t="s">
        <v>22</v>
      </c>
      <c r="C465" s="9" t="s">
        <v>5</v>
      </c>
      <c r="D465" s="9"/>
      <c r="E465" s="9">
        <f t="shared" ref="E465:E488" si="90">+E464+1</f>
        <v>7452</v>
      </c>
      <c r="F465" s="9">
        <f t="shared" ref="F465:F488" si="91">+F464+2</f>
        <v>8764</v>
      </c>
      <c r="G465" s="9">
        <f t="shared" si="88"/>
        <v>8765</v>
      </c>
      <c r="H465" s="9">
        <f t="shared" ref="H465:H474" si="92">H464+1</f>
        <v>7018</v>
      </c>
      <c r="I465" s="10" t="s">
        <v>369</v>
      </c>
    </row>
    <row r="466" spans="1:9" x14ac:dyDescent="0.25">
      <c r="A466" s="9">
        <f t="shared" si="89"/>
        <v>6</v>
      </c>
      <c r="B466" s="9" t="s">
        <v>22</v>
      </c>
      <c r="C466" s="9" t="s">
        <v>5</v>
      </c>
      <c r="D466" s="9"/>
      <c r="E466" s="9">
        <f t="shared" si="90"/>
        <v>7453</v>
      </c>
      <c r="F466" s="9">
        <f t="shared" si="91"/>
        <v>8766</v>
      </c>
      <c r="G466" s="9">
        <f t="shared" si="88"/>
        <v>8767</v>
      </c>
      <c r="H466" s="9">
        <f t="shared" si="92"/>
        <v>7019</v>
      </c>
      <c r="I466" s="10" t="s">
        <v>369</v>
      </c>
    </row>
    <row r="467" spans="1:9" x14ac:dyDescent="0.25">
      <c r="A467" s="9">
        <f t="shared" si="89"/>
        <v>7</v>
      </c>
      <c r="B467" s="9" t="s">
        <v>22</v>
      </c>
      <c r="C467" s="9" t="s">
        <v>5</v>
      </c>
      <c r="D467" s="9"/>
      <c r="E467" s="9">
        <f t="shared" si="90"/>
        <v>7454</v>
      </c>
      <c r="F467" s="9">
        <f t="shared" si="91"/>
        <v>8768</v>
      </c>
      <c r="G467" s="9">
        <f t="shared" si="88"/>
        <v>8769</v>
      </c>
      <c r="H467" s="9">
        <f t="shared" si="92"/>
        <v>7020</v>
      </c>
      <c r="I467" s="10" t="s">
        <v>369</v>
      </c>
    </row>
    <row r="468" spans="1:9" x14ac:dyDescent="0.25">
      <c r="A468" s="9">
        <f t="shared" si="89"/>
        <v>8</v>
      </c>
      <c r="B468" s="9" t="s">
        <v>22</v>
      </c>
      <c r="C468" s="9" t="s">
        <v>5</v>
      </c>
      <c r="D468" s="9"/>
      <c r="E468" s="9">
        <f t="shared" si="90"/>
        <v>7455</v>
      </c>
      <c r="F468" s="9">
        <f t="shared" si="91"/>
        <v>8770</v>
      </c>
      <c r="G468" s="9">
        <f t="shared" si="88"/>
        <v>8771</v>
      </c>
      <c r="H468" s="9">
        <f t="shared" si="92"/>
        <v>7021</v>
      </c>
      <c r="I468" s="10" t="s">
        <v>369</v>
      </c>
    </row>
    <row r="469" spans="1:9" x14ac:dyDescent="0.25">
      <c r="A469" s="9">
        <f t="shared" si="89"/>
        <v>9</v>
      </c>
      <c r="B469" s="9" t="s">
        <v>22</v>
      </c>
      <c r="C469" s="9" t="s">
        <v>5</v>
      </c>
      <c r="D469" s="9"/>
      <c r="E469" s="9">
        <f t="shared" si="90"/>
        <v>7456</v>
      </c>
      <c r="F469" s="9">
        <f t="shared" si="91"/>
        <v>8772</v>
      </c>
      <c r="G469" s="9">
        <f t="shared" si="88"/>
        <v>8773</v>
      </c>
      <c r="H469" s="9">
        <f t="shared" si="92"/>
        <v>7022</v>
      </c>
      <c r="I469" s="10" t="s">
        <v>369</v>
      </c>
    </row>
    <row r="470" spans="1:9" x14ac:dyDescent="0.25">
      <c r="A470" s="9">
        <f t="shared" si="89"/>
        <v>10</v>
      </c>
      <c r="B470" s="9" t="s">
        <v>22</v>
      </c>
      <c r="C470" s="9" t="s">
        <v>5</v>
      </c>
      <c r="D470" s="9"/>
      <c r="E470" s="9">
        <f t="shared" si="90"/>
        <v>7457</v>
      </c>
      <c r="F470" s="9">
        <f t="shared" si="91"/>
        <v>8774</v>
      </c>
      <c r="G470" s="9">
        <f t="shared" si="88"/>
        <v>8775</v>
      </c>
      <c r="H470" s="9">
        <f t="shared" si="92"/>
        <v>7023</v>
      </c>
      <c r="I470" s="10" t="s">
        <v>369</v>
      </c>
    </row>
    <row r="471" spans="1:9" x14ac:dyDescent="0.25">
      <c r="A471" s="9">
        <f t="shared" si="89"/>
        <v>11</v>
      </c>
      <c r="B471" s="9" t="s">
        <v>22</v>
      </c>
      <c r="C471" s="9" t="s">
        <v>5</v>
      </c>
      <c r="D471" s="9"/>
      <c r="E471" s="9">
        <f t="shared" si="90"/>
        <v>7458</v>
      </c>
      <c r="F471" s="9">
        <f t="shared" si="91"/>
        <v>8776</v>
      </c>
      <c r="G471" s="9">
        <f t="shared" si="88"/>
        <v>8777</v>
      </c>
      <c r="H471" s="9">
        <f t="shared" si="92"/>
        <v>7024</v>
      </c>
      <c r="I471" s="10" t="s">
        <v>369</v>
      </c>
    </row>
    <row r="472" spans="1:9" x14ac:dyDescent="0.25">
      <c r="A472" s="9">
        <f t="shared" si="89"/>
        <v>12</v>
      </c>
      <c r="B472" s="9" t="s">
        <v>22</v>
      </c>
      <c r="C472" s="9" t="s">
        <v>5</v>
      </c>
      <c r="D472" s="9"/>
      <c r="E472" s="9">
        <f t="shared" si="90"/>
        <v>7459</v>
      </c>
      <c r="F472" s="9">
        <f t="shared" si="91"/>
        <v>8778</v>
      </c>
      <c r="G472" s="9">
        <f t="shared" si="88"/>
        <v>8779</v>
      </c>
      <c r="H472" s="9">
        <f t="shared" si="92"/>
        <v>7025</v>
      </c>
      <c r="I472" s="10" t="s">
        <v>369</v>
      </c>
    </row>
    <row r="473" spans="1:9" x14ac:dyDescent="0.25">
      <c r="A473" s="9">
        <f t="shared" si="89"/>
        <v>13</v>
      </c>
      <c r="B473" s="9" t="s">
        <v>22</v>
      </c>
      <c r="C473" s="9" t="s">
        <v>5</v>
      </c>
      <c r="D473" s="9"/>
      <c r="E473" s="9">
        <f t="shared" si="90"/>
        <v>7460</v>
      </c>
      <c r="F473" s="9">
        <f t="shared" si="91"/>
        <v>8780</v>
      </c>
      <c r="G473" s="9">
        <f t="shared" si="88"/>
        <v>8781</v>
      </c>
      <c r="H473" s="9">
        <f t="shared" si="92"/>
        <v>7026</v>
      </c>
      <c r="I473" s="10" t="s">
        <v>369</v>
      </c>
    </row>
    <row r="474" spans="1:9" x14ac:dyDescent="0.25">
      <c r="A474" s="9">
        <f t="shared" si="89"/>
        <v>14</v>
      </c>
      <c r="B474" s="9" t="s">
        <v>22</v>
      </c>
      <c r="C474" s="9" t="s">
        <v>5</v>
      </c>
      <c r="D474" s="9"/>
      <c r="E474" s="9">
        <f t="shared" si="90"/>
        <v>7461</v>
      </c>
      <c r="F474" s="9">
        <f t="shared" si="91"/>
        <v>8782</v>
      </c>
      <c r="G474" s="9">
        <f t="shared" si="88"/>
        <v>8783</v>
      </c>
      <c r="H474" s="9">
        <f t="shared" si="92"/>
        <v>7027</v>
      </c>
      <c r="I474" s="10" t="s">
        <v>369</v>
      </c>
    </row>
    <row r="475" spans="1:9" x14ac:dyDescent="0.25">
      <c r="A475" s="9">
        <v>1</v>
      </c>
      <c r="B475" s="9" t="s">
        <v>22</v>
      </c>
      <c r="C475" s="9" t="s">
        <v>5</v>
      </c>
      <c r="D475" s="9"/>
      <c r="E475" s="9">
        <f t="shared" si="90"/>
        <v>7462</v>
      </c>
      <c r="F475" s="9">
        <f t="shared" si="91"/>
        <v>8784</v>
      </c>
      <c r="G475" s="9">
        <f t="shared" si="88"/>
        <v>8785</v>
      </c>
      <c r="H475" s="9">
        <v>7014</v>
      </c>
      <c r="I475" s="10" t="s">
        <v>370</v>
      </c>
    </row>
    <row r="476" spans="1:9" x14ac:dyDescent="0.25">
      <c r="A476" s="9">
        <f t="shared" ref="A476:A488" si="93">+A475+1</f>
        <v>2</v>
      </c>
      <c r="B476" s="9" t="s">
        <v>22</v>
      </c>
      <c r="C476" s="9" t="s">
        <v>5</v>
      </c>
      <c r="D476" s="9"/>
      <c r="E476" s="9">
        <f t="shared" si="90"/>
        <v>7463</v>
      </c>
      <c r="F476" s="9">
        <f t="shared" si="91"/>
        <v>8786</v>
      </c>
      <c r="G476" s="9">
        <f t="shared" si="88"/>
        <v>8787</v>
      </c>
      <c r="H476" s="9">
        <f t="shared" ref="H476:H488" si="94">H475+1</f>
        <v>7015</v>
      </c>
      <c r="I476" s="10" t="s">
        <v>370</v>
      </c>
    </row>
    <row r="477" spans="1:9" x14ac:dyDescent="0.25">
      <c r="A477" s="9">
        <f t="shared" si="93"/>
        <v>3</v>
      </c>
      <c r="B477" s="9" t="s">
        <v>22</v>
      </c>
      <c r="C477" s="9" t="s">
        <v>5</v>
      </c>
      <c r="D477" s="9"/>
      <c r="E477" s="9">
        <f t="shared" si="90"/>
        <v>7464</v>
      </c>
      <c r="F477" s="9">
        <f t="shared" si="91"/>
        <v>8788</v>
      </c>
      <c r="G477" s="9">
        <f t="shared" si="88"/>
        <v>8789</v>
      </c>
      <c r="H477" s="9">
        <f t="shared" si="94"/>
        <v>7016</v>
      </c>
      <c r="I477" s="10" t="s">
        <v>370</v>
      </c>
    </row>
    <row r="478" spans="1:9" x14ac:dyDescent="0.25">
      <c r="A478" s="9">
        <f t="shared" si="93"/>
        <v>4</v>
      </c>
      <c r="B478" s="9" t="s">
        <v>22</v>
      </c>
      <c r="C478" s="9" t="s">
        <v>5</v>
      </c>
      <c r="D478" s="9"/>
      <c r="E478" s="9">
        <f t="shared" si="90"/>
        <v>7465</v>
      </c>
      <c r="F478" s="9">
        <f t="shared" si="91"/>
        <v>8790</v>
      </c>
      <c r="G478" s="9">
        <f t="shared" si="88"/>
        <v>8791</v>
      </c>
      <c r="H478" s="9">
        <f t="shared" si="94"/>
        <v>7017</v>
      </c>
      <c r="I478" s="10" t="s">
        <v>370</v>
      </c>
    </row>
    <row r="479" spans="1:9" x14ac:dyDescent="0.25">
      <c r="A479" s="9">
        <f t="shared" si="93"/>
        <v>5</v>
      </c>
      <c r="B479" s="9" t="s">
        <v>22</v>
      </c>
      <c r="C479" s="9" t="s">
        <v>5</v>
      </c>
      <c r="D479" s="9"/>
      <c r="E479" s="9">
        <f t="shared" si="90"/>
        <v>7466</v>
      </c>
      <c r="F479" s="9">
        <f t="shared" si="91"/>
        <v>8792</v>
      </c>
      <c r="G479" s="9">
        <f t="shared" si="88"/>
        <v>8793</v>
      </c>
      <c r="H479" s="9">
        <f t="shared" si="94"/>
        <v>7018</v>
      </c>
      <c r="I479" s="10" t="s">
        <v>370</v>
      </c>
    </row>
    <row r="480" spans="1:9" x14ac:dyDescent="0.25">
      <c r="A480" s="9">
        <f t="shared" si="93"/>
        <v>6</v>
      </c>
      <c r="B480" s="9" t="s">
        <v>22</v>
      </c>
      <c r="C480" s="9" t="s">
        <v>5</v>
      </c>
      <c r="D480" s="9"/>
      <c r="E480" s="9">
        <f t="shared" si="90"/>
        <v>7467</v>
      </c>
      <c r="F480" s="9">
        <f t="shared" si="91"/>
        <v>8794</v>
      </c>
      <c r="G480" s="9">
        <f t="shared" si="88"/>
        <v>8795</v>
      </c>
      <c r="H480" s="9">
        <f t="shared" si="94"/>
        <v>7019</v>
      </c>
      <c r="I480" s="10" t="s">
        <v>370</v>
      </c>
    </row>
    <row r="481" spans="1:9" x14ac:dyDescent="0.25">
      <c r="A481" s="9">
        <f t="shared" si="93"/>
        <v>7</v>
      </c>
      <c r="B481" s="9" t="s">
        <v>22</v>
      </c>
      <c r="C481" s="9" t="s">
        <v>5</v>
      </c>
      <c r="D481" s="9"/>
      <c r="E481" s="9">
        <f t="shared" si="90"/>
        <v>7468</v>
      </c>
      <c r="F481" s="9">
        <f t="shared" si="91"/>
        <v>8796</v>
      </c>
      <c r="G481" s="9">
        <f t="shared" si="88"/>
        <v>8797</v>
      </c>
      <c r="H481" s="9">
        <f t="shared" si="94"/>
        <v>7020</v>
      </c>
      <c r="I481" s="10" t="s">
        <v>370</v>
      </c>
    </row>
    <row r="482" spans="1:9" x14ac:dyDescent="0.25">
      <c r="A482" s="9">
        <f t="shared" si="93"/>
        <v>8</v>
      </c>
      <c r="B482" s="9" t="s">
        <v>22</v>
      </c>
      <c r="C482" s="9" t="s">
        <v>5</v>
      </c>
      <c r="D482" s="9"/>
      <c r="E482" s="9">
        <f t="shared" si="90"/>
        <v>7469</v>
      </c>
      <c r="F482" s="9">
        <f t="shared" si="91"/>
        <v>8798</v>
      </c>
      <c r="G482" s="9">
        <f t="shared" si="88"/>
        <v>8799</v>
      </c>
      <c r="H482" s="9">
        <f t="shared" si="94"/>
        <v>7021</v>
      </c>
      <c r="I482" s="10" t="s">
        <v>370</v>
      </c>
    </row>
    <row r="483" spans="1:9" x14ac:dyDescent="0.25">
      <c r="A483" s="9">
        <f t="shared" si="93"/>
        <v>9</v>
      </c>
      <c r="B483" s="9" t="s">
        <v>22</v>
      </c>
      <c r="C483" s="9" t="s">
        <v>5</v>
      </c>
      <c r="D483" s="9"/>
      <c r="E483" s="9">
        <f t="shared" si="90"/>
        <v>7470</v>
      </c>
      <c r="F483" s="9">
        <f t="shared" si="91"/>
        <v>8800</v>
      </c>
      <c r="G483" s="9">
        <f t="shared" si="88"/>
        <v>8801</v>
      </c>
      <c r="H483" s="9">
        <f t="shared" si="94"/>
        <v>7022</v>
      </c>
      <c r="I483" s="10" t="s">
        <v>370</v>
      </c>
    </row>
    <row r="484" spans="1:9" x14ac:dyDescent="0.25">
      <c r="A484" s="9">
        <f t="shared" si="93"/>
        <v>10</v>
      </c>
      <c r="B484" s="9" t="s">
        <v>22</v>
      </c>
      <c r="C484" s="9" t="s">
        <v>5</v>
      </c>
      <c r="D484" s="9"/>
      <c r="E484" s="9">
        <f t="shared" si="90"/>
        <v>7471</v>
      </c>
      <c r="F484" s="9">
        <f t="shared" si="91"/>
        <v>8802</v>
      </c>
      <c r="G484" s="9">
        <f t="shared" si="88"/>
        <v>8803</v>
      </c>
      <c r="H484" s="9">
        <f t="shared" si="94"/>
        <v>7023</v>
      </c>
      <c r="I484" s="10" t="s">
        <v>370</v>
      </c>
    </row>
    <row r="485" spans="1:9" x14ac:dyDescent="0.25">
      <c r="A485" s="9">
        <f t="shared" si="93"/>
        <v>11</v>
      </c>
      <c r="B485" s="9" t="s">
        <v>22</v>
      </c>
      <c r="C485" s="9" t="s">
        <v>5</v>
      </c>
      <c r="D485" s="9"/>
      <c r="E485" s="9">
        <f t="shared" si="90"/>
        <v>7472</v>
      </c>
      <c r="F485" s="9">
        <f t="shared" si="91"/>
        <v>8804</v>
      </c>
      <c r="G485" s="9">
        <f t="shared" si="88"/>
        <v>8805</v>
      </c>
      <c r="H485" s="9">
        <f t="shared" si="94"/>
        <v>7024</v>
      </c>
      <c r="I485" s="10" t="s">
        <v>370</v>
      </c>
    </row>
    <row r="486" spans="1:9" x14ac:dyDescent="0.25">
      <c r="A486" s="9">
        <f t="shared" si="93"/>
        <v>12</v>
      </c>
      <c r="B486" s="9" t="s">
        <v>22</v>
      </c>
      <c r="C486" s="9" t="s">
        <v>5</v>
      </c>
      <c r="D486" s="9"/>
      <c r="E486" s="9">
        <f t="shared" si="90"/>
        <v>7473</v>
      </c>
      <c r="F486" s="9">
        <f t="shared" si="91"/>
        <v>8806</v>
      </c>
      <c r="G486" s="9">
        <f t="shared" si="88"/>
        <v>8807</v>
      </c>
      <c r="H486" s="9">
        <f t="shared" si="94"/>
        <v>7025</v>
      </c>
      <c r="I486" s="10" t="s">
        <v>370</v>
      </c>
    </row>
    <row r="487" spans="1:9" x14ac:dyDescent="0.25">
      <c r="A487" s="9">
        <f t="shared" si="93"/>
        <v>13</v>
      </c>
      <c r="B487" s="9" t="s">
        <v>22</v>
      </c>
      <c r="C487" s="9" t="s">
        <v>5</v>
      </c>
      <c r="D487" s="9"/>
      <c r="E487" s="9">
        <f t="shared" si="90"/>
        <v>7474</v>
      </c>
      <c r="F487" s="9">
        <f t="shared" si="91"/>
        <v>8808</v>
      </c>
      <c r="G487" s="9">
        <f t="shared" si="88"/>
        <v>8809</v>
      </c>
      <c r="H487" s="9">
        <f t="shared" si="94"/>
        <v>7026</v>
      </c>
      <c r="I487" s="10" t="s">
        <v>370</v>
      </c>
    </row>
    <row r="488" spans="1:9" x14ac:dyDescent="0.25">
      <c r="A488" s="9">
        <f t="shared" si="93"/>
        <v>14</v>
      </c>
      <c r="B488" s="9" t="s">
        <v>22</v>
      </c>
      <c r="C488" s="9" t="s">
        <v>5</v>
      </c>
      <c r="D488" s="9"/>
      <c r="E488" s="9">
        <f t="shared" si="90"/>
        <v>7475</v>
      </c>
      <c r="F488" s="9">
        <f t="shared" si="91"/>
        <v>8810</v>
      </c>
      <c r="G488" s="9">
        <f t="shared" si="88"/>
        <v>8811</v>
      </c>
      <c r="H488" s="9">
        <f t="shared" si="94"/>
        <v>7027</v>
      </c>
      <c r="I488" s="10" t="s">
        <v>370</v>
      </c>
    </row>
    <row r="491" spans="1:9" x14ac:dyDescent="0.25">
      <c r="A491" s="4" t="s">
        <v>141</v>
      </c>
      <c r="E491" s="12"/>
    </row>
    <row r="492" spans="1:9" x14ac:dyDescent="0.25">
      <c r="A492" s="1">
        <f>+(E488-E6+1)+(G488-F69+1)</f>
        <v>1288</v>
      </c>
      <c r="E492" s="12"/>
    </row>
  </sheetData>
  <phoneticPr fontId="0" type="noConversion"/>
  <pageMargins left="0.75" right="0.75" top="1" bottom="1" header="0.5" footer="0.5"/>
  <pageSetup scale="70" fitToHeight="23" orientation="portrait" horizontalDpi="1200" verticalDpi="1200" r:id="rId1"/>
  <headerFooter alignWithMargins="0">
    <oddHeader>&amp;L&amp;"Arial,Bold"&amp;20 14 3-PHASE METERS MODBUS POINT MAP</oddHeader>
  </headerFooter>
  <ignoredErrors>
    <ignoredError sqref="A71:A9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1"/>
  <sheetViews>
    <sheetView showGridLines="0" zoomScale="130" zoomScaleNormal="130" workbookViewId="0">
      <selection activeCell="E2" sqref="E2"/>
    </sheetView>
  </sheetViews>
  <sheetFormatPr defaultColWidth="9.109375" defaultRowHeight="13.2" x14ac:dyDescent="0.25"/>
  <cols>
    <col min="1" max="1" width="16.33203125" style="12" customWidth="1"/>
    <col min="2" max="2" width="11.5546875" style="12" customWidth="1"/>
    <col min="3" max="16384" width="9.109375" style="12"/>
  </cols>
  <sheetData>
    <row r="1" spans="1:6" ht="65.25" customHeight="1" x14ac:dyDescent="0.25">
      <c r="A1" s="4"/>
      <c r="B1" s="1"/>
      <c r="C1" s="1"/>
      <c r="D1" s="1"/>
      <c r="E1" s="1"/>
      <c r="F1" s="1"/>
    </row>
    <row r="2" spans="1:6" ht="17.399999999999999" x14ac:dyDescent="0.3">
      <c r="A2" s="2" t="s">
        <v>9</v>
      </c>
      <c r="B2" s="1"/>
      <c r="C2" s="1"/>
      <c r="D2" s="1"/>
      <c r="E2" s="1"/>
      <c r="F2" s="1"/>
    </row>
    <row r="3" spans="1:6" s="67" customFormat="1" ht="12" x14ac:dyDescent="0.2">
      <c r="A3" s="64" t="s">
        <v>142</v>
      </c>
      <c r="B3" s="65" t="s">
        <v>203</v>
      </c>
      <c r="C3" s="66"/>
      <c r="D3" s="66"/>
      <c r="E3" s="66"/>
      <c r="F3" s="66"/>
    </row>
    <row r="4" spans="1:6" s="67" customFormat="1" ht="12" x14ac:dyDescent="0.2">
      <c r="A4" s="64"/>
      <c r="B4" s="65" t="s">
        <v>205</v>
      </c>
      <c r="C4" s="66"/>
      <c r="D4" s="66"/>
      <c r="E4" s="66"/>
      <c r="F4" s="66"/>
    </row>
    <row r="5" spans="1:6" s="67" customFormat="1" ht="12" x14ac:dyDescent="0.2">
      <c r="A5" s="64"/>
      <c r="B5" s="65" t="s">
        <v>202</v>
      </c>
      <c r="C5" s="66"/>
      <c r="D5" s="66"/>
      <c r="E5" s="66"/>
      <c r="F5" s="66"/>
    </row>
    <row r="6" spans="1:6" s="67" customFormat="1" ht="12" x14ac:dyDescent="0.2">
      <c r="A6" s="68" t="s">
        <v>143</v>
      </c>
      <c r="B6" s="69" t="s">
        <v>201</v>
      </c>
      <c r="C6" s="66"/>
      <c r="D6" s="66"/>
      <c r="E6" s="66"/>
      <c r="F6" s="66"/>
    </row>
    <row r="7" spans="1:6" s="67" customFormat="1" ht="12" x14ac:dyDescent="0.2">
      <c r="A7" s="68"/>
      <c r="B7" s="69" t="s">
        <v>200</v>
      </c>
      <c r="C7" s="66"/>
      <c r="D7" s="66"/>
      <c r="E7" s="66"/>
      <c r="F7" s="66"/>
    </row>
    <row r="8" spans="1:6" s="67" customFormat="1" ht="12" x14ac:dyDescent="0.2">
      <c r="A8" s="68" t="s">
        <v>144</v>
      </c>
      <c r="B8" s="69" t="s">
        <v>232</v>
      </c>
      <c r="C8" s="66"/>
      <c r="D8" s="66"/>
      <c r="E8" s="66"/>
      <c r="F8" s="66"/>
    </row>
    <row r="9" spans="1:6" s="67" customFormat="1" ht="12" x14ac:dyDescent="0.2">
      <c r="A9" s="69"/>
      <c r="B9" s="69" t="s">
        <v>233</v>
      </c>
      <c r="C9" s="66"/>
      <c r="D9" s="66"/>
      <c r="E9" s="66"/>
      <c r="F9" s="66"/>
    </row>
    <row r="10" spans="1:6" s="67" customFormat="1" ht="12" x14ac:dyDescent="0.2">
      <c r="A10" s="68" t="s">
        <v>193</v>
      </c>
      <c r="B10" s="69" t="s">
        <v>199</v>
      </c>
      <c r="C10" s="66"/>
      <c r="D10" s="66"/>
      <c r="E10" s="66"/>
      <c r="F10" s="66"/>
    </row>
    <row r="11" spans="1:6" s="67" customFormat="1" ht="12" x14ac:dyDescent="0.2">
      <c r="A11" s="68"/>
      <c r="B11" s="69" t="s">
        <v>198</v>
      </c>
      <c r="C11" s="66"/>
      <c r="D11" s="66"/>
      <c r="E11" s="66"/>
      <c r="F11" s="66"/>
    </row>
    <row r="12" spans="1:6" s="67" customFormat="1" ht="12" x14ac:dyDescent="0.2">
      <c r="A12" s="68"/>
      <c r="B12" s="69" t="s">
        <v>197</v>
      </c>
      <c r="C12" s="66"/>
      <c r="D12" s="66"/>
      <c r="E12" s="66"/>
      <c r="F12" s="66"/>
    </row>
    <row r="13" spans="1:6" s="67" customFormat="1" ht="12" x14ac:dyDescent="0.2">
      <c r="A13" s="68"/>
      <c r="B13" s="69" t="s">
        <v>196</v>
      </c>
      <c r="C13" s="66"/>
      <c r="D13" s="66"/>
      <c r="E13" s="66"/>
      <c r="F13" s="66"/>
    </row>
    <row r="14" spans="1:6" s="67" customFormat="1" ht="12" x14ac:dyDescent="0.2">
      <c r="A14" s="68"/>
      <c r="B14" s="69" t="s">
        <v>206</v>
      </c>
      <c r="C14" s="66"/>
      <c r="D14" s="66"/>
      <c r="E14" s="66"/>
      <c r="F14" s="66"/>
    </row>
    <row r="15" spans="1:6" x14ac:dyDescent="0.25">
      <c r="A15" s="4"/>
      <c r="B15" s="1"/>
      <c r="C15" s="1"/>
      <c r="D15" s="1"/>
      <c r="E15" s="1"/>
      <c r="F15" s="1"/>
    </row>
    <row r="16" spans="1:6" x14ac:dyDescent="0.25">
      <c r="A16" s="3" t="s">
        <v>145</v>
      </c>
      <c r="B16" s="1"/>
      <c r="C16" s="1"/>
      <c r="D16" s="1"/>
      <c r="E16" s="1"/>
      <c r="F16" s="1"/>
    </row>
    <row r="17" spans="1:6" x14ac:dyDescent="0.25">
      <c r="A17" s="4" t="s">
        <v>470</v>
      </c>
      <c r="B17" s="1"/>
      <c r="C17" s="1"/>
      <c r="D17" s="1"/>
      <c r="E17" s="1"/>
      <c r="F17" s="1"/>
    </row>
    <row r="18" spans="1:6" x14ac:dyDescent="0.25">
      <c r="A18" s="4" t="s">
        <v>189</v>
      </c>
      <c r="B18" s="1"/>
      <c r="C18" s="1"/>
      <c r="D18" s="1"/>
      <c r="E18" s="1"/>
      <c r="F18" s="1"/>
    </row>
    <row r="19" spans="1:6" x14ac:dyDescent="0.25">
      <c r="A19" s="4" t="s">
        <v>190</v>
      </c>
      <c r="B19" s="1"/>
      <c r="C19" s="1"/>
      <c r="D19" s="1"/>
      <c r="E19" s="1"/>
      <c r="F19" s="1"/>
    </row>
    <row r="20" spans="1:6" x14ac:dyDescent="0.25">
      <c r="A20" s="4"/>
      <c r="B20" s="1"/>
      <c r="C20" s="1"/>
      <c r="D20" s="1"/>
      <c r="E20" s="1"/>
      <c r="F20" s="1"/>
    </row>
    <row r="21" spans="1:6" x14ac:dyDescent="0.25">
      <c r="A21" s="3" t="s">
        <v>10</v>
      </c>
      <c r="B21" s="1"/>
      <c r="C21" s="1"/>
      <c r="D21" s="1"/>
      <c r="E21" s="1"/>
      <c r="F21" s="1"/>
    </row>
    <row r="22" spans="1:6" x14ac:dyDescent="0.25">
      <c r="A22" s="1" t="s">
        <v>11</v>
      </c>
      <c r="B22" s="1"/>
      <c r="C22" s="1"/>
      <c r="D22" s="1"/>
      <c r="E22" s="1"/>
      <c r="F22" s="1"/>
    </row>
    <row r="23" spans="1:6" x14ac:dyDescent="0.25">
      <c r="A23" s="1" t="s">
        <v>12</v>
      </c>
      <c r="B23" s="1"/>
      <c r="C23" s="1"/>
      <c r="D23" s="1"/>
      <c r="E23" s="1"/>
      <c r="F23" s="1"/>
    </row>
    <row r="24" spans="1:6" x14ac:dyDescent="0.25">
      <c r="A24" s="4" t="s">
        <v>21</v>
      </c>
      <c r="B24" s="1"/>
      <c r="C24" s="1"/>
      <c r="D24" s="1"/>
      <c r="E24" s="1"/>
      <c r="F24" s="1"/>
    </row>
    <row r="25" spans="1:6" x14ac:dyDescent="0.25">
      <c r="A25" s="4" t="s">
        <v>13</v>
      </c>
      <c r="B25" s="1"/>
      <c r="C25" s="1"/>
      <c r="D25" s="1"/>
      <c r="E25" s="1"/>
      <c r="F25" s="1"/>
    </row>
    <row r="26" spans="1:6" x14ac:dyDescent="0.25">
      <c r="A26" s="25" t="s">
        <v>133</v>
      </c>
      <c r="B26" s="1"/>
      <c r="C26" s="1"/>
      <c r="D26" s="1"/>
      <c r="E26" s="1"/>
      <c r="F26" s="1"/>
    </row>
    <row r="27" spans="1:6" x14ac:dyDescent="0.25">
      <c r="A27" s="26" t="s">
        <v>173</v>
      </c>
      <c r="B27" s="1"/>
      <c r="C27" s="1"/>
      <c r="D27" s="1"/>
      <c r="E27" s="1"/>
      <c r="F27" s="1"/>
    </row>
    <row r="28" spans="1:6" x14ac:dyDescent="0.25">
      <c r="A28" s="3"/>
      <c r="B28" s="1"/>
      <c r="C28" s="1"/>
      <c r="D28" s="1"/>
      <c r="E28" s="1"/>
      <c r="F28" s="1"/>
    </row>
    <row r="29" spans="1:6" x14ac:dyDescent="0.25">
      <c r="A29" s="63" t="s">
        <v>191</v>
      </c>
      <c r="B29" s="1"/>
      <c r="C29" s="1"/>
      <c r="D29" s="1"/>
      <c r="E29" s="1"/>
      <c r="F29" s="1"/>
    </row>
    <row r="30" spans="1:6" x14ac:dyDescent="0.25">
      <c r="A30" s="4" t="s">
        <v>86</v>
      </c>
      <c r="B30" s="1"/>
      <c r="C30" s="1"/>
      <c r="D30" s="1"/>
      <c r="E30" s="1"/>
      <c r="F30" s="1"/>
    </row>
    <row r="31" spans="1:6" x14ac:dyDescent="0.25">
      <c r="A31" s="4"/>
      <c r="B31" s="1"/>
      <c r="C31" s="1"/>
      <c r="D31" s="1"/>
      <c r="E31" s="1"/>
      <c r="F31" s="1"/>
    </row>
    <row r="32" spans="1:6" x14ac:dyDescent="0.25">
      <c r="A32" s="57" t="s">
        <v>171</v>
      </c>
      <c r="B32" s="1"/>
      <c r="C32" s="1"/>
      <c r="D32" s="1"/>
      <c r="E32" s="1"/>
      <c r="F32" s="1"/>
    </row>
    <row r="33" spans="1:256" x14ac:dyDescent="0.25">
      <c r="A33" s="4" t="s">
        <v>87</v>
      </c>
      <c r="B33" s="1"/>
      <c r="C33" s="1"/>
      <c r="D33" s="1"/>
      <c r="E33" s="1"/>
      <c r="F33" s="1"/>
    </row>
    <row r="34" spans="1:256" x14ac:dyDescent="0.25">
      <c r="A34" s="4" t="s">
        <v>162</v>
      </c>
      <c r="B34" s="1"/>
      <c r="C34" s="1"/>
      <c r="D34" s="1"/>
      <c r="E34" s="1"/>
      <c r="F34" s="1"/>
    </row>
    <row r="36" spans="1:256" x14ac:dyDescent="0.25">
      <c r="A36" s="4" t="s">
        <v>0</v>
      </c>
      <c r="B36" s="11" t="s">
        <v>163</v>
      </c>
      <c r="C36" s="10" t="s">
        <v>166</v>
      </c>
      <c r="D36" s="11" t="s">
        <v>165</v>
      </c>
      <c r="E36" s="11" t="s">
        <v>164</v>
      </c>
    </row>
    <row r="37" spans="1:256" x14ac:dyDescent="0.25">
      <c r="A37" s="1" t="s">
        <v>167</v>
      </c>
      <c r="B37" s="11" t="s">
        <v>163</v>
      </c>
      <c r="C37" s="11" t="s">
        <v>164</v>
      </c>
      <c r="D37" s="56"/>
      <c r="E37" s="56"/>
      <c r="F37" s="18"/>
    </row>
    <row r="38" spans="1:256" x14ac:dyDescent="0.25">
      <c r="A38" s="4" t="s">
        <v>168</v>
      </c>
      <c r="B38" s="56"/>
      <c r="C38" s="56"/>
      <c r="D38" s="11" t="s">
        <v>163</v>
      </c>
      <c r="E38" s="11" t="s">
        <v>164</v>
      </c>
    </row>
    <row r="40" spans="1:256" x14ac:dyDescent="0.25">
      <c r="A40" s="12" t="s">
        <v>134</v>
      </c>
      <c r="I40" s="16"/>
    </row>
    <row r="41" spans="1:256" x14ac:dyDescent="0.25">
      <c r="A41" s="55" t="s">
        <v>184</v>
      </c>
      <c r="I41" s="16"/>
    </row>
    <row r="42" spans="1:256" x14ac:dyDescent="0.25">
      <c r="A42" s="55" t="s">
        <v>170</v>
      </c>
      <c r="I42" s="16"/>
    </row>
    <row r="43" spans="1:256" x14ac:dyDescent="0.25">
      <c r="A43" s="55" t="s">
        <v>169</v>
      </c>
      <c r="I43" s="16"/>
    </row>
    <row r="44" spans="1:256" x14ac:dyDescent="0.25">
      <c r="A44" s="16"/>
      <c r="B44" s="16"/>
      <c r="C44" s="16"/>
      <c r="D44" s="56"/>
      <c r="E44" s="56"/>
    </row>
    <row r="45" spans="1:256" x14ac:dyDescent="0.25">
      <c r="A45" s="58" t="s">
        <v>172</v>
      </c>
    </row>
    <row r="46" spans="1:256" x14ac:dyDescent="0.25">
      <c r="A46" s="419" t="s">
        <v>192</v>
      </c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256" x14ac:dyDescent="0.25">
      <c r="A47" s="4" t="s">
        <v>342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</row>
    <row r="48" spans="1:256" x14ac:dyDescent="0.25">
      <c r="A48" s="4" t="s">
        <v>343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1:256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x14ac:dyDescent="0.25">
      <c r="A50" s="4" t="s">
        <v>134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x14ac:dyDescent="0.25">
      <c r="A51" s="55" t="s">
        <v>135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x14ac:dyDescent="0.25">
      <c r="A52" s="55" t="s">
        <v>136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1:256" x14ac:dyDescent="0.25">
      <c r="A53" s="55" t="s">
        <v>137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x14ac:dyDescent="0.25">
      <c r="A54" s="5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x14ac:dyDescent="0.25">
      <c r="A55" s="4" t="s">
        <v>195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1:256" x14ac:dyDescent="0.25">
      <c r="A56" s="5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1:256" x14ac:dyDescent="0.25">
      <c r="A57" s="4" t="s">
        <v>182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1:256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</row>
    <row r="59" spans="1:256" x14ac:dyDescent="0.25">
      <c r="A59" s="4" t="s">
        <v>175</v>
      </c>
      <c r="B59" s="11" t="s">
        <v>163</v>
      </c>
      <c r="C59" s="10" t="s">
        <v>166</v>
      </c>
      <c r="D59" s="11" t="s">
        <v>165</v>
      </c>
      <c r="E59" s="11" t="s">
        <v>164</v>
      </c>
    </row>
    <row r="60" spans="1:256" x14ac:dyDescent="0.25">
      <c r="A60" s="1" t="s">
        <v>167</v>
      </c>
      <c r="B60" s="11" t="s">
        <v>163</v>
      </c>
      <c r="C60" s="11" t="s">
        <v>164</v>
      </c>
      <c r="D60" s="56"/>
      <c r="E60" s="56"/>
      <c r="F60" s="18"/>
    </row>
    <row r="61" spans="1:256" x14ac:dyDescent="0.25">
      <c r="A61" s="4" t="s">
        <v>168</v>
      </c>
      <c r="B61" s="56"/>
      <c r="C61" s="56"/>
      <c r="D61" s="11" t="s">
        <v>163</v>
      </c>
      <c r="E61" s="11" t="s">
        <v>164</v>
      </c>
    </row>
    <row r="62" spans="1:256" x14ac:dyDescent="0.25">
      <c r="A62" s="4"/>
      <c r="B62" s="56"/>
      <c r="C62" s="56"/>
      <c r="D62" s="18"/>
      <c r="E62" s="18"/>
    </row>
    <row r="63" spans="1:256" x14ac:dyDescent="0.25">
      <c r="A63" s="4" t="s">
        <v>134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</row>
    <row r="64" spans="1:256" x14ac:dyDescent="0.25">
      <c r="A64" s="55" t="s">
        <v>183</v>
      </c>
      <c r="I64" s="16"/>
    </row>
    <row r="65" spans="1:256" x14ac:dyDescent="0.25">
      <c r="A65" s="55" t="s">
        <v>176</v>
      </c>
      <c r="I65" s="16"/>
    </row>
    <row r="66" spans="1:256" x14ac:dyDescent="0.25">
      <c r="A66" s="55" t="s">
        <v>177</v>
      </c>
      <c r="I66" s="16"/>
    </row>
    <row r="67" spans="1:256" x14ac:dyDescent="0.25">
      <c r="A67" s="5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</row>
    <row r="68" spans="1:256" x14ac:dyDescent="0.25">
      <c r="A68" s="4" t="s">
        <v>194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</row>
    <row r="69" spans="1:256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</row>
    <row r="70" spans="1:256" x14ac:dyDescent="0.25">
      <c r="A70" s="4" t="s">
        <v>344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</row>
    <row r="71" spans="1:256" x14ac:dyDescent="0.25">
      <c r="A71" s="4" t="s">
        <v>345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</row>
    <row r="72" spans="1:256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</row>
    <row r="73" spans="1:256" x14ac:dyDescent="0.25">
      <c r="A73" s="1" t="s">
        <v>134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</row>
    <row r="74" spans="1:256" x14ac:dyDescent="0.25">
      <c r="A74" s="55" t="s">
        <v>346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</row>
    <row r="75" spans="1:256" x14ac:dyDescent="0.25">
      <c r="A75" s="55" t="s">
        <v>347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</row>
    <row r="76" spans="1:256" x14ac:dyDescent="0.25">
      <c r="A76" s="55" t="s">
        <v>348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</row>
    <row r="77" spans="1:256" x14ac:dyDescent="0.25">
      <c r="A77" s="5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</row>
    <row r="78" spans="1:256" x14ac:dyDescent="0.25">
      <c r="A78" s="54" t="s">
        <v>110</v>
      </c>
      <c r="B78" s="15"/>
      <c r="C78" s="15"/>
      <c r="D78" s="15"/>
      <c r="E78" s="1"/>
      <c r="F78" s="1"/>
    </row>
    <row r="79" spans="1:256" x14ac:dyDescent="0.25">
      <c r="A79" s="4" t="s">
        <v>305</v>
      </c>
      <c r="B79" s="15"/>
      <c r="C79" s="15"/>
      <c r="D79" s="15"/>
      <c r="E79" s="1"/>
    </row>
    <row r="80" spans="1:256" x14ac:dyDescent="0.25">
      <c r="A80" s="16" t="s">
        <v>111</v>
      </c>
      <c r="B80" s="1"/>
      <c r="C80" s="1"/>
      <c r="D80" s="1"/>
      <c r="E80" s="1"/>
      <c r="F80" s="1"/>
    </row>
    <row r="81" spans="1:6" x14ac:dyDescent="0.25">
      <c r="A81" s="55" t="s">
        <v>334</v>
      </c>
      <c r="B81" s="1"/>
      <c r="C81" s="1"/>
      <c r="D81" s="1"/>
      <c r="E81" s="1"/>
      <c r="F81" s="1"/>
    </row>
    <row r="82" spans="1:6" x14ac:dyDescent="0.25">
      <c r="A82" s="55" t="s">
        <v>138</v>
      </c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230"/>
      <c r="B85" s="235" t="s">
        <v>147</v>
      </c>
      <c r="C85" s="240" t="s">
        <v>146</v>
      </c>
      <c r="D85" s="187"/>
      <c r="E85" s="1"/>
      <c r="F85" s="1"/>
    </row>
    <row r="86" spans="1:6" x14ac:dyDescent="0.25">
      <c r="A86" s="231"/>
      <c r="B86" s="236" t="s">
        <v>139</v>
      </c>
      <c r="C86" s="61">
        <f>+Common!A870</f>
        <v>1040</v>
      </c>
      <c r="D86" s="187"/>
      <c r="E86" s="1"/>
      <c r="F86" s="1"/>
    </row>
    <row r="87" spans="1:6" x14ac:dyDescent="0.25">
      <c r="A87" s="232"/>
      <c r="B87" s="237" t="s">
        <v>148</v>
      </c>
      <c r="C87" s="61">
        <f>+'1PH Point Map'!A815</f>
        <v>1806</v>
      </c>
      <c r="D87" s="187"/>
      <c r="E87" s="1"/>
      <c r="F87" s="1"/>
    </row>
    <row r="88" spans="1:6" x14ac:dyDescent="0.25">
      <c r="A88" s="233"/>
      <c r="B88" s="238" t="s">
        <v>752</v>
      </c>
      <c r="C88" s="61">
        <f>+'Logical Map by Circuit'!A277</f>
        <v>482</v>
      </c>
      <c r="D88" s="187"/>
      <c r="E88" s="1"/>
      <c r="F88" s="1"/>
    </row>
    <row r="89" spans="1:6" x14ac:dyDescent="0.25">
      <c r="A89" s="232"/>
      <c r="B89" s="237" t="s">
        <v>753</v>
      </c>
      <c r="C89" s="61">
        <f>+'Logical Map by Type'!A1000</f>
        <v>2070</v>
      </c>
      <c r="D89" s="187"/>
      <c r="E89" s="50" t="s">
        <v>521</v>
      </c>
      <c r="F89" s="1"/>
    </row>
    <row r="90" spans="1:6" x14ac:dyDescent="0.25">
      <c r="A90" s="232"/>
      <c r="B90" s="237" t="s">
        <v>149</v>
      </c>
      <c r="C90" s="61">
        <f>+'2PH Point Map'!A583</f>
        <v>1491</v>
      </c>
      <c r="D90" s="187"/>
      <c r="E90" s="1"/>
      <c r="F90" s="1"/>
    </row>
    <row r="91" spans="1:6" x14ac:dyDescent="0.25">
      <c r="A91" s="234"/>
      <c r="B91" s="239" t="s">
        <v>150</v>
      </c>
      <c r="C91" s="61">
        <f>+'3PH Point Map'!A492</f>
        <v>1288</v>
      </c>
      <c r="D91" s="187"/>
      <c r="E91" s="1"/>
      <c r="F91" s="1"/>
    </row>
    <row r="92" spans="1:6" x14ac:dyDescent="0.25">
      <c r="A92" s="230"/>
      <c r="B92" s="235" t="s">
        <v>140</v>
      </c>
      <c r="C92" s="241">
        <f>SUM(C86:C91)</f>
        <v>8177</v>
      </c>
      <c r="D92" s="187"/>
      <c r="E92" s="1"/>
      <c r="F92" s="1"/>
    </row>
    <row r="93" spans="1:6" x14ac:dyDescent="0.25">
      <c r="A93" s="15"/>
      <c r="B93" s="1"/>
      <c r="C93" s="1"/>
      <c r="D93" s="1"/>
      <c r="E93" s="1"/>
      <c r="F93" s="1"/>
    </row>
    <row r="94" spans="1:6" x14ac:dyDescent="0.25">
      <c r="A94" s="16" t="s">
        <v>310</v>
      </c>
      <c r="B94" s="1"/>
      <c r="C94" s="1"/>
      <c r="D94" s="1"/>
      <c r="E94" s="1"/>
      <c r="F94" s="1"/>
    </row>
    <row r="95" spans="1:6" x14ac:dyDescent="0.25">
      <c r="A95" s="16" t="s">
        <v>307</v>
      </c>
      <c r="B95" s="1"/>
      <c r="C95" s="1"/>
      <c r="D95" s="1"/>
      <c r="E95" s="1"/>
      <c r="F95" s="1"/>
    </row>
    <row r="96" spans="1:6" x14ac:dyDescent="0.25">
      <c r="A96" s="16" t="s">
        <v>308</v>
      </c>
      <c r="B96" s="1"/>
      <c r="C96" s="1"/>
      <c r="D96" s="1"/>
      <c r="E96" s="1"/>
      <c r="F96" s="1"/>
    </row>
    <row r="97" spans="1:6" x14ac:dyDescent="0.25">
      <c r="A97" s="16" t="s">
        <v>309</v>
      </c>
      <c r="B97" s="1"/>
      <c r="C97" s="1"/>
      <c r="D97" s="1"/>
      <c r="E97" s="1"/>
      <c r="F97" s="1"/>
    </row>
    <row r="98" spans="1:6" x14ac:dyDescent="0.25">
      <c r="A98" s="15"/>
    </row>
    <row r="99" spans="1:6" x14ac:dyDescent="0.25">
      <c r="A99" s="1"/>
    </row>
    <row r="100" spans="1:6" x14ac:dyDescent="0.25">
      <c r="A100" s="1"/>
    </row>
    <row r="101" spans="1:6" x14ac:dyDescent="0.25">
      <c r="A101" s="1"/>
    </row>
  </sheetData>
  <mergeCells count="1">
    <mergeCell ref="A46:M46"/>
  </mergeCells>
  <phoneticPr fontId="0" type="noConversion"/>
  <pageMargins left="0.5" right="0.5" top="1" bottom="1" header="0.5" footer="0.5"/>
  <pageSetup scale="70" orientation="portrait" r:id="rId1"/>
  <headerFooter alignWithMargins="0">
    <oddHeader>&amp;L&amp;"Arial,Bold"&amp;20E30 SERIES MODBUS POINT MAP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1"/>
  <sheetViews>
    <sheetView showGridLines="0" tabSelected="1" view="pageLayout" topLeftCell="A657" zoomScale="80" zoomScaleNormal="75" zoomScaleSheetLayoutView="50" zoomScalePageLayoutView="80" workbookViewId="0">
      <selection activeCell="I64" sqref="I64"/>
    </sheetView>
  </sheetViews>
  <sheetFormatPr defaultColWidth="9.109375" defaultRowHeight="13.2" outlineLevelCol="1" x14ac:dyDescent="0.25"/>
  <cols>
    <col min="1" max="1" width="10.44140625" style="1" bestFit="1" customWidth="1"/>
    <col min="2" max="2" width="9.33203125" style="1" bestFit="1" customWidth="1"/>
    <col min="3" max="3" width="5.33203125" style="1" customWidth="1"/>
    <col min="4" max="4" width="4.33203125" style="1" customWidth="1"/>
    <col min="5" max="7" width="6.88671875" style="1" customWidth="1" outlineLevel="1"/>
    <col min="8" max="8" width="7.6640625" style="12" customWidth="1" outlineLevel="1"/>
    <col min="9" max="9" width="55" style="122" customWidth="1"/>
    <col min="10" max="10" width="38.5546875" style="1" customWidth="1" outlineLevel="1"/>
    <col min="11" max="11" width="9.33203125" style="1" customWidth="1" outlineLevel="1"/>
    <col min="12" max="12" width="15.109375" style="1" customWidth="1" outlineLevel="1"/>
    <col min="13" max="13" width="12.109375" style="1" customWidth="1" outlineLevel="1"/>
    <col min="14" max="14" width="41.109375" style="1" customWidth="1"/>
    <col min="15" max="15" width="12" style="12" bestFit="1" customWidth="1"/>
    <col min="16" max="16" width="16.109375" style="12" bestFit="1" customWidth="1"/>
    <col min="17" max="16384" width="9.109375" style="12"/>
  </cols>
  <sheetData>
    <row r="1" spans="1:16" s="8" customFormat="1" ht="0.75" customHeight="1" x14ac:dyDescent="0.25">
      <c r="A1" s="50"/>
      <c r="B1" s="50"/>
      <c r="C1" s="50"/>
      <c r="D1" s="50"/>
      <c r="E1" s="50"/>
      <c r="F1" s="50"/>
      <c r="G1" s="50"/>
      <c r="I1" s="403"/>
      <c r="J1" s="50"/>
      <c r="K1" s="50"/>
      <c r="L1" s="50"/>
      <c r="M1" s="50"/>
      <c r="N1" s="50"/>
    </row>
    <row r="2" spans="1:16" s="8" customFormat="1" x14ac:dyDescent="0.25">
      <c r="A2" s="404"/>
      <c r="B2" s="404"/>
      <c r="C2" s="404"/>
      <c r="D2" s="404"/>
      <c r="E2" s="404"/>
      <c r="F2" s="404"/>
      <c r="G2" s="404"/>
      <c r="H2" s="405"/>
      <c r="I2" s="408" t="s">
        <v>811</v>
      </c>
      <c r="J2" s="50"/>
      <c r="K2" s="50"/>
      <c r="L2" s="50"/>
      <c r="M2" s="50"/>
      <c r="N2" s="409" t="s">
        <v>812</v>
      </c>
      <c r="O2" s="405"/>
      <c r="P2" s="405"/>
    </row>
    <row r="3" spans="1:16" s="108" customFormat="1" ht="59.25" customHeight="1" x14ac:dyDescent="0.25">
      <c r="A3" s="141" t="s">
        <v>160</v>
      </c>
      <c r="B3" s="141" t="s">
        <v>325</v>
      </c>
      <c r="C3" s="140" t="s">
        <v>1</v>
      </c>
      <c r="D3" s="140" t="s">
        <v>4</v>
      </c>
      <c r="E3" s="136" t="s">
        <v>322</v>
      </c>
      <c r="F3" s="136" t="s">
        <v>323</v>
      </c>
      <c r="G3" s="136" t="s">
        <v>324</v>
      </c>
      <c r="H3" s="141" t="s">
        <v>326</v>
      </c>
      <c r="I3" s="141" t="s">
        <v>3</v>
      </c>
      <c r="J3" s="141" t="s">
        <v>741</v>
      </c>
      <c r="K3" s="141" t="s">
        <v>742</v>
      </c>
      <c r="L3" s="141" t="s">
        <v>743</v>
      </c>
      <c r="M3" s="141" t="s">
        <v>744</v>
      </c>
      <c r="N3" s="141" t="s">
        <v>2917</v>
      </c>
      <c r="O3" s="141" t="s">
        <v>76</v>
      </c>
      <c r="P3" s="141" t="s">
        <v>36</v>
      </c>
    </row>
    <row r="4" spans="1:16" s="8" customFormat="1" x14ac:dyDescent="0.25">
      <c r="A4" s="22"/>
      <c r="B4" s="22"/>
      <c r="C4" s="22"/>
      <c r="D4" s="22"/>
      <c r="E4" s="22"/>
      <c r="F4" s="22"/>
      <c r="G4" s="22"/>
      <c r="H4" s="22"/>
      <c r="I4" s="113"/>
      <c r="J4" s="22"/>
      <c r="K4" s="22"/>
      <c r="L4" s="22"/>
      <c r="M4" s="22"/>
      <c r="N4" s="22"/>
      <c r="O4" s="22"/>
    </row>
    <row r="5" spans="1:16" s="18" customFormat="1" ht="21" x14ac:dyDescent="0.4">
      <c r="A5" s="24" t="s">
        <v>287</v>
      </c>
      <c r="B5" s="15"/>
      <c r="C5" s="15"/>
      <c r="D5" s="15"/>
      <c r="F5" s="15"/>
      <c r="G5" s="15"/>
      <c r="H5" s="16"/>
      <c r="I5" s="114"/>
      <c r="J5" s="15"/>
      <c r="K5" s="15"/>
      <c r="L5" s="15"/>
      <c r="M5" s="15"/>
      <c r="N5" s="15"/>
      <c r="O5" s="16"/>
    </row>
    <row r="6" spans="1:16" x14ac:dyDescent="0.25">
      <c r="A6" s="9"/>
      <c r="B6" s="9" t="s">
        <v>290</v>
      </c>
      <c r="C6" s="9" t="s">
        <v>5</v>
      </c>
      <c r="D6" s="9" t="s">
        <v>4</v>
      </c>
      <c r="E6" s="9">
        <v>1</v>
      </c>
      <c r="F6" s="9"/>
      <c r="G6" s="9"/>
      <c r="H6" s="9"/>
      <c r="I6" s="115" t="s">
        <v>7</v>
      </c>
      <c r="J6" s="9" t="s">
        <v>911</v>
      </c>
      <c r="K6" s="9" t="s">
        <v>913</v>
      </c>
      <c r="L6" s="9" t="s">
        <v>905</v>
      </c>
      <c r="M6" s="9">
        <v>1</v>
      </c>
      <c r="N6" s="9" t="s">
        <v>2922</v>
      </c>
      <c r="O6" s="9"/>
      <c r="P6" s="11"/>
    </row>
    <row r="7" spans="1:16" x14ac:dyDescent="0.25">
      <c r="A7" s="9"/>
      <c r="B7" s="9" t="s">
        <v>290</v>
      </c>
      <c r="C7" s="9" t="s">
        <v>5</v>
      </c>
      <c r="D7" s="9" t="s">
        <v>4</v>
      </c>
      <c r="E7" s="9">
        <f>E6+1</f>
        <v>2</v>
      </c>
      <c r="F7" s="9"/>
      <c r="G7" s="9"/>
      <c r="H7" s="9"/>
      <c r="I7" s="115" t="s">
        <v>8</v>
      </c>
      <c r="J7" s="9" t="s">
        <v>912</v>
      </c>
      <c r="K7" s="9" t="s">
        <v>914</v>
      </c>
      <c r="L7" s="9" t="s">
        <v>905</v>
      </c>
      <c r="M7" s="9">
        <v>1</v>
      </c>
      <c r="N7" s="9" t="s">
        <v>2923</v>
      </c>
      <c r="O7" s="9"/>
      <c r="P7" s="11"/>
    </row>
    <row r="8" spans="1:16" x14ac:dyDescent="0.25">
      <c r="A8" s="9"/>
      <c r="B8" s="9" t="s">
        <v>290</v>
      </c>
      <c r="C8" s="9" t="s">
        <v>5</v>
      </c>
      <c r="D8" s="9" t="s">
        <v>4</v>
      </c>
      <c r="E8" s="9">
        <f>E7+1</f>
        <v>3</v>
      </c>
      <c r="F8" s="9"/>
      <c r="G8" s="9"/>
      <c r="H8" s="9"/>
      <c r="I8" s="115" t="s">
        <v>28</v>
      </c>
      <c r="J8" s="9" t="s">
        <v>28</v>
      </c>
      <c r="K8" s="9" t="s">
        <v>915</v>
      </c>
      <c r="L8" s="9" t="s">
        <v>905</v>
      </c>
      <c r="M8" s="9">
        <v>1</v>
      </c>
      <c r="N8" s="9" t="s">
        <v>2924</v>
      </c>
      <c r="O8" s="9"/>
      <c r="P8" s="11"/>
    </row>
    <row r="9" spans="1:16" x14ac:dyDescent="0.25">
      <c r="A9" s="9"/>
      <c r="B9" s="9" t="s">
        <v>290</v>
      </c>
      <c r="C9" s="9" t="s">
        <v>5</v>
      </c>
      <c r="D9" s="9" t="s">
        <v>4</v>
      </c>
      <c r="E9" s="9">
        <f>E8+1</f>
        <v>4</v>
      </c>
      <c r="F9" s="9"/>
      <c r="G9" s="9"/>
      <c r="H9" s="9"/>
      <c r="I9" s="115" t="s">
        <v>29</v>
      </c>
      <c r="J9" s="9" t="s">
        <v>29</v>
      </c>
      <c r="K9" s="9" t="s">
        <v>916</v>
      </c>
      <c r="L9" s="9" t="s">
        <v>905</v>
      </c>
      <c r="M9" s="9">
        <v>1</v>
      </c>
      <c r="N9" s="9" t="s">
        <v>2925</v>
      </c>
      <c r="O9" s="9"/>
      <c r="P9" s="11"/>
    </row>
    <row r="10" spans="1:16" x14ac:dyDescent="0.25">
      <c r="A10" s="53"/>
      <c r="B10" s="29" t="s">
        <v>290</v>
      </c>
      <c r="C10" s="29" t="s">
        <v>5</v>
      </c>
      <c r="D10" s="29" t="s">
        <v>4</v>
      </c>
      <c r="E10" s="29">
        <f>E9+1</f>
        <v>5</v>
      </c>
      <c r="F10" s="29"/>
      <c r="G10" s="29"/>
      <c r="H10" s="29"/>
      <c r="I10" s="116" t="s">
        <v>300</v>
      </c>
      <c r="J10" s="71" t="s">
        <v>300</v>
      </c>
      <c r="K10" s="71" t="s">
        <v>917</v>
      </c>
      <c r="L10" s="71" t="s">
        <v>905</v>
      </c>
      <c r="M10" s="71">
        <v>1</v>
      </c>
      <c r="N10" s="71" t="s">
        <v>2926</v>
      </c>
      <c r="O10" s="29"/>
      <c r="P10" s="34"/>
    </row>
    <row r="11" spans="1:16" x14ac:dyDescent="0.25">
      <c r="A11" s="51"/>
      <c r="B11" s="36"/>
      <c r="C11" s="36"/>
      <c r="D11" s="36"/>
      <c r="E11" s="36"/>
      <c r="F11" s="36"/>
      <c r="G11" s="36"/>
      <c r="H11" s="35"/>
      <c r="I11" s="142" t="s">
        <v>336</v>
      </c>
      <c r="J11" s="72"/>
      <c r="K11" s="72"/>
      <c r="L11" s="72"/>
      <c r="M11" s="72"/>
      <c r="N11" s="72"/>
      <c r="O11" s="35"/>
      <c r="P11" s="37"/>
    </row>
    <row r="12" spans="1:16" ht="12.75" customHeight="1" x14ac:dyDescent="0.25">
      <c r="A12" s="51"/>
      <c r="B12" s="36"/>
      <c r="C12" s="36"/>
      <c r="D12" s="36"/>
      <c r="E12" s="36"/>
      <c r="F12" s="36"/>
      <c r="G12" s="36"/>
      <c r="H12" s="35"/>
      <c r="I12" s="142" t="s">
        <v>340</v>
      </c>
      <c r="J12" s="72"/>
      <c r="K12" s="72"/>
      <c r="L12" s="72"/>
      <c r="M12" s="72"/>
      <c r="N12" s="72"/>
      <c r="O12" s="35"/>
      <c r="P12" s="37"/>
    </row>
    <row r="13" spans="1:16" x14ac:dyDescent="0.25">
      <c r="A13" s="51"/>
      <c r="B13" s="36"/>
      <c r="C13" s="36"/>
      <c r="D13" s="36"/>
      <c r="E13" s="36"/>
      <c r="F13" s="36"/>
      <c r="G13" s="36"/>
      <c r="H13" s="35"/>
      <c r="I13" s="117" t="s">
        <v>341</v>
      </c>
      <c r="J13" s="72"/>
      <c r="K13" s="72"/>
      <c r="L13" s="72"/>
      <c r="M13" s="72"/>
      <c r="N13" s="72"/>
      <c r="O13" s="35"/>
      <c r="P13" s="37"/>
    </row>
    <row r="14" spans="1:16" ht="12.75" customHeight="1" x14ac:dyDescent="0.25">
      <c r="A14" s="52"/>
      <c r="B14" s="20"/>
      <c r="C14" s="20"/>
      <c r="D14" s="20"/>
      <c r="E14" s="20"/>
      <c r="F14" s="20"/>
      <c r="G14" s="20"/>
      <c r="H14" s="21"/>
      <c r="I14" s="143" t="s">
        <v>337</v>
      </c>
      <c r="J14" s="73"/>
      <c r="K14" s="73"/>
      <c r="L14" s="73"/>
      <c r="M14" s="73"/>
      <c r="N14" s="73"/>
      <c r="O14" s="21"/>
      <c r="P14" s="30"/>
    </row>
    <row r="15" spans="1:16" s="18" customFormat="1" x14ac:dyDescent="0.25">
      <c r="A15" s="15"/>
      <c r="B15" s="15"/>
      <c r="C15" s="15"/>
      <c r="D15" s="15"/>
      <c r="E15" s="15"/>
      <c r="F15" s="15"/>
      <c r="G15" s="15"/>
      <c r="H15" s="16"/>
      <c r="I15" s="114"/>
      <c r="J15" s="15"/>
      <c r="K15" s="15"/>
      <c r="L15" s="15"/>
      <c r="M15" s="15"/>
      <c r="N15" s="15"/>
      <c r="O15" s="16"/>
    </row>
    <row r="16" spans="1:16" s="18" customFormat="1" ht="21" x14ac:dyDescent="0.4">
      <c r="A16" s="24" t="s">
        <v>288</v>
      </c>
      <c r="B16" s="15"/>
      <c r="C16" s="15"/>
      <c r="D16" s="15"/>
      <c r="F16" s="15"/>
      <c r="G16" s="15"/>
      <c r="H16" s="16"/>
      <c r="I16" s="114"/>
      <c r="J16" s="15"/>
      <c r="K16" s="15"/>
      <c r="L16" s="15"/>
      <c r="M16" s="15"/>
      <c r="N16" s="15"/>
      <c r="O16" s="16"/>
    </row>
    <row r="17" spans="1:16" s="18" customFormat="1" ht="21" x14ac:dyDescent="0.4">
      <c r="A17" s="248" t="s">
        <v>471</v>
      </c>
      <c r="B17" s="249"/>
      <c r="C17" s="249"/>
      <c r="D17" s="249"/>
      <c r="E17" s="252"/>
      <c r="F17" s="249"/>
      <c r="G17" s="249"/>
      <c r="H17" s="251"/>
      <c r="I17" s="250"/>
      <c r="J17" s="249"/>
      <c r="K17" s="249"/>
      <c r="L17" s="249"/>
      <c r="M17" s="249"/>
      <c r="N17" s="249"/>
      <c r="O17" s="251"/>
      <c r="P17" s="252"/>
    </row>
    <row r="18" spans="1:16" x14ac:dyDescent="0.25">
      <c r="A18" s="251" t="s">
        <v>745</v>
      </c>
      <c r="B18" s="249"/>
      <c r="C18" s="249"/>
      <c r="D18" s="249"/>
      <c r="E18" s="410"/>
      <c r="F18" s="249"/>
      <c r="G18" s="249"/>
      <c r="H18" s="249"/>
      <c r="I18" s="250"/>
      <c r="J18" s="249"/>
      <c r="K18" s="249"/>
      <c r="L18" s="249"/>
      <c r="M18" s="249"/>
      <c r="N18" s="249"/>
      <c r="O18" s="249"/>
      <c r="P18" s="249"/>
    </row>
    <row r="19" spans="1:16" ht="12.75" customHeight="1" x14ac:dyDescent="0.25">
      <c r="A19" s="253"/>
      <c r="B19" s="254" t="s">
        <v>290</v>
      </c>
      <c r="C19" s="253" t="s">
        <v>1</v>
      </c>
      <c r="D19" s="253" t="s">
        <v>4</v>
      </c>
      <c r="E19" s="253">
        <f>+E10+1</f>
        <v>6</v>
      </c>
      <c r="F19" s="253"/>
      <c r="G19" s="253"/>
      <c r="H19" s="253"/>
      <c r="I19" s="255" t="s">
        <v>280</v>
      </c>
      <c r="J19" s="406" t="s">
        <v>1878</v>
      </c>
      <c r="K19" s="406" t="s">
        <v>1879</v>
      </c>
      <c r="L19" s="406" t="s">
        <v>905</v>
      </c>
      <c r="M19" s="406">
        <v>1</v>
      </c>
      <c r="N19" s="406" t="s">
        <v>2927</v>
      </c>
      <c r="O19" s="253"/>
      <c r="P19" s="254">
        <v>0</v>
      </c>
    </row>
    <row r="20" spans="1:16" s="8" customFormat="1" x14ac:dyDescent="0.25">
      <c r="A20" s="256"/>
      <c r="B20" s="256"/>
      <c r="C20" s="256"/>
      <c r="D20" s="256"/>
      <c r="E20" s="256"/>
      <c r="F20" s="256"/>
      <c r="G20" s="256"/>
      <c r="H20" s="256"/>
      <c r="I20" s="257" t="s">
        <v>735</v>
      </c>
      <c r="J20" s="256"/>
      <c r="K20" s="256"/>
      <c r="L20" s="256"/>
      <c r="M20" s="256"/>
      <c r="N20" s="256"/>
      <c r="O20" s="256"/>
      <c r="P20" s="258"/>
    </row>
    <row r="21" spans="1:16" s="8" customFormat="1" x14ac:dyDescent="0.25">
      <c r="A21" s="256"/>
      <c r="B21" s="256"/>
      <c r="C21" s="256"/>
      <c r="D21" s="256"/>
      <c r="E21" s="256"/>
      <c r="F21" s="256"/>
      <c r="G21" s="256"/>
      <c r="H21" s="256"/>
      <c r="I21" s="257" t="s">
        <v>736</v>
      </c>
      <c r="J21" s="256"/>
      <c r="K21" s="256"/>
      <c r="L21" s="256"/>
      <c r="M21" s="256"/>
      <c r="N21" s="256"/>
      <c r="O21" s="256"/>
      <c r="P21" s="258"/>
    </row>
    <row r="22" spans="1:16" s="8" customFormat="1" x14ac:dyDescent="0.25">
      <c r="A22" s="256"/>
      <c r="B22" s="256"/>
      <c r="C22" s="256"/>
      <c r="D22" s="256"/>
      <c r="E22" s="256"/>
      <c r="F22" s="256"/>
      <c r="G22" s="256"/>
      <c r="H22" s="256"/>
      <c r="I22" s="259" t="s">
        <v>737</v>
      </c>
      <c r="J22" s="256"/>
      <c r="K22" s="256"/>
      <c r="L22" s="256"/>
      <c r="M22" s="256"/>
      <c r="N22" s="256"/>
      <c r="O22" s="256"/>
      <c r="P22" s="258"/>
    </row>
    <row r="23" spans="1:16" s="8" customFormat="1" x14ac:dyDescent="0.25">
      <c r="A23" s="256"/>
      <c r="B23" s="256"/>
      <c r="C23" s="256"/>
      <c r="D23" s="256"/>
      <c r="E23" s="256"/>
      <c r="F23" s="256"/>
      <c r="G23" s="256"/>
      <c r="H23" s="247"/>
      <c r="I23" s="260" t="s">
        <v>282</v>
      </c>
      <c r="J23" s="256"/>
      <c r="K23" s="256"/>
      <c r="L23" s="256"/>
      <c r="M23" s="256"/>
      <c r="N23" s="256"/>
      <c r="O23" s="256"/>
      <c r="P23" s="258"/>
    </row>
    <row r="24" spans="1:16" s="8" customFormat="1" x14ac:dyDescent="0.25">
      <c r="A24" s="256"/>
      <c r="B24" s="256"/>
      <c r="C24" s="256"/>
      <c r="D24" s="256"/>
      <c r="E24" s="256"/>
      <c r="F24" s="256"/>
      <c r="G24" s="256"/>
      <c r="H24" s="256"/>
      <c r="I24" s="257" t="s">
        <v>447</v>
      </c>
      <c r="J24" s="256"/>
      <c r="K24" s="256"/>
      <c r="L24" s="256"/>
      <c r="M24" s="256"/>
      <c r="N24" s="256"/>
      <c r="O24" s="256"/>
      <c r="P24" s="258"/>
    </row>
    <row r="25" spans="1:16" s="8" customFormat="1" x14ac:dyDescent="0.25">
      <c r="A25" s="256"/>
      <c r="B25" s="256"/>
      <c r="C25" s="256"/>
      <c r="D25" s="256"/>
      <c r="E25" s="256"/>
      <c r="F25" s="256"/>
      <c r="G25" s="256"/>
      <c r="H25" s="256"/>
      <c r="I25" s="257" t="s">
        <v>448</v>
      </c>
      <c r="J25" s="256"/>
      <c r="K25" s="256"/>
      <c r="L25" s="256"/>
      <c r="M25" s="256"/>
      <c r="N25" s="256"/>
      <c r="O25" s="256"/>
      <c r="P25" s="258"/>
    </row>
    <row r="26" spans="1:16" s="8" customFormat="1" x14ac:dyDescent="0.25">
      <c r="A26" s="256"/>
      <c r="B26" s="256"/>
      <c r="C26" s="256"/>
      <c r="D26" s="256"/>
      <c r="E26" s="256"/>
      <c r="F26" s="256"/>
      <c r="G26" s="256"/>
      <c r="H26" s="256"/>
      <c r="I26" s="257" t="s">
        <v>449</v>
      </c>
      <c r="J26" s="256"/>
      <c r="K26" s="256"/>
      <c r="L26" s="256"/>
      <c r="M26" s="256"/>
      <c r="N26" s="256"/>
      <c r="O26" s="256"/>
      <c r="P26" s="258"/>
    </row>
    <row r="27" spans="1:16" s="8" customFormat="1" x14ac:dyDescent="0.25">
      <c r="A27" s="256"/>
      <c r="B27" s="256"/>
      <c r="C27" s="256"/>
      <c r="D27" s="256"/>
      <c r="E27" s="256"/>
      <c r="F27" s="256"/>
      <c r="G27" s="256"/>
      <c r="H27" s="256"/>
      <c r="I27" s="257" t="s">
        <v>450</v>
      </c>
      <c r="J27" s="256"/>
      <c r="K27" s="256"/>
      <c r="L27" s="256"/>
      <c r="M27" s="256"/>
      <c r="N27" s="256"/>
      <c r="O27" s="256"/>
      <c r="P27" s="258"/>
    </row>
    <row r="28" spans="1:16" s="8" customFormat="1" x14ac:dyDescent="0.25">
      <c r="A28" s="261"/>
      <c r="B28" s="261"/>
      <c r="C28" s="261"/>
      <c r="D28" s="261"/>
      <c r="E28" s="261"/>
      <c r="F28" s="261"/>
      <c r="G28" s="261"/>
      <c r="H28" s="261"/>
      <c r="I28" s="262" t="s">
        <v>281</v>
      </c>
      <c r="J28" s="261"/>
      <c r="K28" s="261"/>
      <c r="L28" s="261"/>
      <c r="M28" s="261"/>
      <c r="N28" s="261"/>
      <c r="O28" s="261"/>
      <c r="P28" s="263"/>
    </row>
    <row r="29" spans="1:16" s="18" customFormat="1" ht="21" x14ac:dyDescent="0.4">
      <c r="A29" s="248" t="s">
        <v>472</v>
      </c>
      <c r="B29" s="249"/>
      <c r="C29" s="249"/>
      <c r="D29" s="249"/>
      <c r="E29" s="248"/>
      <c r="F29" s="249"/>
      <c r="G29" s="249"/>
      <c r="H29" s="251"/>
      <c r="I29" s="250"/>
      <c r="J29" s="249"/>
      <c r="K29" s="249"/>
      <c r="L29" s="249"/>
      <c r="M29" s="249"/>
      <c r="N29" s="249"/>
      <c r="O29" s="251"/>
      <c r="P29" s="252"/>
    </row>
    <row r="30" spans="1:16" s="18" customFormat="1" ht="21" x14ac:dyDescent="0.4">
      <c r="A30" s="265" t="s">
        <v>473</v>
      </c>
      <c r="B30" s="266"/>
      <c r="C30" s="266"/>
      <c r="D30" s="266"/>
      <c r="E30" s="265"/>
      <c r="F30" s="266"/>
      <c r="G30" s="266"/>
      <c r="H30" s="268"/>
      <c r="I30" s="267"/>
      <c r="J30" s="266"/>
      <c r="K30" s="266"/>
      <c r="L30" s="266"/>
      <c r="M30" s="266"/>
      <c r="N30" s="266"/>
      <c r="O30" s="268"/>
      <c r="P30" s="264"/>
    </row>
    <row r="31" spans="1:16" x14ac:dyDescent="0.25">
      <c r="A31" s="268" t="s">
        <v>745</v>
      </c>
      <c r="B31" s="266"/>
      <c r="C31" s="266"/>
      <c r="D31" s="266"/>
      <c r="E31" s="268"/>
      <c r="F31" s="266"/>
      <c r="G31" s="266"/>
      <c r="H31" s="266"/>
      <c r="I31" s="267"/>
      <c r="J31" s="266"/>
      <c r="K31" s="266"/>
      <c r="L31" s="266"/>
      <c r="M31" s="266"/>
      <c r="N31" s="266"/>
      <c r="O31" s="266"/>
      <c r="P31" s="266"/>
    </row>
    <row r="32" spans="1:16" ht="12.75" customHeight="1" x14ac:dyDescent="0.25">
      <c r="A32" s="269"/>
      <c r="B32" s="270" t="s">
        <v>290</v>
      </c>
      <c r="C32" s="269" t="s">
        <v>1</v>
      </c>
      <c r="D32" s="269" t="s">
        <v>4</v>
      </c>
      <c r="E32" s="269">
        <f>E19</f>
        <v>6</v>
      </c>
      <c r="F32" s="269"/>
      <c r="G32" s="269"/>
      <c r="H32" s="269"/>
      <c r="I32" s="271" t="s">
        <v>280</v>
      </c>
      <c r="J32" s="407" t="s">
        <v>1878</v>
      </c>
      <c r="K32" s="407" t="s">
        <v>1879</v>
      </c>
      <c r="L32" s="407" t="s">
        <v>905</v>
      </c>
      <c r="M32" s="407">
        <v>1</v>
      </c>
      <c r="N32" s="407" t="s">
        <v>2927</v>
      </c>
      <c r="O32" s="269"/>
      <c r="P32" s="270">
        <v>0</v>
      </c>
    </row>
    <row r="33" spans="1:16" s="8" customFormat="1" x14ac:dyDescent="0.25">
      <c r="A33" s="272"/>
      <c r="B33" s="272"/>
      <c r="C33" s="272"/>
      <c r="D33" s="272"/>
      <c r="E33" s="272"/>
      <c r="F33" s="272"/>
      <c r="G33" s="272"/>
      <c r="H33" s="272"/>
      <c r="I33" s="273" t="s">
        <v>735</v>
      </c>
      <c r="J33" s="272"/>
      <c r="K33" s="272"/>
      <c r="L33" s="272"/>
      <c r="M33" s="272"/>
      <c r="N33" s="272"/>
      <c r="O33" s="272"/>
      <c r="P33" s="274"/>
    </row>
    <row r="34" spans="1:16" s="8" customFormat="1" x14ac:dyDescent="0.25">
      <c r="A34" s="272"/>
      <c r="B34" s="272"/>
      <c r="C34" s="272"/>
      <c r="D34" s="272"/>
      <c r="E34" s="272"/>
      <c r="F34" s="272"/>
      <c r="G34" s="272"/>
      <c r="H34" s="272"/>
      <c r="I34" s="273" t="s">
        <v>736</v>
      </c>
      <c r="J34" s="272"/>
      <c r="K34" s="272"/>
      <c r="L34" s="272"/>
      <c r="M34" s="272"/>
      <c r="N34" s="272"/>
      <c r="O34" s="272"/>
      <c r="P34" s="274"/>
    </row>
    <row r="35" spans="1:16" s="8" customFormat="1" x14ac:dyDescent="0.25">
      <c r="A35" s="272"/>
      <c r="B35" s="272"/>
      <c r="C35" s="272"/>
      <c r="D35" s="272"/>
      <c r="E35" s="272"/>
      <c r="F35" s="272"/>
      <c r="G35" s="272"/>
      <c r="H35" s="272"/>
      <c r="I35" s="275" t="s">
        <v>737</v>
      </c>
      <c r="J35" s="272"/>
      <c r="K35" s="272"/>
      <c r="L35" s="272"/>
      <c r="M35" s="272"/>
      <c r="N35" s="272"/>
      <c r="O35" s="272"/>
      <c r="P35" s="274"/>
    </row>
    <row r="36" spans="1:16" s="8" customFormat="1" x14ac:dyDescent="0.25">
      <c r="A36" s="272"/>
      <c r="B36" s="272"/>
      <c r="C36" s="272"/>
      <c r="D36" s="272"/>
      <c r="E36" s="272"/>
      <c r="F36" s="272"/>
      <c r="G36" s="272"/>
      <c r="H36" s="272"/>
      <c r="I36" s="276" t="s">
        <v>282</v>
      </c>
      <c r="J36" s="272"/>
      <c r="K36" s="272"/>
      <c r="L36" s="272"/>
      <c r="M36" s="272"/>
      <c r="N36" s="272"/>
      <c r="O36" s="272"/>
      <c r="P36" s="274"/>
    </row>
    <row r="37" spans="1:16" s="8" customFormat="1" x14ac:dyDescent="0.25">
      <c r="A37" s="272"/>
      <c r="B37" s="272"/>
      <c r="C37" s="272"/>
      <c r="D37" s="272"/>
      <c r="E37" s="272"/>
      <c r="F37" s="272"/>
      <c r="G37" s="272"/>
      <c r="H37" s="272"/>
      <c r="I37" s="275" t="s">
        <v>466</v>
      </c>
      <c r="J37" s="272"/>
      <c r="K37" s="272"/>
      <c r="L37" s="272"/>
      <c r="M37" s="272"/>
      <c r="N37" s="272"/>
      <c r="O37" s="272"/>
      <c r="P37" s="274"/>
    </row>
    <row r="38" spans="1:16" s="8" customFormat="1" x14ac:dyDescent="0.25">
      <c r="A38" s="272"/>
      <c r="B38" s="272"/>
      <c r="C38" s="272"/>
      <c r="D38" s="272"/>
      <c r="E38" s="272"/>
      <c r="F38" s="272"/>
      <c r="G38" s="272"/>
      <c r="H38" s="272"/>
      <c r="I38" s="275" t="s">
        <v>467</v>
      </c>
      <c r="J38" s="272"/>
      <c r="K38" s="272"/>
      <c r="L38" s="272"/>
      <c r="M38" s="272"/>
      <c r="N38" s="272"/>
      <c r="O38" s="272"/>
      <c r="P38" s="274"/>
    </row>
    <row r="39" spans="1:16" s="8" customFormat="1" x14ac:dyDescent="0.25">
      <c r="A39" s="272"/>
      <c r="B39" s="272"/>
      <c r="C39" s="272"/>
      <c r="D39" s="272"/>
      <c r="E39" s="272"/>
      <c r="F39" s="272"/>
      <c r="G39" s="272"/>
      <c r="H39" s="272"/>
      <c r="I39" s="275" t="s">
        <v>468</v>
      </c>
      <c r="J39" s="272"/>
      <c r="K39" s="272"/>
      <c r="L39" s="272"/>
      <c r="M39" s="272"/>
      <c r="N39" s="272"/>
      <c r="O39" s="272"/>
      <c r="P39" s="274"/>
    </row>
    <row r="40" spans="1:16" s="8" customFormat="1" x14ac:dyDescent="0.25">
      <c r="A40" s="272"/>
      <c r="B40" s="272"/>
      <c r="C40" s="272"/>
      <c r="D40" s="272"/>
      <c r="E40" s="272"/>
      <c r="F40" s="272"/>
      <c r="G40" s="272"/>
      <c r="H40" s="272"/>
      <c r="I40" s="275" t="s">
        <v>469</v>
      </c>
      <c r="J40" s="272"/>
      <c r="K40" s="272"/>
      <c r="L40" s="272"/>
      <c r="M40" s="272"/>
      <c r="N40" s="272"/>
      <c r="O40" s="272"/>
      <c r="P40" s="274"/>
    </row>
    <row r="41" spans="1:16" s="8" customFormat="1" x14ac:dyDescent="0.25">
      <c r="A41" s="277"/>
      <c r="B41" s="277"/>
      <c r="C41" s="277"/>
      <c r="D41" s="277"/>
      <c r="E41" s="277"/>
      <c r="F41" s="277"/>
      <c r="G41" s="277"/>
      <c r="H41" s="277"/>
      <c r="I41" s="278" t="s">
        <v>281</v>
      </c>
      <c r="J41" s="277"/>
      <c r="K41" s="277"/>
      <c r="L41" s="277"/>
      <c r="M41" s="277"/>
      <c r="N41" s="277"/>
      <c r="O41" s="277"/>
      <c r="P41" s="279"/>
    </row>
    <row r="42" spans="1:16" s="18" customFormat="1" ht="21" x14ac:dyDescent="0.4">
      <c r="A42" s="265" t="s">
        <v>474</v>
      </c>
      <c r="B42" s="266"/>
      <c r="C42" s="266"/>
      <c r="D42" s="266"/>
      <c r="E42" s="265"/>
      <c r="F42" s="266"/>
      <c r="G42" s="266"/>
      <c r="H42" s="268"/>
      <c r="I42" s="267"/>
      <c r="J42" s="266"/>
      <c r="K42" s="266"/>
      <c r="L42" s="266"/>
      <c r="M42" s="266"/>
      <c r="N42" s="266"/>
      <c r="O42" s="268"/>
      <c r="P42" s="280"/>
    </row>
    <row r="43" spans="1:16" x14ac:dyDescent="0.25">
      <c r="A43" s="38"/>
      <c r="B43" s="29" t="s">
        <v>290</v>
      </c>
      <c r="C43" s="38" t="s">
        <v>1</v>
      </c>
      <c r="D43" s="38" t="s">
        <v>4</v>
      </c>
      <c r="E43" s="38">
        <f>+E19+1</f>
        <v>7</v>
      </c>
      <c r="F43" s="38"/>
      <c r="G43" s="38"/>
      <c r="H43" s="38"/>
      <c r="I43" s="118" t="s">
        <v>174</v>
      </c>
      <c r="J43" s="29"/>
      <c r="K43" s="29"/>
      <c r="L43" s="29"/>
      <c r="M43" s="29"/>
      <c r="N43" s="29"/>
      <c r="O43" s="38"/>
      <c r="P43" s="38" t="s">
        <v>2921</v>
      </c>
    </row>
    <row r="44" spans="1:16" s="8" customFormat="1" x14ac:dyDescent="0.25">
      <c r="A44" s="39"/>
      <c r="B44" s="39"/>
      <c r="C44" s="39"/>
      <c r="D44" s="39"/>
      <c r="E44" s="36" t="s">
        <v>62</v>
      </c>
      <c r="F44" s="39"/>
      <c r="G44" s="39"/>
      <c r="H44" s="39"/>
      <c r="I44" s="119" t="s">
        <v>338</v>
      </c>
      <c r="J44" s="39"/>
      <c r="K44" s="39"/>
      <c r="L44" s="39"/>
      <c r="M44" s="39"/>
      <c r="N44" s="39"/>
      <c r="O44" s="39"/>
      <c r="P44" s="39"/>
    </row>
    <row r="45" spans="1:16" s="8" customFormat="1" x14ac:dyDescent="0.25">
      <c r="A45" s="39"/>
      <c r="B45" s="39"/>
      <c r="C45" s="39"/>
      <c r="D45" s="39"/>
      <c r="E45" s="35">
        <f>+E43+64-1</f>
        <v>70</v>
      </c>
      <c r="F45" s="39"/>
      <c r="G45" s="39"/>
      <c r="H45" s="39"/>
      <c r="I45" s="119" t="s">
        <v>339</v>
      </c>
      <c r="J45" s="39"/>
      <c r="K45" s="39"/>
      <c r="L45" s="39"/>
      <c r="M45" s="39"/>
      <c r="N45" s="39"/>
      <c r="O45" s="39"/>
      <c r="P45" s="39"/>
    </row>
    <row r="46" spans="1:16" s="8" customFormat="1" x14ac:dyDescent="0.25">
      <c r="A46" s="39"/>
      <c r="B46" s="39"/>
      <c r="C46" s="39"/>
      <c r="D46" s="39"/>
      <c r="F46" s="40"/>
      <c r="G46" s="39"/>
      <c r="H46" s="39"/>
      <c r="I46" s="119" t="s">
        <v>57</v>
      </c>
      <c r="J46" s="39"/>
      <c r="K46" s="39"/>
      <c r="L46" s="39"/>
      <c r="M46" s="39"/>
      <c r="N46" s="39"/>
      <c r="O46" s="39"/>
      <c r="P46" s="39"/>
    </row>
    <row r="47" spans="1:16" s="8" customFormat="1" ht="12.75" customHeight="1" x14ac:dyDescent="0.25">
      <c r="A47" s="39"/>
      <c r="B47" s="39"/>
      <c r="C47" s="39"/>
      <c r="D47" s="39"/>
      <c r="E47" s="35"/>
      <c r="F47" s="39"/>
      <c r="G47" s="39"/>
      <c r="H47" s="39"/>
      <c r="I47" s="119" t="s">
        <v>63</v>
      </c>
      <c r="J47" s="39"/>
      <c r="K47" s="39"/>
      <c r="L47" s="39"/>
      <c r="M47" s="39"/>
      <c r="N47" s="39"/>
      <c r="O47" s="39"/>
      <c r="P47" s="39"/>
    </row>
    <row r="48" spans="1:16" s="8" customFormat="1" x14ac:dyDescent="0.25">
      <c r="A48" s="39"/>
      <c r="B48" s="39"/>
      <c r="C48" s="39"/>
      <c r="D48" s="39"/>
      <c r="E48" s="35"/>
      <c r="F48" s="39"/>
      <c r="G48" s="39"/>
      <c r="H48" s="39"/>
      <c r="I48" s="119" t="s">
        <v>730</v>
      </c>
      <c r="J48" s="39"/>
      <c r="K48" s="39"/>
      <c r="L48" s="39"/>
      <c r="M48" s="39"/>
      <c r="N48" s="39"/>
      <c r="O48" s="39"/>
      <c r="P48" s="39"/>
    </row>
    <row r="49" spans="1:16" s="8" customFormat="1" x14ac:dyDescent="0.25">
      <c r="A49" s="39"/>
      <c r="B49" s="39"/>
      <c r="C49" s="39"/>
      <c r="D49" s="39"/>
      <c r="E49" s="35"/>
      <c r="F49" s="39"/>
      <c r="G49" s="39"/>
      <c r="H49" s="39"/>
      <c r="I49" s="119" t="s">
        <v>185</v>
      </c>
      <c r="J49" s="39"/>
      <c r="K49" s="39"/>
      <c r="L49" s="39"/>
      <c r="M49" s="39"/>
      <c r="N49" s="39"/>
      <c r="O49" s="39"/>
      <c r="P49" s="39"/>
    </row>
    <row r="50" spans="1:16" s="8" customFormat="1" x14ac:dyDescent="0.25">
      <c r="A50" s="39"/>
      <c r="B50" s="39"/>
      <c r="C50" s="39"/>
      <c r="D50" s="39"/>
      <c r="E50" s="35"/>
      <c r="F50" s="39"/>
      <c r="G50" s="39"/>
      <c r="H50" s="59"/>
      <c r="I50" s="119" t="s">
        <v>731</v>
      </c>
      <c r="J50" s="39"/>
      <c r="K50" s="39"/>
      <c r="L50" s="39"/>
      <c r="M50" s="39"/>
      <c r="N50" s="39"/>
      <c r="O50" s="39"/>
      <c r="P50" s="39"/>
    </row>
    <row r="51" spans="1:16" s="8" customFormat="1" x14ac:dyDescent="0.25">
      <c r="A51" s="39"/>
      <c r="B51" s="39"/>
      <c r="C51" s="39"/>
      <c r="D51" s="39"/>
      <c r="E51" s="35"/>
      <c r="F51" s="39"/>
      <c r="G51" s="39"/>
      <c r="H51" s="59"/>
      <c r="I51" s="119" t="s">
        <v>732</v>
      </c>
      <c r="J51" s="39"/>
      <c r="K51" s="39"/>
      <c r="L51" s="39"/>
      <c r="M51" s="39"/>
      <c r="N51" s="39"/>
      <c r="O51" s="39"/>
      <c r="P51" s="39"/>
    </row>
    <row r="52" spans="1:16" s="8" customFormat="1" x14ac:dyDescent="0.25">
      <c r="A52" s="39"/>
      <c r="B52" s="39"/>
      <c r="C52" s="39"/>
      <c r="D52" s="39"/>
      <c r="E52" s="35"/>
      <c r="F52" s="39"/>
      <c r="G52" s="39"/>
      <c r="H52" s="59"/>
      <c r="I52" s="119" t="s">
        <v>733</v>
      </c>
      <c r="J52" s="39"/>
      <c r="K52" s="39"/>
      <c r="L52" s="39"/>
      <c r="M52" s="39"/>
      <c r="N52" s="39"/>
      <c r="O52" s="39"/>
      <c r="P52" s="39"/>
    </row>
    <row r="53" spans="1:16" s="8" customFormat="1" x14ac:dyDescent="0.25">
      <c r="A53" s="31"/>
      <c r="B53" s="31"/>
      <c r="C53" s="31"/>
      <c r="D53" s="31"/>
      <c r="E53" s="31"/>
      <c r="F53" s="31"/>
      <c r="G53" s="31"/>
      <c r="H53" s="60"/>
      <c r="I53" s="112" t="s">
        <v>186</v>
      </c>
      <c r="J53" s="31"/>
      <c r="K53" s="31"/>
      <c r="L53" s="31"/>
      <c r="M53" s="31"/>
      <c r="N53" s="31"/>
      <c r="O53" s="31"/>
      <c r="P53" s="31"/>
    </row>
    <row r="54" spans="1:16" x14ac:dyDescent="0.25">
      <c r="A54" s="15"/>
      <c r="B54" s="15"/>
      <c r="C54" s="15"/>
      <c r="D54" s="15"/>
      <c r="E54" s="15"/>
      <c r="F54" s="15"/>
      <c r="G54" s="15"/>
      <c r="H54" s="15"/>
      <c r="I54" s="121"/>
      <c r="J54" s="15"/>
      <c r="K54" s="15"/>
      <c r="L54" s="15"/>
      <c r="M54" s="15"/>
      <c r="N54" s="15"/>
      <c r="O54" s="15"/>
      <c r="P54" s="18"/>
    </row>
    <row r="55" spans="1:16" ht="21" x14ac:dyDescent="0.4">
      <c r="A55" s="98" t="s">
        <v>289</v>
      </c>
    </row>
    <row r="56" spans="1:16" x14ac:dyDescent="0.25">
      <c r="A56" s="16" t="s">
        <v>271</v>
      </c>
      <c r="B56" s="15"/>
      <c r="C56" s="15"/>
      <c r="D56" s="15"/>
      <c r="F56" s="15"/>
      <c r="G56" s="15"/>
      <c r="H56" s="15"/>
      <c r="I56" s="121"/>
      <c r="J56" s="15"/>
      <c r="K56" s="15"/>
      <c r="L56" s="15"/>
      <c r="M56" s="15"/>
      <c r="N56" s="15"/>
      <c r="O56" s="15"/>
      <c r="P56" s="18"/>
    </row>
    <row r="57" spans="1:16" x14ac:dyDescent="0.25">
      <c r="A57" s="29" t="s">
        <v>6</v>
      </c>
      <c r="B57" s="29" t="s">
        <v>290</v>
      </c>
      <c r="C57" s="29" t="s">
        <v>1</v>
      </c>
      <c r="D57" s="29" t="s">
        <v>4</v>
      </c>
      <c r="E57" s="29">
        <f>+E45+1</f>
        <v>71</v>
      </c>
      <c r="F57" s="29"/>
      <c r="G57" s="29"/>
      <c r="H57" s="29"/>
      <c r="I57" s="123" t="s">
        <v>64</v>
      </c>
      <c r="J57" s="325" t="s">
        <v>1880</v>
      </c>
      <c r="K57" s="29" t="s">
        <v>1882</v>
      </c>
      <c r="L57" s="29" t="s">
        <v>905</v>
      </c>
      <c r="M57" s="29">
        <v>1</v>
      </c>
      <c r="N57" s="29" t="s">
        <v>2928</v>
      </c>
      <c r="O57" s="46" t="s">
        <v>77</v>
      </c>
      <c r="P57" s="29">
        <v>1</v>
      </c>
    </row>
    <row r="58" spans="1:16" ht="26.4" x14ac:dyDescent="0.25">
      <c r="A58" s="36"/>
      <c r="B58" s="36"/>
      <c r="C58" s="36"/>
      <c r="D58" s="36"/>
      <c r="E58" s="36"/>
      <c r="F58" s="36"/>
      <c r="G58" s="36"/>
      <c r="H58" s="39"/>
      <c r="I58" s="119" t="s">
        <v>65</v>
      </c>
      <c r="J58" s="36"/>
      <c r="K58" s="36"/>
      <c r="L58" s="36"/>
      <c r="M58" s="36"/>
      <c r="N58" s="36"/>
      <c r="O58" s="40"/>
      <c r="P58" s="36"/>
    </row>
    <row r="59" spans="1:16" x14ac:dyDescent="0.25">
      <c r="A59" s="20"/>
      <c r="B59" s="20"/>
      <c r="C59" s="20"/>
      <c r="D59" s="20"/>
      <c r="E59" s="20"/>
      <c r="F59" s="20"/>
      <c r="G59" s="20"/>
      <c r="H59" s="41"/>
      <c r="I59" s="126" t="s">
        <v>318</v>
      </c>
      <c r="J59" s="20"/>
      <c r="K59" s="20"/>
      <c r="L59" s="20"/>
      <c r="M59" s="20"/>
      <c r="N59" s="20"/>
      <c r="O59" s="41"/>
      <c r="P59" s="20"/>
    </row>
    <row r="60" spans="1:16" ht="26.4" x14ac:dyDescent="0.25">
      <c r="A60" s="9" t="s">
        <v>6</v>
      </c>
      <c r="B60" s="9" t="s">
        <v>290</v>
      </c>
      <c r="C60" s="9" t="s">
        <v>1</v>
      </c>
      <c r="D60" s="9" t="s">
        <v>4</v>
      </c>
      <c r="E60" s="9">
        <f>+E57+1</f>
        <v>72</v>
      </c>
      <c r="F60" s="9"/>
      <c r="G60" s="9"/>
      <c r="H60" s="10"/>
      <c r="I60" s="124" t="s">
        <v>78</v>
      </c>
      <c r="J60" s="9" t="s">
        <v>1881</v>
      </c>
      <c r="K60" s="9" t="s">
        <v>1883</v>
      </c>
      <c r="L60" s="9" t="s">
        <v>905</v>
      </c>
      <c r="M60" s="9">
        <v>1</v>
      </c>
      <c r="N60" s="9" t="s">
        <v>2929</v>
      </c>
      <c r="O60" s="10" t="s">
        <v>79</v>
      </c>
      <c r="P60" s="10" t="s">
        <v>291</v>
      </c>
    </row>
    <row r="61" spans="1:16" x14ac:dyDescent="0.25">
      <c r="A61" s="15"/>
      <c r="B61" s="15"/>
      <c r="C61" s="15"/>
      <c r="D61" s="15"/>
      <c r="E61" s="15"/>
      <c r="F61" s="15"/>
      <c r="G61" s="15"/>
      <c r="H61" s="15"/>
      <c r="I61" s="121"/>
      <c r="J61" s="15"/>
      <c r="K61" s="15"/>
      <c r="L61" s="15"/>
      <c r="M61" s="15"/>
      <c r="N61" s="15"/>
      <c r="O61" s="15"/>
      <c r="P61" s="18"/>
    </row>
    <row r="62" spans="1:16" ht="21" x14ac:dyDescent="0.4">
      <c r="A62" s="17" t="s">
        <v>292</v>
      </c>
    </row>
    <row r="63" spans="1:16" s="18" customFormat="1" ht="21" x14ac:dyDescent="0.4">
      <c r="A63" s="248" t="s">
        <v>471</v>
      </c>
      <c r="B63" s="249"/>
      <c r="C63" s="249"/>
      <c r="D63" s="249"/>
      <c r="E63" s="248"/>
      <c r="F63" s="249"/>
      <c r="G63" s="249"/>
      <c r="H63" s="251"/>
      <c r="I63" s="250"/>
      <c r="J63" s="249"/>
      <c r="K63" s="249"/>
      <c r="L63" s="249"/>
      <c r="M63" s="249"/>
      <c r="N63" s="249"/>
      <c r="O63" s="251"/>
      <c r="P63" s="252"/>
    </row>
    <row r="64" spans="1:16" s="8" customFormat="1" x14ac:dyDescent="0.25">
      <c r="A64" s="254">
        <v>1</v>
      </c>
      <c r="B64" s="288" t="s">
        <v>290</v>
      </c>
      <c r="C64" s="288" t="s">
        <v>5</v>
      </c>
      <c r="D64" s="254" t="s">
        <v>4</v>
      </c>
      <c r="E64" s="254">
        <f>+E60+1</f>
        <v>73</v>
      </c>
      <c r="F64" s="254"/>
      <c r="G64" s="254"/>
      <c r="H64" s="253"/>
      <c r="I64" s="255" t="s">
        <v>80</v>
      </c>
      <c r="J64" s="254" t="s">
        <v>1884</v>
      </c>
      <c r="K64" s="254" t="s">
        <v>1930</v>
      </c>
      <c r="L64" s="254" t="s">
        <v>870</v>
      </c>
      <c r="M64" s="254">
        <v>5</v>
      </c>
      <c r="N64" s="254" t="s">
        <v>2930</v>
      </c>
      <c r="O64" s="254" t="s">
        <v>82</v>
      </c>
      <c r="P64" s="254">
        <v>100</v>
      </c>
    </row>
    <row r="65" spans="1:16" s="8" customFormat="1" x14ac:dyDescent="0.25">
      <c r="A65" s="254">
        <f>+A64+1</f>
        <v>2</v>
      </c>
      <c r="B65" s="288" t="s">
        <v>290</v>
      </c>
      <c r="C65" s="288" t="s">
        <v>5</v>
      </c>
      <c r="D65" s="254" t="s">
        <v>4</v>
      </c>
      <c r="E65" s="254">
        <f>+E64+1</f>
        <v>74</v>
      </c>
      <c r="F65" s="254"/>
      <c r="G65" s="254"/>
      <c r="H65" s="253"/>
      <c r="I65" s="255" t="s">
        <v>80</v>
      </c>
      <c r="J65" s="254" t="s">
        <v>1885</v>
      </c>
      <c r="K65" s="254" t="s">
        <v>1931</v>
      </c>
      <c r="L65" s="254" t="s">
        <v>870</v>
      </c>
      <c r="M65" s="254">
        <v>5</v>
      </c>
      <c r="N65" s="254" t="s">
        <v>2931</v>
      </c>
      <c r="O65" s="254" t="s">
        <v>82</v>
      </c>
      <c r="P65" s="254">
        <v>100</v>
      </c>
    </row>
    <row r="66" spans="1:16" s="8" customFormat="1" x14ac:dyDescent="0.25">
      <c r="A66" s="254">
        <f>+A65+1</f>
        <v>3</v>
      </c>
      <c r="B66" s="288" t="s">
        <v>290</v>
      </c>
      <c r="C66" s="288" t="s">
        <v>5</v>
      </c>
      <c r="D66" s="254" t="s">
        <v>4</v>
      </c>
      <c r="E66" s="254">
        <f>+E65+1</f>
        <v>75</v>
      </c>
      <c r="F66" s="254"/>
      <c r="G66" s="254"/>
      <c r="H66" s="253"/>
      <c r="I66" s="255" t="s">
        <v>80</v>
      </c>
      <c r="J66" s="254" t="s">
        <v>1886</v>
      </c>
      <c r="K66" s="254" t="s">
        <v>1932</v>
      </c>
      <c r="L66" s="254" t="s">
        <v>870</v>
      </c>
      <c r="M66" s="254">
        <v>5</v>
      </c>
      <c r="N66" s="254" t="s">
        <v>2932</v>
      </c>
      <c r="O66" s="254" t="s">
        <v>82</v>
      </c>
      <c r="P66" s="254">
        <v>100</v>
      </c>
    </row>
    <row r="67" spans="1:16" s="8" customFormat="1" x14ac:dyDescent="0.25">
      <c r="A67" s="254">
        <f t="shared" ref="A67:A105" si="0">+A66+1</f>
        <v>4</v>
      </c>
      <c r="B67" s="288" t="s">
        <v>290</v>
      </c>
      <c r="C67" s="288" t="s">
        <v>5</v>
      </c>
      <c r="D67" s="254" t="s">
        <v>4</v>
      </c>
      <c r="E67" s="254">
        <f t="shared" ref="E67:E109" si="1">+E66+1</f>
        <v>76</v>
      </c>
      <c r="F67" s="254"/>
      <c r="G67" s="254"/>
      <c r="H67" s="253"/>
      <c r="I67" s="255" t="s">
        <v>80</v>
      </c>
      <c r="J67" s="254" t="s">
        <v>1887</v>
      </c>
      <c r="K67" s="254" t="s">
        <v>1933</v>
      </c>
      <c r="L67" s="254" t="s">
        <v>870</v>
      </c>
      <c r="M67" s="254">
        <v>5</v>
      </c>
      <c r="N67" s="254" t="s">
        <v>2933</v>
      </c>
      <c r="O67" s="254" t="s">
        <v>82</v>
      </c>
      <c r="P67" s="254">
        <v>100</v>
      </c>
    </row>
    <row r="68" spans="1:16" s="8" customFormat="1" x14ac:dyDescent="0.25">
      <c r="A68" s="254">
        <f>+A67+1</f>
        <v>5</v>
      </c>
      <c r="B68" s="288" t="s">
        <v>290</v>
      </c>
      <c r="C68" s="288" t="s">
        <v>5</v>
      </c>
      <c r="D68" s="254" t="s">
        <v>4</v>
      </c>
      <c r="E68" s="254">
        <f>+E67+1</f>
        <v>77</v>
      </c>
      <c r="F68" s="254"/>
      <c r="G68" s="254"/>
      <c r="H68" s="253"/>
      <c r="I68" s="255" t="s">
        <v>80</v>
      </c>
      <c r="J68" s="254" t="s">
        <v>1888</v>
      </c>
      <c r="K68" s="254" t="s">
        <v>1934</v>
      </c>
      <c r="L68" s="254" t="s">
        <v>870</v>
      </c>
      <c r="M68" s="254">
        <v>5</v>
      </c>
      <c r="N68" s="254" t="s">
        <v>2934</v>
      </c>
      <c r="O68" s="254" t="s">
        <v>82</v>
      </c>
      <c r="P68" s="254">
        <v>100</v>
      </c>
    </row>
    <row r="69" spans="1:16" s="8" customFormat="1" x14ac:dyDescent="0.25">
      <c r="A69" s="254">
        <f t="shared" si="0"/>
        <v>6</v>
      </c>
      <c r="B69" s="288" t="s">
        <v>290</v>
      </c>
      <c r="C69" s="288" t="s">
        <v>5</v>
      </c>
      <c r="D69" s="254" t="s">
        <v>4</v>
      </c>
      <c r="E69" s="254">
        <f t="shared" si="1"/>
        <v>78</v>
      </c>
      <c r="F69" s="254"/>
      <c r="G69" s="254"/>
      <c r="H69" s="253"/>
      <c r="I69" s="255" t="s">
        <v>80</v>
      </c>
      <c r="J69" s="254" t="s">
        <v>1889</v>
      </c>
      <c r="K69" s="254" t="s">
        <v>1935</v>
      </c>
      <c r="L69" s="254" t="s">
        <v>870</v>
      </c>
      <c r="M69" s="254">
        <v>5</v>
      </c>
      <c r="N69" s="254" t="s">
        <v>2935</v>
      </c>
      <c r="O69" s="254" t="s">
        <v>82</v>
      </c>
      <c r="P69" s="254">
        <v>100</v>
      </c>
    </row>
    <row r="70" spans="1:16" s="8" customFormat="1" x14ac:dyDescent="0.25">
      <c r="A70" s="254">
        <f t="shared" si="0"/>
        <v>7</v>
      </c>
      <c r="B70" s="288" t="s">
        <v>290</v>
      </c>
      <c r="C70" s="288" t="s">
        <v>5</v>
      </c>
      <c r="D70" s="254" t="s">
        <v>4</v>
      </c>
      <c r="E70" s="254">
        <f t="shared" si="1"/>
        <v>79</v>
      </c>
      <c r="F70" s="254"/>
      <c r="G70" s="254"/>
      <c r="H70" s="253"/>
      <c r="I70" s="255" t="s">
        <v>80</v>
      </c>
      <c r="J70" s="254" t="s">
        <v>1890</v>
      </c>
      <c r="K70" s="254" t="s">
        <v>1936</v>
      </c>
      <c r="L70" s="254" t="s">
        <v>870</v>
      </c>
      <c r="M70" s="254">
        <v>5</v>
      </c>
      <c r="N70" s="254" t="s">
        <v>2936</v>
      </c>
      <c r="O70" s="254" t="s">
        <v>82</v>
      </c>
      <c r="P70" s="254">
        <v>100</v>
      </c>
    </row>
    <row r="71" spans="1:16" s="8" customFormat="1" x14ac:dyDescent="0.25">
      <c r="A71" s="254">
        <f t="shared" si="0"/>
        <v>8</v>
      </c>
      <c r="B71" s="288" t="s">
        <v>290</v>
      </c>
      <c r="C71" s="288" t="s">
        <v>5</v>
      </c>
      <c r="D71" s="254" t="s">
        <v>4</v>
      </c>
      <c r="E71" s="254">
        <f t="shared" si="1"/>
        <v>80</v>
      </c>
      <c r="F71" s="254"/>
      <c r="G71" s="254"/>
      <c r="H71" s="253"/>
      <c r="I71" s="255" t="s">
        <v>80</v>
      </c>
      <c r="J71" s="254" t="s">
        <v>1891</v>
      </c>
      <c r="K71" s="254" t="s">
        <v>1937</v>
      </c>
      <c r="L71" s="254" t="s">
        <v>870</v>
      </c>
      <c r="M71" s="254">
        <v>5</v>
      </c>
      <c r="N71" s="254" t="s">
        <v>2937</v>
      </c>
      <c r="O71" s="254" t="s">
        <v>82</v>
      </c>
      <c r="P71" s="254">
        <v>100</v>
      </c>
    </row>
    <row r="72" spans="1:16" s="8" customFormat="1" x14ac:dyDescent="0.25">
      <c r="A72" s="254">
        <f t="shared" si="0"/>
        <v>9</v>
      </c>
      <c r="B72" s="288" t="s">
        <v>290</v>
      </c>
      <c r="C72" s="288" t="s">
        <v>5</v>
      </c>
      <c r="D72" s="254" t="s">
        <v>4</v>
      </c>
      <c r="E72" s="254">
        <f t="shared" si="1"/>
        <v>81</v>
      </c>
      <c r="F72" s="254"/>
      <c r="G72" s="254"/>
      <c r="H72" s="253"/>
      <c r="I72" s="255" t="s">
        <v>80</v>
      </c>
      <c r="J72" s="254" t="s">
        <v>1892</v>
      </c>
      <c r="K72" s="254" t="s">
        <v>1938</v>
      </c>
      <c r="L72" s="254" t="s">
        <v>870</v>
      </c>
      <c r="M72" s="254">
        <v>5</v>
      </c>
      <c r="N72" s="254" t="s">
        <v>2938</v>
      </c>
      <c r="O72" s="254" t="s">
        <v>82</v>
      </c>
      <c r="P72" s="254">
        <v>100</v>
      </c>
    </row>
    <row r="73" spans="1:16" s="8" customFormat="1" x14ac:dyDescent="0.25">
      <c r="A73" s="254">
        <f t="shared" si="0"/>
        <v>10</v>
      </c>
      <c r="B73" s="288" t="s">
        <v>290</v>
      </c>
      <c r="C73" s="288" t="s">
        <v>5</v>
      </c>
      <c r="D73" s="254" t="s">
        <v>4</v>
      </c>
      <c r="E73" s="254">
        <f t="shared" si="1"/>
        <v>82</v>
      </c>
      <c r="F73" s="254"/>
      <c r="G73" s="254"/>
      <c r="H73" s="253"/>
      <c r="I73" s="255" t="s">
        <v>80</v>
      </c>
      <c r="J73" s="254" t="s">
        <v>1893</v>
      </c>
      <c r="K73" s="254" t="s">
        <v>1939</v>
      </c>
      <c r="L73" s="254" t="s">
        <v>870</v>
      </c>
      <c r="M73" s="254">
        <v>5</v>
      </c>
      <c r="N73" s="254" t="s">
        <v>2939</v>
      </c>
      <c r="O73" s="254" t="s">
        <v>82</v>
      </c>
      <c r="P73" s="254">
        <v>100</v>
      </c>
    </row>
    <row r="74" spans="1:16" s="8" customFormat="1" x14ac:dyDescent="0.25">
      <c r="A74" s="254">
        <f t="shared" si="0"/>
        <v>11</v>
      </c>
      <c r="B74" s="288" t="s">
        <v>290</v>
      </c>
      <c r="C74" s="288" t="s">
        <v>5</v>
      </c>
      <c r="D74" s="254" t="s">
        <v>4</v>
      </c>
      <c r="E74" s="254">
        <f t="shared" si="1"/>
        <v>83</v>
      </c>
      <c r="F74" s="254"/>
      <c r="G74" s="254"/>
      <c r="H74" s="253"/>
      <c r="I74" s="255" t="s">
        <v>80</v>
      </c>
      <c r="J74" s="254" t="s">
        <v>1894</v>
      </c>
      <c r="K74" s="254" t="s">
        <v>1940</v>
      </c>
      <c r="L74" s="254" t="s">
        <v>870</v>
      </c>
      <c r="M74" s="254">
        <v>5</v>
      </c>
      <c r="N74" s="254" t="s">
        <v>2940</v>
      </c>
      <c r="O74" s="254" t="s">
        <v>82</v>
      </c>
      <c r="P74" s="254">
        <v>100</v>
      </c>
    </row>
    <row r="75" spans="1:16" s="8" customFormat="1" x14ac:dyDescent="0.25">
      <c r="A75" s="254">
        <f t="shared" si="0"/>
        <v>12</v>
      </c>
      <c r="B75" s="288" t="s">
        <v>290</v>
      </c>
      <c r="C75" s="288" t="s">
        <v>5</v>
      </c>
      <c r="D75" s="254" t="s">
        <v>4</v>
      </c>
      <c r="E75" s="254">
        <f t="shared" si="1"/>
        <v>84</v>
      </c>
      <c r="F75" s="254"/>
      <c r="G75" s="254"/>
      <c r="H75" s="253"/>
      <c r="I75" s="255" t="s">
        <v>80</v>
      </c>
      <c r="J75" s="254" t="s">
        <v>1895</v>
      </c>
      <c r="K75" s="254" t="s">
        <v>1941</v>
      </c>
      <c r="L75" s="254" t="s">
        <v>870</v>
      </c>
      <c r="M75" s="254">
        <v>5</v>
      </c>
      <c r="N75" s="254" t="s">
        <v>2941</v>
      </c>
      <c r="O75" s="254" t="s">
        <v>82</v>
      </c>
      <c r="P75" s="254">
        <v>100</v>
      </c>
    </row>
    <row r="76" spans="1:16" s="8" customFormat="1" x14ac:dyDescent="0.25">
      <c r="A76" s="254">
        <f t="shared" si="0"/>
        <v>13</v>
      </c>
      <c r="B76" s="288" t="s">
        <v>290</v>
      </c>
      <c r="C76" s="288" t="s">
        <v>5</v>
      </c>
      <c r="D76" s="254" t="s">
        <v>4</v>
      </c>
      <c r="E76" s="254">
        <f t="shared" si="1"/>
        <v>85</v>
      </c>
      <c r="F76" s="254"/>
      <c r="G76" s="254"/>
      <c r="H76" s="253"/>
      <c r="I76" s="255" t="s">
        <v>80</v>
      </c>
      <c r="J76" s="254" t="s">
        <v>1896</v>
      </c>
      <c r="K76" s="254" t="s">
        <v>1942</v>
      </c>
      <c r="L76" s="254" t="s">
        <v>870</v>
      </c>
      <c r="M76" s="254">
        <v>5</v>
      </c>
      <c r="N76" s="254" t="s">
        <v>2942</v>
      </c>
      <c r="O76" s="254" t="s">
        <v>82</v>
      </c>
      <c r="P76" s="254">
        <v>100</v>
      </c>
    </row>
    <row r="77" spans="1:16" s="8" customFormat="1" x14ac:dyDescent="0.25">
      <c r="A77" s="254">
        <f t="shared" si="0"/>
        <v>14</v>
      </c>
      <c r="B77" s="288" t="s">
        <v>290</v>
      </c>
      <c r="C77" s="288" t="s">
        <v>5</v>
      </c>
      <c r="D77" s="254" t="s">
        <v>4</v>
      </c>
      <c r="E77" s="254">
        <f t="shared" si="1"/>
        <v>86</v>
      </c>
      <c r="F77" s="254"/>
      <c r="G77" s="254"/>
      <c r="H77" s="253"/>
      <c r="I77" s="255" t="s">
        <v>80</v>
      </c>
      <c r="J77" s="254" t="s">
        <v>1897</v>
      </c>
      <c r="K77" s="254" t="s">
        <v>1943</v>
      </c>
      <c r="L77" s="254" t="s">
        <v>870</v>
      </c>
      <c r="M77" s="254">
        <v>5</v>
      </c>
      <c r="N77" s="254" t="s">
        <v>2943</v>
      </c>
      <c r="O77" s="254" t="s">
        <v>82</v>
      </c>
      <c r="P77" s="254">
        <v>100</v>
      </c>
    </row>
    <row r="78" spans="1:16" s="8" customFormat="1" x14ac:dyDescent="0.25">
      <c r="A78" s="254">
        <f t="shared" si="0"/>
        <v>15</v>
      </c>
      <c r="B78" s="288" t="s">
        <v>290</v>
      </c>
      <c r="C78" s="288" t="s">
        <v>5</v>
      </c>
      <c r="D78" s="254" t="s">
        <v>4</v>
      </c>
      <c r="E78" s="254">
        <f t="shared" si="1"/>
        <v>87</v>
      </c>
      <c r="F78" s="254"/>
      <c r="G78" s="254"/>
      <c r="H78" s="253"/>
      <c r="I78" s="255" t="s">
        <v>80</v>
      </c>
      <c r="J78" s="254" t="s">
        <v>1898</v>
      </c>
      <c r="K78" s="254" t="s">
        <v>1944</v>
      </c>
      <c r="L78" s="254" t="s">
        <v>870</v>
      </c>
      <c r="M78" s="254">
        <v>5</v>
      </c>
      <c r="N78" s="254" t="s">
        <v>2944</v>
      </c>
      <c r="O78" s="254" t="s">
        <v>82</v>
      </c>
      <c r="P78" s="254">
        <v>100</v>
      </c>
    </row>
    <row r="79" spans="1:16" s="8" customFormat="1" x14ac:dyDescent="0.25">
      <c r="A79" s="254">
        <f t="shared" si="0"/>
        <v>16</v>
      </c>
      <c r="B79" s="288" t="s">
        <v>290</v>
      </c>
      <c r="C79" s="288" t="s">
        <v>5</v>
      </c>
      <c r="D79" s="254" t="s">
        <v>4</v>
      </c>
      <c r="E79" s="254">
        <f t="shared" si="1"/>
        <v>88</v>
      </c>
      <c r="F79" s="254"/>
      <c r="G79" s="254"/>
      <c r="H79" s="253"/>
      <c r="I79" s="255" t="s">
        <v>80</v>
      </c>
      <c r="J79" s="254" t="s">
        <v>1899</v>
      </c>
      <c r="K79" s="254" t="s">
        <v>1945</v>
      </c>
      <c r="L79" s="254" t="s">
        <v>870</v>
      </c>
      <c r="M79" s="254">
        <v>5</v>
      </c>
      <c r="N79" s="254" t="s">
        <v>2945</v>
      </c>
      <c r="O79" s="254" t="s">
        <v>82</v>
      </c>
      <c r="P79" s="254">
        <v>100</v>
      </c>
    </row>
    <row r="80" spans="1:16" s="8" customFormat="1" x14ac:dyDescent="0.25">
      <c r="A80" s="254">
        <f t="shared" si="0"/>
        <v>17</v>
      </c>
      <c r="B80" s="288" t="s">
        <v>290</v>
      </c>
      <c r="C80" s="288" t="s">
        <v>5</v>
      </c>
      <c r="D80" s="254" t="s">
        <v>4</v>
      </c>
      <c r="E80" s="254">
        <f t="shared" si="1"/>
        <v>89</v>
      </c>
      <c r="F80" s="254"/>
      <c r="G80" s="254"/>
      <c r="H80" s="253"/>
      <c r="I80" s="255" t="s">
        <v>80</v>
      </c>
      <c r="J80" s="254" t="s">
        <v>1900</v>
      </c>
      <c r="K80" s="254" t="s">
        <v>1946</v>
      </c>
      <c r="L80" s="254" t="s">
        <v>870</v>
      </c>
      <c r="M80" s="254">
        <v>5</v>
      </c>
      <c r="N80" s="254" t="s">
        <v>2946</v>
      </c>
      <c r="O80" s="254" t="s">
        <v>82</v>
      </c>
      <c r="P80" s="254">
        <v>100</v>
      </c>
    </row>
    <row r="81" spans="1:16" s="8" customFormat="1" x14ac:dyDescent="0.25">
      <c r="A81" s="254">
        <f>+A80+1</f>
        <v>18</v>
      </c>
      <c r="B81" s="288" t="s">
        <v>290</v>
      </c>
      <c r="C81" s="288" t="s">
        <v>5</v>
      </c>
      <c r="D81" s="254" t="s">
        <v>4</v>
      </c>
      <c r="E81" s="254">
        <f>+E80+1</f>
        <v>90</v>
      </c>
      <c r="F81" s="254"/>
      <c r="G81" s="254"/>
      <c r="H81" s="253"/>
      <c r="I81" s="255" t="s">
        <v>80</v>
      </c>
      <c r="J81" s="254" t="s">
        <v>1901</v>
      </c>
      <c r="K81" s="254" t="s">
        <v>1947</v>
      </c>
      <c r="L81" s="254" t="s">
        <v>870</v>
      </c>
      <c r="M81" s="254">
        <v>5</v>
      </c>
      <c r="N81" s="254" t="s">
        <v>2947</v>
      </c>
      <c r="O81" s="254" t="s">
        <v>82</v>
      </c>
      <c r="P81" s="254">
        <v>100</v>
      </c>
    </row>
    <row r="82" spans="1:16" s="8" customFormat="1" x14ac:dyDescent="0.25">
      <c r="A82" s="254">
        <f t="shared" si="0"/>
        <v>19</v>
      </c>
      <c r="B82" s="288" t="s">
        <v>290</v>
      </c>
      <c r="C82" s="288" t="s">
        <v>5</v>
      </c>
      <c r="D82" s="254" t="s">
        <v>4</v>
      </c>
      <c r="E82" s="254">
        <f t="shared" si="1"/>
        <v>91</v>
      </c>
      <c r="F82" s="254"/>
      <c r="G82" s="254"/>
      <c r="H82" s="253"/>
      <c r="I82" s="255" t="s">
        <v>80</v>
      </c>
      <c r="J82" s="254" t="s">
        <v>1902</v>
      </c>
      <c r="K82" s="254" t="s">
        <v>1948</v>
      </c>
      <c r="L82" s="254" t="s">
        <v>870</v>
      </c>
      <c r="M82" s="254">
        <v>5</v>
      </c>
      <c r="N82" s="254" t="s">
        <v>2948</v>
      </c>
      <c r="O82" s="254" t="s">
        <v>82</v>
      </c>
      <c r="P82" s="254">
        <v>100</v>
      </c>
    </row>
    <row r="83" spans="1:16" s="8" customFormat="1" x14ac:dyDescent="0.25">
      <c r="A83" s="254">
        <f t="shared" si="0"/>
        <v>20</v>
      </c>
      <c r="B83" s="288" t="s">
        <v>290</v>
      </c>
      <c r="C83" s="288" t="s">
        <v>5</v>
      </c>
      <c r="D83" s="254" t="s">
        <v>4</v>
      </c>
      <c r="E83" s="254">
        <f t="shared" si="1"/>
        <v>92</v>
      </c>
      <c r="F83" s="254"/>
      <c r="G83" s="254"/>
      <c r="H83" s="253"/>
      <c r="I83" s="255" t="s">
        <v>80</v>
      </c>
      <c r="J83" s="254" t="s">
        <v>1903</v>
      </c>
      <c r="K83" s="254" t="s">
        <v>1949</v>
      </c>
      <c r="L83" s="254" t="s">
        <v>870</v>
      </c>
      <c r="M83" s="254">
        <v>5</v>
      </c>
      <c r="N83" s="254" t="s">
        <v>2949</v>
      </c>
      <c r="O83" s="254" t="s">
        <v>82</v>
      </c>
      <c r="P83" s="254">
        <v>100</v>
      </c>
    </row>
    <row r="84" spans="1:16" s="8" customFormat="1" x14ac:dyDescent="0.25">
      <c r="A84" s="254">
        <f t="shared" si="0"/>
        <v>21</v>
      </c>
      <c r="B84" s="288" t="s">
        <v>290</v>
      </c>
      <c r="C84" s="288" t="s">
        <v>5</v>
      </c>
      <c r="D84" s="254" t="s">
        <v>4</v>
      </c>
      <c r="E84" s="254">
        <f t="shared" si="1"/>
        <v>93</v>
      </c>
      <c r="F84" s="254"/>
      <c r="G84" s="254"/>
      <c r="H84" s="253"/>
      <c r="I84" s="255" t="s">
        <v>80</v>
      </c>
      <c r="J84" s="254" t="s">
        <v>1904</v>
      </c>
      <c r="K84" s="254" t="s">
        <v>1950</v>
      </c>
      <c r="L84" s="254" t="s">
        <v>870</v>
      </c>
      <c r="M84" s="254">
        <v>5</v>
      </c>
      <c r="N84" s="254" t="s">
        <v>2950</v>
      </c>
      <c r="O84" s="254" t="s">
        <v>82</v>
      </c>
      <c r="P84" s="254">
        <v>100</v>
      </c>
    </row>
    <row r="85" spans="1:16" s="8" customFormat="1" x14ac:dyDescent="0.25">
      <c r="A85" s="254">
        <f t="shared" si="0"/>
        <v>22</v>
      </c>
      <c r="B85" s="288" t="s">
        <v>290</v>
      </c>
      <c r="C85" s="288" t="s">
        <v>5</v>
      </c>
      <c r="D85" s="254" t="s">
        <v>4</v>
      </c>
      <c r="E85" s="254">
        <f t="shared" si="1"/>
        <v>94</v>
      </c>
      <c r="F85" s="254"/>
      <c r="G85" s="254"/>
      <c r="H85" s="253"/>
      <c r="I85" s="255" t="s">
        <v>80</v>
      </c>
      <c r="J85" s="254" t="s">
        <v>1905</v>
      </c>
      <c r="K85" s="254" t="s">
        <v>1951</v>
      </c>
      <c r="L85" s="254" t="s">
        <v>870</v>
      </c>
      <c r="M85" s="254">
        <v>5</v>
      </c>
      <c r="N85" s="254" t="s">
        <v>2951</v>
      </c>
      <c r="O85" s="254" t="s">
        <v>82</v>
      </c>
      <c r="P85" s="254">
        <v>100</v>
      </c>
    </row>
    <row r="86" spans="1:16" s="8" customFormat="1" x14ac:dyDescent="0.25">
      <c r="A86" s="254">
        <f>+A85+1</f>
        <v>23</v>
      </c>
      <c r="B86" s="288" t="s">
        <v>290</v>
      </c>
      <c r="C86" s="288" t="s">
        <v>5</v>
      </c>
      <c r="D86" s="254" t="s">
        <v>4</v>
      </c>
      <c r="E86" s="254">
        <f>+E85+1</f>
        <v>95</v>
      </c>
      <c r="F86" s="254"/>
      <c r="G86" s="254"/>
      <c r="H86" s="253"/>
      <c r="I86" s="255" t="s">
        <v>80</v>
      </c>
      <c r="J86" s="254" t="s">
        <v>1906</v>
      </c>
      <c r="K86" s="254" t="s">
        <v>1952</v>
      </c>
      <c r="L86" s="254" t="s">
        <v>870</v>
      </c>
      <c r="M86" s="254">
        <v>5</v>
      </c>
      <c r="N86" s="254" t="s">
        <v>2952</v>
      </c>
      <c r="O86" s="254" t="s">
        <v>82</v>
      </c>
      <c r="P86" s="254">
        <v>100</v>
      </c>
    </row>
    <row r="87" spans="1:16" s="8" customFormat="1" x14ac:dyDescent="0.25">
      <c r="A87" s="254">
        <f>+A86+1</f>
        <v>24</v>
      </c>
      <c r="B87" s="288" t="s">
        <v>290</v>
      </c>
      <c r="C87" s="288" t="s">
        <v>5</v>
      </c>
      <c r="D87" s="254" t="s">
        <v>4</v>
      </c>
      <c r="E87" s="254">
        <f>+E86+1</f>
        <v>96</v>
      </c>
      <c r="F87" s="254"/>
      <c r="G87" s="254"/>
      <c r="H87" s="253"/>
      <c r="I87" s="255" t="s">
        <v>80</v>
      </c>
      <c r="J87" s="254" t="s">
        <v>1907</v>
      </c>
      <c r="K87" s="254" t="s">
        <v>1953</v>
      </c>
      <c r="L87" s="254" t="s">
        <v>870</v>
      </c>
      <c r="M87" s="254">
        <v>5</v>
      </c>
      <c r="N87" s="254" t="s">
        <v>2953</v>
      </c>
      <c r="O87" s="254" t="s">
        <v>82</v>
      </c>
      <c r="P87" s="254">
        <v>100</v>
      </c>
    </row>
    <row r="88" spans="1:16" s="8" customFormat="1" x14ac:dyDescent="0.25">
      <c r="A88" s="254">
        <f t="shared" si="0"/>
        <v>25</v>
      </c>
      <c r="B88" s="288" t="s">
        <v>290</v>
      </c>
      <c r="C88" s="288" t="s">
        <v>5</v>
      </c>
      <c r="D88" s="254" t="s">
        <v>4</v>
      </c>
      <c r="E88" s="254">
        <f t="shared" si="1"/>
        <v>97</v>
      </c>
      <c r="F88" s="254"/>
      <c r="G88" s="254"/>
      <c r="H88" s="253"/>
      <c r="I88" s="255" t="s">
        <v>80</v>
      </c>
      <c r="J88" s="254" t="s">
        <v>1908</v>
      </c>
      <c r="K88" s="254" t="s">
        <v>1954</v>
      </c>
      <c r="L88" s="254" t="s">
        <v>870</v>
      </c>
      <c r="M88" s="254">
        <v>5</v>
      </c>
      <c r="N88" s="254" t="s">
        <v>2954</v>
      </c>
      <c r="O88" s="254" t="s">
        <v>82</v>
      </c>
      <c r="P88" s="254">
        <v>100</v>
      </c>
    </row>
    <row r="89" spans="1:16" s="8" customFormat="1" x14ac:dyDescent="0.25">
      <c r="A89" s="254">
        <f t="shared" si="0"/>
        <v>26</v>
      </c>
      <c r="B89" s="288" t="s">
        <v>290</v>
      </c>
      <c r="C89" s="288" t="s">
        <v>5</v>
      </c>
      <c r="D89" s="254" t="s">
        <v>4</v>
      </c>
      <c r="E89" s="254">
        <f t="shared" si="1"/>
        <v>98</v>
      </c>
      <c r="F89" s="254"/>
      <c r="G89" s="254"/>
      <c r="H89" s="253"/>
      <c r="I89" s="255" t="s">
        <v>80</v>
      </c>
      <c r="J89" s="254" t="s">
        <v>1909</v>
      </c>
      <c r="K89" s="254" t="s">
        <v>1955</v>
      </c>
      <c r="L89" s="254" t="s">
        <v>870</v>
      </c>
      <c r="M89" s="254">
        <v>5</v>
      </c>
      <c r="N89" s="254" t="s">
        <v>2955</v>
      </c>
      <c r="O89" s="254" t="s">
        <v>82</v>
      </c>
      <c r="P89" s="254">
        <v>100</v>
      </c>
    </row>
    <row r="90" spans="1:16" s="8" customFormat="1" x14ac:dyDescent="0.25">
      <c r="A90" s="254">
        <f t="shared" si="0"/>
        <v>27</v>
      </c>
      <c r="B90" s="288" t="s">
        <v>290</v>
      </c>
      <c r="C90" s="288" t="s">
        <v>5</v>
      </c>
      <c r="D90" s="254" t="s">
        <v>4</v>
      </c>
      <c r="E90" s="254">
        <f t="shared" si="1"/>
        <v>99</v>
      </c>
      <c r="F90" s="254"/>
      <c r="G90" s="254"/>
      <c r="H90" s="253"/>
      <c r="I90" s="255" t="s">
        <v>80</v>
      </c>
      <c r="J90" s="254" t="s">
        <v>1910</v>
      </c>
      <c r="K90" s="254" t="s">
        <v>1956</v>
      </c>
      <c r="L90" s="254" t="s">
        <v>870</v>
      </c>
      <c r="M90" s="254">
        <v>5</v>
      </c>
      <c r="N90" s="254" t="s">
        <v>2956</v>
      </c>
      <c r="O90" s="254" t="s">
        <v>82</v>
      </c>
      <c r="P90" s="254">
        <v>100</v>
      </c>
    </row>
    <row r="91" spans="1:16" s="8" customFormat="1" x14ac:dyDescent="0.25">
      <c r="A91" s="254">
        <f t="shared" si="0"/>
        <v>28</v>
      </c>
      <c r="B91" s="288" t="s">
        <v>290</v>
      </c>
      <c r="C91" s="288" t="s">
        <v>5</v>
      </c>
      <c r="D91" s="254" t="s">
        <v>4</v>
      </c>
      <c r="E91" s="254">
        <f t="shared" si="1"/>
        <v>100</v>
      </c>
      <c r="F91" s="254"/>
      <c r="G91" s="254"/>
      <c r="H91" s="253"/>
      <c r="I91" s="255" t="s">
        <v>80</v>
      </c>
      <c r="J91" s="254" t="s">
        <v>1911</v>
      </c>
      <c r="K91" s="254" t="s">
        <v>1957</v>
      </c>
      <c r="L91" s="254" t="s">
        <v>870</v>
      </c>
      <c r="M91" s="254">
        <v>5</v>
      </c>
      <c r="N91" s="254" t="s">
        <v>2957</v>
      </c>
      <c r="O91" s="254" t="s">
        <v>82</v>
      </c>
      <c r="P91" s="254">
        <v>100</v>
      </c>
    </row>
    <row r="92" spans="1:16" s="8" customFormat="1" x14ac:dyDescent="0.25">
      <c r="A92" s="254">
        <f t="shared" si="0"/>
        <v>29</v>
      </c>
      <c r="B92" s="288" t="s">
        <v>290</v>
      </c>
      <c r="C92" s="288" t="s">
        <v>5</v>
      </c>
      <c r="D92" s="254" t="s">
        <v>4</v>
      </c>
      <c r="E92" s="254">
        <f t="shared" si="1"/>
        <v>101</v>
      </c>
      <c r="F92" s="254"/>
      <c r="G92" s="254"/>
      <c r="H92" s="253"/>
      <c r="I92" s="255" t="s">
        <v>80</v>
      </c>
      <c r="J92" s="254" t="s">
        <v>1912</v>
      </c>
      <c r="K92" s="254" t="s">
        <v>1958</v>
      </c>
      <c r="L92" s="254" t="s">
        <v>870</v>
      </c>
      <c r="M92" s="254">
        <v>5</v>
      </c>
      <c r="N92" s="254" t="s">
        <v>2958</v>
      </c>
      <c r="O92" s="254" t="s">
        <v>82</v>
      </c>
      <c r="P92" s="254">
        <v>100</v>
      </c>
    </row>
    <row r="93" spans="1:16" s="8" customFormat="1" x14ac:dyDescent="0.25">
      <c r="A93" s="254">
        <f t="shared" si="0"/>
        <v>30</v>
      </c>
      <c r="B93" s="288" t="s">
        <v>290</v>
      </c>
      <c r="C93" s="288" t="s">
        <v>5</v>
      </c>
      <c r="D93" s="254" t="s">
        <v>4</v>
      </c>
      <c r="E93" s="254">
        <f t="shared" si="1"/>
        <v>102</v>
      </c>
      <c r="F93" s="254"/>
      <c r="G93" s="254"/>
      <c r="H93" s="253"/>
      <c r="I93" s="255" t="s">
        <v>80</v>
      </c>
      <c r="J93" s="254" t="s">
        <v>1913</v>
      </c>
      <c r="K93" s="254" t="s">
        <v>1959</v>
      </c>
      <c r="L93" s="254" t="s">
        <v>870</v>
      </c>
      <c r="M93" s="254">
        <v>5</v>
      </c>
      <c r="N93" s="254" t="s">
        <v>2959</v>
      </c>
      <c r="O93" s="254" t="s">
        <v>82</v>
      </c>
      <c r="P93" s="254">
        <v>100</v>
      </c>
    </row>
    <row r="94" spans="1:16" s="8" customFormat="1" x14ac:dyDescent="0.25">
      <c r="A94" s="254">
        <f t="shared" si="0"/>
        <v>31</v>
      </c>
      <c r="B94" s="288" t="s">
        <v>290</v>
      </c>
      <c r="C94" s="288" t="s">
        <v>5</v>
      </c>
      <c r="D94" s="254" t="s">
        <v>4</v>
      </c>
      <c r="E94" s="254">
        <f t="shared" si="1"/>
        <v>103</v>
      </c>
      <c r="F94" s="254"/>
      <c r="G94" s="254"/>
      <c r="H94" s="253"/>
      <c r="I94" s="255" t="s">
        <v>80</v>
      </c>
      <c r="J94" s="254" t="s">
        <v>1914</v>
      </c>
      <c r="K94" s="254" t="s">
        <v>1960</v>
      </c>
      <c r="L94" s="254" t="s">
        <v>870</v>
      </c>
      <c r="M94" s="254">
        <v>5</v>
      </c>
      <c r="N94" s="254" t="s">
        <v>2960</v>
      </c>
      <c r="O94" s="254" t="s">
        <v>82</v>
      </c>
      <c r="P94" s="254">
        <v>100</v>
      </c>
    </row>
    <row r="95" spans="1:16" s="8" customFormat="1" x14ac:dyDescent="0.25">
      <c r="A95" s="254">
        <f t="shared" si="0"/>
        <v>32</v>
      </c>
      <c r="B95" s="288" t="s">
        <v>290</v>
      </c>
      <c r="C95" s="288" t="s">
        <v>5</v>
      </c>
      <c r="D95" s="254" t="s">
        <v>4</v>
      </c>
      <c r="E95" s="254">
        <f t="shared" si="1"/>
        <v>104</v>
      </c>
      <c r="F95" s="254"/>
      <c r="G95" s="254"/>
      <c r="H95" s="253"/>
      <c r="I95" s="255" t="s">
        <v>80</v>
      </c>
      <c r="J95" s="254" t="s">
        <v>1915</v>
      </c>
      <c r="K95" s="254" t="s">
        <v>1961</v>
      </c>
      <c r="L95" s="254" t="s">
        <v>870</v>
      </c>
      <c r="M95" s="254">
        <v>5</v>
      </c>
      <c r="N95" s="254" t="s">
        <v>2961</v>
      </c>
      <c r="O95" s="254" t="s">
        <v>82</v>
      </c>
      <c r="P95" s="254">
        <v>100</v>
      </c>
    </row>
    <row r="96" spans="1:16" s="8" customFormat="1" x14ac:dyDescent="0.25">
      <c r="A96" s="254">
        <f t="shared" si="0"/>
        <v>33</v>
      </c>
      <c r="B96" s="288" t="s">
        <v>290</v>
      </c>
      <c r="C96" s="288" t="s">
        <v>5</v>
      </c>
      <c r="D96" s="254" t="s">
        <v>4</v>
      </c>
      <c r="E96" s="254">
        <f t="shared" si="1"/>
        <v>105</v>
      </c>
      <c r="F96" s="254"/>
      <c r="G96" s="254"/>
      <c r="H96" s="253"/>
      <c r="I96" s="255" t="s">
        <v>80</v>
      </c>
      <c r="J96" s="254" t="s">
        <v>1916</v>
      </c>
      <c r="K96" s="254" t="s">
        <v>1962</v>
      </c>
      <c r="L96" s="254" t="s">
        <v>870</v>
      </c>
      <c r="M96" s="254">
        <v>5</v>
      </c>
      <c r="N96" s="254" t="s">
        <v>2962</v>
      </c>
      <c r="O96" s="254" t="s">
        <v>82</v>
      </c>
      <c r="P96" s="254">
        <v>100</v>
      </c>
    </row>
    <row r="97" spans="1:16" s="8" customFormat="1" x14ac:dyDescent="0.25">
      <c r="A97" s="254">
        <f t="shared" si="0"/>
        <v>34</v>
      </c>
      <c r="B97" s="288" t="s">
        <v>290</v>
      </c>
      <c r="C97" s="288" t="s">
        <v>5</v>
      </c>
      <c r="D97" s="254" t="s">
        <v>4</v>
      </c>
      <c r="E97" s="254">
        <f t="shared" si="1"/>
        <v>106</v>
      </c>
      <c r="F97" s="254"/>
      <c r="G97" s="254"/>
      <c r="H97" s="253"/>
      <c r="I97" s="255" t="s">
        <v>80</v>
      </c>
      <c r="J97" s="254" t="s">
        <v>1917</v>
      </c>
      <c r="K97" s="254" t="s">
        <v>1963</v>
      </c>
      <c r="L97" s="254" t="s">
        <v>870</v>
      </c>
      <c r="M97" s="254">
        <v>5</v>
      </c>
      <c r="N97" s="254" t="s">
        <v>2963</v>
      </c>
      <c r="O97" s="254" t="s">
        <v>82</v>
      </c>
      <c r="P97" s="254">
        <v>100</v>
      </c>
    </row>
    <row r="98" spans="1:16" s="8" customFormat="1" x14ac:dyDescent="0.25">
      <c r="A98" s="254">
        <f t="shared" si="0"/>
        <v>35</v>
      </c>
      <c r="B98" s="288" t="s">
        <v>290</v>
      </c>
      <c r="C98" s="288" t="s">
        <v>5</v>
      </c>
      <c r="D98" s="254" t="s">
        <v>4</v>
      </c>
      <c r="E98" s="254">
        <f t="shared" si="1"/>
        <v>107</v>
      </c>
      <c r="F98" s="254"/>
      <c r="G98" s="254"/>
      <c r="H98" s="253"/>
      <c r="I98" s="255" t="s">
        <v>80</v>
      </c>
      <c r="J98" s="254" t="s">
        <v>1918</v>
      </c>
      <c r="K98" s="254" t="s">
        <v>1964</v>
      </c>
      <c r="L98" s="254" t="s">
        <v>870</v>
      </c>
      <c r="M98" s="254">
        <v>5</v>
      </c>
      <c r="N98" s="254" t="s">
        <v>2964</v>
      </c>
      <c r="O98" s="254" t="s">
        <v>82</v>
      </c>
      <c r="P98" s="254">
        <v>100</v>
      </c>
    </row>
    <row r="99" spans="1:16" s="8" customFormat="1" x14ac:dyDescent="0.25">
      <c r="A99" s="254">
        <f t="shared" si="0"/>
        <v>36</v>
      </c>
      <c r="B99" s="288" t="s">
        <v>290</v>
      </c>
      <c r="C99" s="288" t="s">
        <v>5</v>
      </c>
      <c r="D99" s="254" t="s">
        <v>4</v>
      </c>
      <c r="E99" s="254">
        <f t="shared" si="1"/>
        <v>108</v>
      </c>
      <c r="F99" s="254"/>
      <c r="G99" s="254"/>
      <c r="H99" s="253"/>
      <c r="I99" s="255" t="s">
        <v>80</v>
      </c>
      <c r="J99" s="254" t="s">
        <v>1919</v>
      </c>
      <c r="K99" s="254" t="s">
        <v>1965</v>
      </c>
      <c r="L99" s="254" t="s">
        <v>870</v>
      </c>
      <c r="M99" s="254">
        <v>5</v>
      </c>
      <c r="N99" s="254" t="s">
        <v>2965</v>
      </c>
      <c r="O99" s="254" t="s">
        <v>82</v>
      </c>
      <c r="P99" s="254">
        <v>100</v>
      </c>
    </row>
    <row r="100" spans="1:16" s="8" customFormat="1" x14ac:dyDescent="0.25">
      <c r="A100" s="254">
        <f t="shared" si="0"/>
        <v>37</v>
      </c>
      <c r="B100" s="288" t="s">
        <v>290</v>
      </c>
      <c r="C100" s="288" t="s">
        <v>5</v>
      </c>
      <c r="D100" s="254" t="s">
        <v>4</v>
      </c>
      <c r="E100" s="254">
        <f t="shared" si="1"/>
        <v>109</v>
      </c>
      <c r="F100" s="254"/>
      <c r="G100" s="254"/>
      <c r="H100" s="253"/>
      <c r="I100" s="255" t="s">
        <v>80</v>
      </c>
      <c r="J100" s="254" t="s">
        <v>1920</v>
      </c>
      <c r="K100" s="254" t="s">
        <v>1966</v>
      </c>
      <c r="L100" s="254" t="s">
        <v>870</v>
      </c>
      <c r="M100" s="254">
        <v>5</v>
      </c>
      <c r="N100" s="254" t="s">
        <v>2966</v>
      </c>
      <c r="O100" s="254" t="s">
        <v>82</v>
      </c>
      <c r="P100" s="254">
        <v>100</v>
      </c>
    </row>
    <row r="101" spans="1:16" s="8" customFormat="1" x14ac:dyDescent="0.25">
      <c r="A101" s="288">
        <f>+A100+1</f>
        <v>38</v>
      </c>
      <c r="B101" s="288" t="s">
        <v>290</v>
      </c>
      <c r="C101" s="288" t="s">
        <v>5</v>
      </c>
      <c r="D101" s="288" t="s">
        <v>4</v>
      </c>
      <c r="E101" s="288">
        <f>+E100+1</f>
        <v>110</v>
      </c>
      <c r="F101" s="288"/>
      <c r="G101" s="288"/>
      <c r="H101" s="290"/>
      <c r="I101" s="289" t="s">
        <v>80</v>
      </c>
      <c r="J101" s="288" t="s">
        <v>1921</v>
      </c>
      <c r="K101" s="288" t="s">
        <v>1967</v>
      </c>
      <c r="L101" s="288" t="s">
        <v>870</v>
      </c>
      <c r="M101" s="288">
        <v>5</v>
      </c>
      <c r="N101" s="254" t="s">
        <v>2967</v>
      </c>
      <c r="O101" s="254" t="s">
        <v>82</v>
      </c>
      <c r="P101" s="288">
        <v>100</v>
      </c>
    </row>
    <row r="102" spans="1:16" s="8" customFormat="1" x14ac:dyDescent="0.25">
      <c r="A102" s="288">
        <f>+A101+1</f>
        <v>39</v>
      </c>
      <c r="B102" s="288" t="s">
        <v>290</v>
      </c>
      <c r="C102" s="288" t="s">
        <v>5</v>
      </c>
      <c r="D102" s="288" t="s">
        <v>4</v>
      </c>
      <c r="E102" s="288">
        <f>+E101+1</f>
        <v>111</v>
      </c>
      <c r="F102" s="288"/>
      <c r="G102" s="288"/>
      <c r="H102" s="290"/>
      <c r="I102" s="289" t="s">
        <v>80</v>
      </c>
      <c r="J102" s="288" t="s">
        <v>1922</v>
      </c>
      <c r="K102" s="288" t="s">
        <v>1968</v>
      </c>
      <c r="L102" s="288" t="s">
        <v>870</v>
      </c>
      <c r="M102" s="288">
        <v>5</v>
      </c>
      <c r="N102" s="254" t="s">
        <v>2968</v>
      </c>
      <c r="O102" s="254" t="s">
        <v>82</v>
      </c>
      <c r="P102" s="288">
        <v>100</v>
      </c>
    </row>
    <row r="103" spans="1:16" s="8" customFormat="1" x14ac:dyDescent="0.25">
      <c r="A103" s="288">
        <f t="shared" si="0"/>
        <v>40</v>
      </c>
      <c r="B103" s="288" t="s">
        <v>290</v>
      </c>
      <c r="C103" s="288" t="s">
        <v>5</v>
      </c>
      <c r="D103" s="288" t="s">
        <v>4</v>
      </c>
      <c r="E103" s="288">
        <f t="shared" si="1"/>
        <v>112</v>
      </c>
      <c r="F103" s="288"/>
      <c r="G103" s="288"/>
      <c r="H103" s="290"/>
      <c r="I103" s="289" t="s">
        <v>80</v>
      </c>
      <c r="J103" s="288" t="s">
        <v>1923</v>
      </c>
      <c r="K103" s="288" t="s">
        <v>1969</v>
      </c>
      <c r="L103" s="288" t="s">
        <v>870</v>
      </c>
      <c r="M103" s="288">
        <v>5</v>
      </c>
      <c r="N103" s="254" t="s">
        <v>2969</v>
      </c>
      <c r="O103" s="254" t="s">
        <v>82</v>
      </c>
      <c r="P103" s="288">
        <v>100</v>
      </c>
    </row>
    <row r="104" spans="1:16" s="8" customFormat="1" x14ac:dyDescent="0.25">
      <c r="A104" s="288">
        <f t="shared" si="0"/>
        <v>41</v>
      </c>
      <c r="B104" s="288" t="s">
        <v>290</v>
      </c>
      <c r="C104" s="288" t="s">
        <v>5</v>
      </c>
      <c r="D104" s="288" t="s">
        <v>4</v>
      </c>
      <c r="E104" s="288">
        <f t="shared" si="1"/>
        <v>113</v>
      </c>
      <c r="F104" s="288"/>
      <c r="G104" s="288"/>
      <c r="H104" s="290"/>
      <c r="I104" s="289" t="s">
        <v>80</v>
      </c>
      <c r="J104" s="288" t="s">
        <v>1924</v>
      </c>
      <c r="K104" s="288" t="s">
        <v>1970</v>
      </c>
      <c r="L104" s="288" t="s">
        <v>870</v>
      </c>
      <c r="M104" s="288">
        <v>5</v>
      </c>
      <c r="N104" s="254" t="s">
        <v>2970</v>
      </c>
      <c r="O104" s="254" t="s">
        <v>82</v>
      </c>
      <c r="P104" s="288">
        <v>100</v>
      </c>
    </row>
    <row r="105" spans="1:16" s="8" customFormat="1" x14ac:dyDescent="0.25">
      <c r="A105" s="288">
        <f t="shared" si="0"/>
        <v>42</v>
      </c>
      <c r="B105" s="288" t="s">
        <v>290</v>
      </c>
      <c r="C105" s="288" t="s">
        <v>5</v>
      </c>
      <c r="D105" s="288" t="s">
        <v>4</v>
      </c>
      <c r="E105" s="288">
        <f t="shared" si="1"/>
        <v>114</v>
      </c>
      <c r="F105" s="288"/>
      <c r="G105" s="288"/>
      <c r="H105" s="290"/>
      <c r="I105" s="289" t="s">
        <v>80</v>
      </c>
      <c r="J105" s="288" t="s">
        <v>1925</v>
      </c>
      <c r="K105" s="288" t="s">
        <v>1971</v>
      </c>
      <c r="L105" s="288" t="s">
        <v>870</v>
      </c>
      <c r="M105" s="288">
        <v>5</v>
      </c>
      <c r="N105" s="254" t="s">
        <v>2971</v>
      </c>
      <c r="O105" s="254" t="s">
        <v>82</v>
      </c>
      <c r="P105" s="288">
        <v>100</v>
      </c>
    </row>
    <row r="106" spans="1:16" s="8" customFormat="1" x14ac:dyDescent="0.25">
      <c r="A106" s="288">
        <f>+A105+1</f>
        <v>43</v>
      </c>
      <c r="B106" s="288" t="s">
        <v>290</v>
      </c>
      <c r="C106" s="288" t="s">
        <v>1</v>
      </c>
      <c r="D106" s="288" t="s">
        <v>4</v>
      </c>
      <c r="E106" s="288">
        <f t="shared" si="1"/>
        <v>115</v>
      </c>
      <c r="F106" s="288"/>
      <c r="G106" s="288"/>
      <c r="H106" s="290"/>
      <c r="I106" s="289" t="s">
        <v>81</v>
      </c>
      <c r="J106" s="288" t="s">
        <v>1926</v>
      </c>
      <c r="K106" s="288" t="s">
        <v>1972</v>
      </c>
      <c r="L106" s="288" t="s">
        <v>870</v>
      </c>
      <c r="M106" s="288">
        <v>5</v>
      </c>
      <c r="N106" s="254" t="s">
        <v>2972</v>
      </c>
      <c r="O106" s="254" t="s">
        <v>82</v>
      </c>
      <c r="P106" s="288">
        <v>200</v>
      </c>
    </row>
    <row r="107" spans="1:16" s="8" customFormat="1" x14ac:dyDescent="0.25">
      <c r="A107" s="288">
        <f>+A106+1</f>
        <v>44</v>
      </c>
      <c r="B107" s="288" t="s">
        <v>290</v>
      </c>
      <c r="C107" s="288" t="s">
        <v>1</v>
      </c>
      <c r="D107" s="288" t="s">
        <v>4</v>
      </c>
      <c r="E107" s="288">
        <f t="shared" si="1"/>
        <v>116</v>
      </c>
      <c r="F107" s="288"/>
      <c r="G107" s="288"/>
      <c r="H107" s="290"/>
      <c r="I107" s="289" t="s">
        <v>81</v>
      </c>
      <c r="J107" s="288" t="s">
        <v>1927</v>
      </c>
      <c r="K107" s="288" t="s">
        <v>1973</v>
      </c>
      <c r="L107" s="288" t="s">
        <v>870</v>
      </c>
      <c r="M107" s="288">
        <v>5</v>
      </c>
      <c r="N107" s="254" t="s">
        <v>2973</v>
      </c>
      <c r="O107" s="254" t="s">
        <v>82</v>
      </c>
      <c r="P107" s="288">
        <v>200</v>
      </c>
    </row>
    <row r="108" spans="1:16" s="8" customFormat="1" x14ac:dyDescent="0.25">
      <c r="A108" s="288">
        <f>+A107+1</f>
        <v>45</v>
      </c>
      <c r="B108" s="288" t="s">
        <v>290</v>
      </c>
      <c r="C108" s="288" t="s">
        <v>1</v>
      </c>
      <c r="D108" s="288" t="s">
        <v>4</v>
      </c>
      <c r="E108" s="288">
        <f t="shared" si="1"/>
        <v>117</v>
      </c>
      <c r="F108" s="288"/>
      <c r="G108" s="288"/>
      <c r="H108" s="290"/>
      <c r="I108" s="289" t="s">
        <v>81</v>
      </c>
      <c r="J108" s="288" t="s">
        <v>1928</v>
      </c>
      <c r="K108" s="288" t="s">
        <v>1974</v>
      </c>
      <c r="L108" s="288" t="s">
        <v>870</v>
      </c>
      <c r="M108" s="288">
        <v>5</v>
      </c>
      <c r="N108" s="254" t="s">
        <v>2974</v>
      </c>
      <c r="O108" s="254" t="s">
        <v>82</v>
      </c>
      <c r="P108" s="288">
        <v>200</v>
      </c>
    </row>
    <row r="109" spans="1:16" s="8" customFormat="1" x14ac:dyDescent="0.25">
      <c r="A109" s="288">
        <f>+A108+1</f>
        <v>46</v>
      </c>
      <c r="B109" s="288" t="s">
        <v>290</v>
      </c>
      <c r="C109" s="288" t="s">
        <v>1</v>
      </c>
      <c r="D109" s="288" t="s">
        <v>4</v>
      </c>
      <c r="E109" s="288">
        <f t="shared" si="1"/>
        <v>118</v>
      </c>
      <c r="F109" s="288"/>
      <c r="G109" s="288"/>
      <c r="H109" s="290"/>
      <c r="I109" s="289" t="s">
        <v>81</v>
      </c>
      <c r="J109" s="288" t="s">
        <v>1929</v>
      </c>
      <c r="K109" s="288" t="s">
        <v>1975</v>
      </c>
      <c r="L109" s="288" t="s">
        <v>870</v>
      </c>
      <c r="M109" s="288">
        <v>5</v>
      </c>
      <c r="N109" s="288" t="s">
        <v>2975</v>
      </c>
      <c r="O109" s="288" t="s">
        <v>82</v>
      </c>
      <c r="P109" s="288">
        <v>200</v>
      </c>
    </row>
    <row r="110" spans="1:16" s="18" customFormat="1" ht="21" x14ac:dyDescent="0.4">
      <c r="A110" s="248" t="s">
        <v>472</v>
      </c>
      <c r="B110" s="249"/>
      <c r="C110" s="249"/>
      <c r="D110" s="249"/>
      <c r="E110" s="248"/>
      <c r="F110" s="249"/>
      <c r="G110" s="249"/>
      <c r="H110" s="251"/>
      <c r="I110" s="250"/>
      <c r="J110" s="249"/>
      <c r="K110" s="249"/>
      <c r="L110" s="249"/>
      <c r="M110" s="249"/>
      <c r="N110" s="249"/>
      <c r="O110" s="251"/>
      <c r="P110" s="252"/>
    </row>
    <row r="111" spans="1:16" s="18" customFormat="1" ht="21" x14ac:dyDescent="0.4">
      <c r="A111" s="265" t="s">
        <v>473</v>
      </c>
      <c r="B111" s="266"/>
      <c r="C111" s="266"/>
      <c r="D111" s="266"/>
      <c r="E111" s="265"/>
      <c r="F111" s="266"/>
      <c r="G111" s="266"/>
      <c r="H111" s="268"/>
      <c r="I111" s="267"/>
      <c r="J111" s="266"/>
      <c r="K111" s="266"/>
      <c r="L111" s="266"/>
      <c r="M111" s="266"/>
      <c r="N111" s="266"/>
      <c r="O111" s="268"/>
      <c r="P111" s="280"/>
    </row>
    <row r="112" spans="1:16" ht="21" x14ac:dyDescent="0.4">
      <c r="A112" s="281" t="s">
        <v>292</v>
      </c>
      <c r="B112" s="282"/>
      <c r="C112" s="282"/>
      <c r="D112" s="282"/>
      <c r="E112" s="281"/>
      <c r="F112" s="282"/>
      <c r="G112" s="282"/>
      <c r="H112" s="284"/>
      <c r="I112" s="283"/>
      <c r="J112" s="282"/>
      <c r="K112" s="282"/>
      <c r="L112" s="282"/>
      <c r="M112" s="282"/>
      <c r="N112" s="282"/>
      <c r="O112" s="284"/>
      <c r="P112" s="284"/>
    </row>
    <row r="113" spans="1:16" s="8" customFormat="1" x14ac:dyDescent="0.25">
      <c r="A113" s="270">
        <v>1</v>
      </c>
      <c r="B113" s="285" t="s">
        <v>290</v>
      </c>
      <c r="C113" s="285" t="s">
        <v>1</v>
      </c>
      <c r="D113" s="270" t="s">
        <v>4</v>
      </c>
      <c r="E113" s="270">
        <f>E64</f>
        <v>73</v>
      </c>
      <c r="F113" s="270"/>
      <c r="G113" s="270"/>
      <c r="H113" s="269"/>
      <c r="I113" s="271" t="s">
        <v>80</v>
      </c>
      <c r="J113" s="270" t="s">
        <v>1884</v>
      </c>
      <c r="K113" s="270" t="s">
        <v>1930</v>
      </c>
      <c r="L113" s="270" t="s">
        <v>870</v>
      </c>
      <c r="M113" s="270">
        <v>5</v>
      </c>
      <c r="N113" s="270" t="s">
        <v>2930</v>
      </c>
      <c r="O113" s="270" t="s">
        <v>82</v>
      </c>
      <c r="P113" s="270">
        <v>50</v>
      </c>
    </row>
    <row r="114" spans="1:16" s="8" customFormat="1" x14ac:dyDescent="0.25">
      <c r="A114" s="270">
        <f>+A113+1</f>
        <v>2</v>
      </c>
      <c r="B114" s="285" t="s">
        <v>290</v>
      </c>
      <c r="C114" s="285" t="s">
        <v>1</v>
      </c>
      <c r="D114" s="270" t="s">
        <v>4</v>
      </c>
      <c r="E114" s="270">
        <f>+E113+1</f>
        <v>74</v>
      </c>
      <c r="F114" s="270"/>
      <c r="G114" s="270"/>
      <c r="H114" s="269"/>
      <c r="I114" s="271" t="s">
        <v>80</v>
      </c>
      <c r="J114" s="270" t="s">
        <v>1885</v>
      </c>
      <c r="K114" s="270" t="s">
        <v>1931</v>
      </c>
      <c r="L114" s="270" t="s">
        <v>870</v>
      </c>
      <c r="M114" s="270">
        <v>5</v>
      </c>
      <c r="N114" s="270" t="s">
        <v>2931</v>
      </c>
      <c r="O114" s="270" t="s">
        <v>82</v>
      </c>
      <c r="P114" s="270">
        <v>50</v>
      </c>
    </row>
    <row r="115" spans="1:16" s="8" customFormat="1" x14ac:dyDescent="0.25">
      <c r="A115" s="270">
        <f t="shared" ref="A115:A154" si="2">+A114+1</f>
        <v>3</v>
      </c>
      <c r="B115" s="285" t="s">
        <v>290</v>
      </c>
      <c r="C115" s="285" t="s">
        <v>1</v>
      </c>
      <c r="D115" s="270" t="s">
        <v>4</v>
      </c>
      <c r="E115" s="270">
        <f t="shared" ref="E115:E158" si="3">+E114+1</f>
        <v>75</v>
      </c>
      <c r="F115" s="270"/>
      <c r="G115" s="270"/>
      <c r="H115" s="269"/>
      <c r="I115" s="271" t="s">
        <v>80</v>
      </c>
      <c r="J115" s="270" t="s">
        <v>1886</v>
      </c>
      <c r="K115" s="270" t="s">
        <v>1932</v>
      </c>
      <c r="L115" s="270" t="s">
        <v>870</v>
      </c>
      <c r="M115" s="270">
        <v>5</v>
      </c>
      <c r="N115" s="270" t="s">
        <v>2932</v>
      </c>
      <c r="O115" s="270" t="s">
        <v>82</v>
      </c>
      <c r="P115" s="270">
        <v>50</v>
      </c>
    </row>
    <row r="116" spans="1:16" s="8" customFormat="1" x14ac:dyDescent="0.25">
      <c r="A116" s="270">
        <f t="shared" si="2"/>
        <v>4</v>
      </c>
      <c r="B116" s="285" t="s">
        <v>290</v>
      </c>
      <c r="C116" s="285" t="s">
        <v>1</v>
      </c>
      <c r="D116" s="270" t="s">
        <v>4</v>
      </c>
      <c r="E116" s="270">
        <f t="shared" si="3"/>
        <v>76</v>
      </c>
      <c r="F116" s="270"/>
      <c r="G116" s="270"/>
      <c r="H116" s="269"/>
      <c r="I116" s="271" t="s">
        <v>80</v>
      </c>
      <c r="J116" s="270" t="s">
        <v>1887</v>
      </c>
      <c r="K116" s="270" t="s">
        <v>1933</v>
      </c>
      <c r="L116" s="270" t="s">
        <v>870</v>
      </c>
      <c r="M116" s="270">
        <v>5</v>
      </c>
      <c r="N116" s="270" t="s">
        <v>2933</v>
      </c>
      <c r="O116" s="270" t="s">
        <v>82</v>
      </c>
      <c r="P116" s="270">
        <v>50</v>
      </c>
    </row>
    <row r="117" spans="1:16" s="8" customFormat="1" x14ac:dyDescent="0.25">
      <c r="A117" s="270">
        <f t="shared" si="2"/>
        <v>5</v>
      </c>
      <c r="B117" s="285" t="s">
        <v>290</v>
      </c>
      <c r="C117" s="285" t="s">
        <v>1</v>
      </c>
      <c r="D117" s="270" t="s">
        <v>4</v>
      </c>
      <c r="E117" s="270">
        <f t="shared" si="3"/>
        <v>77</v>
      </c>
      <c r="F117" s="270"/>
      <c r="G117" s="270"/>
      <c r="H117" s="269"/>
      <c r="I117" s="271" t="s">
        <v>80</v>
      </c>
      <c r="J117" s="270" t="s">
        <v>1888</v>
      </c>
      <c r="K117" s="270" t="s">
        <v>1934</v>
      </c>
      <c r="L117" s="270" t="s">
        <v>870</v>
      </c>
      <c r="M117" s="270">
        <v>5</v>
      </c>
      <c r="N117" s="270" t="s">
        <v>2934</v>
      </c>
      <c r="O117" s="270" t="s">
        <v>82</v>
      </c>
      <c r="P117" s="270">
        <v>50</v>
      </c>
    </row>
    <row r="118" spans="1:16" s="8" customFormat="1" x14ac:dyDescent="0.25">
      <c r="A118" s="270">
        <f t="shared" si="2"/>
        <v>6</v>
      </c>
      <c r="B118" s="285" t="s">
        <v>290</v>
      </c>
      <c r="C118" s="285" t="s">
        <v>1</v>
      </c>
      <c r="D118" s="270" t="s">
        <v>4</v>
      </c>
      <c r="E118" s="270">
        <f t="shared" si="3"/>
        <v>78</v>
      </c>
      <c r="F118" s="270"/>
      <c r="G118" s="270"/>
      <c r="H118" s="269"/>
      <c r="I118" s="271" t="s">
        <v>80</v>
      </c>
      <c r="J118" s="270" t="s">
        <v>1889</v>
      </c>
      <c r="K118" s="270" t="s">
        <v>1935</v>
      </c>
      <c r="L118" s="270" t="s">
        <v>870</v>
      </c>
      <c r="M118" s="270">
        <v>5</v>
      </c>
      <c r="N118" s="270" t="s">
        <v>2935</v>
      </c>
      <c r="O118" s="270" t="s">
        <v>82</v>
      </c>
      <c r="P118" s="270">
        <v>50</v>
      </c>
    </row>
    <row r="119" spans="1:16" s="8" customFormat="1" x14ac:dyDescent="0.25">
      <c r="A119" s="270">
        <f t="shared" si="2"/>
        <v>7</v>
      </c>
      <c r="B119" s="285" t="s">
        <v>290</v>
      </c>
      <c r="C119" s="285" t="s">
        <v>1</v>
      </c>
      <c r="D119" s="270" t="s">
        <v>4</v>
      </c>
      <c r="E119" s="270">
        <f t="shared" si="3"/>
        <v>79</v>
      </c>
      <c r="F119" s="270"/>
      <c r="G119" s="270"/>
      <c r="H119" s="269"/>
      <c r="I119" s="271" t="s">
        <v>80</v>
      </c>
      <c r="J119" s="270" t="s">
        <v>1890</v>
      </c>
      <c r="K119" s="270" t="s">
        <v>1936</v>
      </c>
      <c r="L119" s="270" t="s">
        <v>870</v>
      </c>
      <c r="M119" s="270">
        <v>5</v>
      </c>
      <c r="N119" s="270" t="s">
        <v>2936</v>
      </c>
      <c r="O119" s="270" t="s">
        <v>82</v>
      </c>
      <c r="P119" s="270">
        <v>50</v>
      </c>
    </row>
    <row r="120" spans="1:16" s="8" customFormat="1" x14ac:dyDescent="0.25">
      <c r="A120" s="270">
        <f t="shared" si="2"/>
        <v>8</v>
      </c>
      <c r="B120" s="285" t="s">
        <v>290</v>
      </c>
      <c r="C120" s="285" t="s">
        <v>1</v>
      </c>
      <c r="D120" s="270" t="s">
        <v>4</v>
      </c>
      <c r="E120" s="270">
        <f t="shared" si="3"/>
        <v>80</v>
      </c>
      <c r="F120" s="270"/>
      <c r="G120" s="270"/>
      <c r="H120" s="269"/>
      <c r="I120" s="271" t="s">
        <v>80</v>
      </c>
      <c r="J120" s="270" t="s">
        <v>1891</v>
      </c>
      <c r="K120" s="270" t="s">
        <v>1937</v>
      </c>
      <c r="L120" s="270" t="s">
        <v>870</v>
      </c>
      <c r="M120" s="270">
        <v>5</v>
      </c>
      <c r="N120" s="270" t="s">
        <v>2937</v>
      </c>
      <c r="O120" s="270" t="s">
        <v>82</v>
      </c>
      <c r="P120" s="270">
        <v>50</v>
      </c>
    </row>
    <row r="121" spans="1:16" s="8" customFormat="1" x14ac:dyDescent="0.25">
      <c r="A121" s="270">
        <f t="shared" si="2"/>
        <v>9</v>
      </c>
      <c r="B121" s="285" t="s">
        <v>290</v>
      </c>
      <c r="C121" s="285" t="s">
        <v>1</v>
      </c>
      <c r="D121" s="270" t="s">
        <v>4</v>
      </c>
      <c r="E121" s="270">
        <f t="shared" si="3"/>
        <v>81</v>
      </c>
      <c r="F121" s="270"/>
      <c r="G121" s="270"/>
      <c r="H121" s="269"/>
      <c r="I121" s="271" t="s">
        <v>80</v>
      </c>
      <c r="J121" s="270" t="s">
        <v>1892</v>
      </c>
      <c r="K121" s="270" t="s">
        <v>1938</v>
      </c>
      <c r="L121" s="270" t="s">
        <v>870</v>
      </c>
      <c r="M121" s="270">
        <v>5</v>
      </c>
      <c r="N121" s="270" t="s">
        <v>2938</v>
      </c>
      <c r="O121" s="270" t="s">
        <v>82</v>
      </c>
      <c r="P121" s="270">
        <v>50</v>
      </c>
    </row>
    <row r="122" spans="1:16" s="8" customFormat="1" x14ac:dyDescent="0.25">
      <c r="A122" s="270">
        <f t="shared" si="2"/>
        <v>10</v>
      </c>
      <c r="B122" s="285" t="s">
        <v>290</v>
      </c>
      <c r="C122" s="285" t="s">
        <v>1</v>
      </c>
      <c r="D122" s="270" t="s">
        <v>4</v>
      </c>
      <c r="E122" s="270">
        <f t="shared" si="3"/>
        <v>82</v>
      </c>
      <c r="F122" s="270"/>
      <c r="G122" s="270"/>
      <c r="H122" s="269"/>
      <c r="I122" s="271" t="s">
        <v>80</v>
      </c>
      <c r="J122" s="270" t="s">
        <v>1893</v>
      </c>
      <c r="K122" s="270" t="s">
        <v>1939</v>
      </c>
      <c r="L122" s="270" t="s">
        <v>870</v>
      </c>
      <c r="M122" s="270">
        <v>5</v>
      </c>
      <c r="N122" s="270" t="s">
        <v>2939</v>
      </c>
      <c r="O122" s="270" t="s">
        <v>82</v>
      </c>
      <c r="P122" s="270">
        <v>50</v>
      </c>
    </row>
    <row r="123" spans="1:16" s="8" customFormat="1" x14ac:dyDescent="0.25">
      <c r="A123" s="270">
        <f t="shared" si="2"/>
        <v>11</v>
      </c>
      <c r="B123" s="285" t="s">
        <v>290</v>
      </c>
      <c r="C123" s="285" t="s">
        <v>1</v>
      </c>
      <c r="D123" s="270" t="s">
        <v>4</v>
      </c>
      <c r="E123" s="270">
        <f t="shared" si="3"/>
        <v>83</v>
      </c>
      <c r="F123" s="270"/>
      <c r="G123" s="270"/>
      <c r="H123" s="269"/>
      <c r="I123" s="271" t="s">
        <v>80</v>
      </c>
      <c r="J123" s="270" t="s">
        <v>1894</v>
      </c>
      <c r="K123" s="270" t="s">
        <v>1940</v>
      </c>
      <c r="L123" s="270" t="s">
        <v>870</v>
      </c>
      <c r="M123" s="270">
        <v>5</v>
      </c>
      <c r="N123" s="270" t="s">
        <v>2940</v>
      </c>
      <c r="O123" s="270" t="s">
        <v>82</v>
      </c>
      <c r="P123" s="270">
        <v>50</v>
      </c>
    </row>
    <row r="124" spans="1:16" s="8" customFormat="1" x14ac:dyDescent="0.25">
      <c r="A124" s="270">
        <f t="shared" si="2"/>
        <v>12</v>
      </c>
      <c r="B124" s="285" t="s">
        <v>290</v>
      </c>
      <c r="C124" s="285" t="s">
        <v>1</v>
      </c>
      <c r="D124" s="270" t="s">
        <v>4</v>
      </c>
      <c r="E124" s="270">
        <f t="shared" si="3"/>
        <v>84</v>
      </c>
      <c r="F124" s="270"/>
      <c r="G124" s="270"/>
      <c r="H124" s="269"/>
      <c r="I124" s="271" t="s">
        <v>80</v>
      </c>
      <c r="J124" s="270" t="s">
        <v>1895</v>
      </c>
      <c r="K124" s="270" t="s">
        <v>1941</v>
      </c>
      <c r="L124" s="270" t="s">
        <v>870</v>
      </c>
      <c r="M124" s="270">
        <v>5</v>
      </c>
      <c r="N124" s="270" t="s">
        <v>2941</v>
      </c>
      <c r="O124" s="270" t="s">
        <v>82</v>
      </c>
      <c r="P124" s="270">
        <v>50</v>
      </c>
    </row>
    <row r="125" spans="1:16" s="8" customFormat="1" x14ac:dyDescent="0.25">
      <c r="A125" s="270">
        <f t="shared" si="2"/>
        <v>13</v>
      </c>
      <c r="B125" s="285" t="s">
        <v>290</v>
      </c>
      <c r="C125" s="285" t="s">
        <v>1</v>
      </c>
      <c r="D125" s="270" t="s">
        <v>4</v>
      </c>
      <c r="E125" s="270">
        <f t="shared" si="3"/>
        <v>85</v>
      </c>
      <c r="F125" s="270"/>
      <c r="G125" s="270"/>
      <c r="H125" s="269"/>
      <c r="I125" s="271" t="s">
        <v>80</v>
      </c>
      <c r="J125" s="270" t="s">
        <v>1896</v>
      </c>
      <c r="K125" s="270" t="s">
        <v>1942</v>
      </c>
      <c r="L125" s="270" t="s">
        <v>870</v>
      </c>
      <c r="M125" s="270">
        <v>5</v>
      </c>
      <c r="N125" s="270" t="s">
        <v>2942</v>
      </c>
      <c r="O125" s="270" t="s">
        <v>82</v>
      </c>
      <c r="P125" s="270">
        <v>50</v>
      </c>
    </row>
    <row r="126" spans="1:16" s="8" customFormat="1" x14ac:dyDescent="0.25">
      <c r="A126" s="270">
        <f t="shared" si="2"/>
        <v>14</v>
      </c>
      <c r="B126" s="285" t="s">
        <v>290</v>
      </c>
      <c r="C126" s="285" t="s">
        <v>1</v>
      </c>
      <c r="D126" s="270" t="s">
        <v>4</v>
      </c>
      <c r="E126" s="270">
        <f t="shared" si="3"/>
        <v>86</v>
      </c>
      <c r="F126" s="270"/>
      <c r="G126" s="270"/>
      <c r="H126" s="269"/>
      <c r="I126" s="271" t="s">
        <v>80</v>
      </c>
      <c r="J126" s="270" t="s">
        <v>1897</v>
      </c>
      <c r="K126" s="270" t="s">
        <v>1943</v>
      </c>
      <c r="L126" s="270" t="s">
        <v>870</v>
      </c>
      <c r="M126" s="270">
        <v>5</v>
      </c>
      <c r="N126" s="270" t="s">
        <v>2943</v>
      </c>
      <c r="O126" s="270" t="s">
        <v>82</v>
      </c>
      <c r="P126" s="270">
        <v>50</v>
      </c>
    </row>
    <row r="127" spans="1:16" s="8" customFormat="1" x14ac:dyDescent="0.25">
      <c r="A127" s="270">
        <f t="shared" si="2"/>
        <v>15</v>
      </c>
      <c r="B127" s="285" t="s">
        <v>290</v>
      </c>
      <c r="C127" s="285" t="s">
        <v>1</v>
      </c>
      <c r="D127" s="270" t="s">
        <v>4</v>
      </c>
      <c r="E127" s="270">
        <f t="shared" si="3"/>
        <v>87</v>
      </c>
      <c r="F127" s="270"/>
      <c r="G127" s="270"/>
      <c r="H127" s="269"/>
      <c r="I127" s="271" t="s">
        <v>80</v>
      </c>
      <c r="J127" s="270" t="s">
        <v>1898</v>
      </c>
      <c r="K127" s="270" t="s">
        <v>1944</v>
      </c>
      <c r="L127" s="270" t="s">
        <v>870</v>
      </c>
      <c r="M127" s="270">
        <v>5</v>
      </c>
      <c r="N127" s="270" t="s">
        <v>2944</v>
      </c>
      <c r="O127" s="270" t="s">
        <v>82</v>
      </c>
      <c r="P127" s="270">
        <v>50</v>
      </c>
    </row>
    <row r="128" spans="1:16" s="8" customFormat="1" x14ac:dyDescent="0.25">
      <c r="A128" s="270">
        <f t="shared" si="2"/>
        <v>16</v>
      </c>
      <c r="B128" s="285" t="s">
        <v>290</v>
      </c>
      <c r="C128" s="285" t="s">
        <v>1</v>
      </c>
      <c r="D128" s="270" t="s">
        <v>4</v>
      </c>
      <c r="E128" s="270">
        <f t="shared" si="3"/>
        <v>88</v>
      </c>
      <c r="F128" s="270"/>
      <c r="G128" s="270"/>
      <c r="H128" s="269"/>
      <c r="I128" s="271" t="s">
        <v>80</v>
      </c>
      <c r="J128" s="270" t="s">
        <v>1899</v>
      </c>
      <c r="K128" s="270" t="s">
        <v>1945</v>
      </c>
      <c r="L128" s="270" t="s">
        <v>870</v>
      </c>
      <c r="M128" s="270">
        <v>5</v>
      </c>
      <c r="N128" s="270" t="s">
        <v>2945</v>
      </c>
      <c r="O128" s="270" t="s">
        <v>82</v>
      </c>
      <c r="P128" s="270">
        <v>50</v>
      </c>
    </row>
    <row r="129" spans="1:16" s="8" customFormat="1" x14ac:dyDescent="0.25">
      <c r="A129" s="270">
        <f t="shared" si="2"/>
        <v>17</v>
      </c>
      <c r="B129" s="285" t="s">
        <v>290</v>
      </c>
      <c r="C129" s="285" t="s">
        <v>1</v>
      </c>
      <c r="D129" s="270" t="s">
        <v>4</v>
      </c>
      <c r="E129" s="270">
        <f t="shared" si="3"/>
        <v>89</v>
      </c>
      <c r="F129" s="270"/>
      <c r="G129" s="270"/>
      <c r="H129" s="269"/>
      <c r="I129" s="271" t="s">
        <v>80</v>
      </c>
      <c r="J129" s="270" t="s">
        <v>1900</v>
      </c>
      <c r="K129" s="270" t="s">
        <v>1946</v>
      </c>
      <c r="L129" s="270" t="s">
        <v>870</v>
      </c>
      <c r="M129" s="270">
        <v>5</v>
      </c>
      <c r="N129" s="270" t="s">
        <v>2946</v>
      </c>
      <c r="O129" s="270" t="s">
        <v>82</v>
      </c>
      <c r="P129" s="270">
        <v>50</v>
      </c>
    </row>
    <row r="130" spans="1:16" s="8" customFormat="1" x14ac:dyDescent="0.25">
      <c r="A130" s="270">
        <f>+A129+1</f>
        <v>18</v>
      </c>
      <c r="B130" s="285" t="s">
        <v>290</v>
      </c>
      <c r="C130" s="285" t="s">
        <v>1</v>
      </c>
      <c r="D130" s="270" t="s">
        <v>4</v>
      </c>
      <c r="E130" s="270">
        <f>+E129+1</f>
        <v>90</v>
      </c>
      <c r="F130" s="270"/>
      <c r="G130" s="270"/>
      <c r="H130" s="269"/>
      <c r="I130" s="271" t="s">
        <v>80</v>
      </c>
      <c r="J130" s="270" t="s">
        <v>1901</v>
      </c>
      <c r="K130" s="270" t="s">
        <v>1947</v>
      </c>
      <c r="L130" s="270" t="s">
        <v>870</v>
      </c>
      <c r="M130" s="270">
        <v>5</v>
      </c>
      <c r="N130" s="270" t="s">
        <v>2947</v>
      </c>
      <c r="O130" s="270" t="s">
        <v>82</v>
      </c>
      <c r="P130" s="270">
        <v>50</v>
      </c>
    </row>
    <row r="131" spans="1:16" s="8" customFormat="1" x14ac:dyDescent="0.25">
      <c r="A131" s="270">
        <f t="shared" si="2"/>
        <v>19</v>
      </c>
      <c r="B131" s="285" t="s">
        <v>290</v>
      </c>
      <c r="C131" s="285" t="s">
        <v>1</v>
      </c>
      <c r="D131" s="270" t="s">
        <v>4</v>
      </c>
      <c r="E131" s="270">
        <f t="shared" si="3"/>
        <v>91</v>
      </c>
      <c r="F131" s="270"/>
      <c r="G131" s="270"/>
      <c r="H131" s="269"/>
      <c r="I131" s="271" t="s">
        <v>80</v>
      </c>
      <c r="J131" s="270" t="s">
        <v>1902</v>
      </c>
      <c r="K131" s="270" t="s">
        <v>1948</v>
      </c>
      <c r="L131" s="270" t="s">
        <v>870</v>
      </c>
      <c r="M131" s="270">
        <v>5</v>
      </c>
      <c r="N131" s="270" t="s">
        <v>2948</v>
      </c>
      <c r="O131" s="270" t="s">
        <v>82</v>
      </c>
      <c r="P131" s="270">
        <v>50</v>
      </c>
    </row>
    <row r="132" spans="1:16" s="8" customFormat="1" x14ac:dyDescent="0.25">
      <c r="A132" s="270">
        <f>+A131+1</f>
        <v>20</v>
      </c>
      <c r="B132" s="285" t="s">
        <v>290</v>
      </c>
      <c r="C132" s="285" t="s">
        <v>1</v>
      </c>
      <c r="D132" s="270" t="s">
        <v>4</v>
      </c>
      <c r="E132" s="270">
        <f>+E131+1</f>
        <v>92</v>
      </c>
      <c r="F132" s="270"/>
      <c r="G132" s="270"/>
      <c r="H132" s="269"/>
      <c r="I132" s="271" t="s">
        <v>80</v>
      </c>
      <c r="J132" s="270" t="s">
        <v>1903</v>
      </c>
      <c r="K132" s="270" t="s">
        <v>1949</v>
      </c>
      <c r="L132" s="270" t="s">
        <v>870</v>
      </c>
      <c r="M132" s="270">
        <v>5</v>
      </c>
      <c r="N132" s="270" t="s">
        <v>2949</v>
      </c>
      <c r="O132" s="270" t="s">
        <v>82</v>
      </c>
      <c r="P132" s="270">
        <v>50</v>
      </c>
    </row>
    <row r="133" spans="1:16" s="8" customFormat="1" x14ac:dyDescent="0.25">
      <c r="A133" s="270">
        <f t="shared" si="2"/>
        <v>21</v>
      </c>
      <c r="B133" s="285" t="s">
        <v>290</v>
      </c>
      <c r="C133" s="285" t="s">
        <v>1</v>
      </c>
      <c r="D133" s="270" t="s">
        <v>4</v>
      </c>
      <c r="E133" s="270">
        <f t="shared" si="3"/>
        <v>93</v>
      </c>
      <c r="F133" s="270"/>
      <c r="G133" s="270"/>
      <c r="H133" s="269"/>
      <c r="I133" s="271" t="s">
        <v>80</v>
      </c>
      <c r="J133" s="270" t="s">
        <v>1904</v>
      </c>
      <c r="K133" s="270" t="s">
        <v>1950</v>
      </c>
      <c r="L133" s="270" t="s">
        <v>870</v>
      </c>
      <c r="M133" s="270">
        <v>5</v>
      </c>
      <c r="N133" s="270" t="s">
        <v>2950</v>
      </c>
      <c r="O133" s="270" t="s">
        <v>82</v>
      </c>
      <c r="P133" s="270">
        <v>50</v>
      </c>
    </row>
    <row r="134" spans="1:16" s="8" customFormat="1" x14ac:dyDescent="0.25">
      <c r="A134" s="270">
        <f>+A133+1</f>
        <v>22</v>
      </c>
      <c r="B134" s="285" t="s">
        <v>290</v>
      </c>
      <c r="C134" s="285" t="s">
        <v>1</v>
      </c>
      <c r="D134" s="270" t="s">
        <v>4</v>
      </c>
      <c r="E134" s="270">
        <f>+E133+1</f>
        <v>94</v>
      </c>
      <c r="F134" s="270"/>
      <c r="G134" s="270"/>
      <c r="H134" s="269"/>
      <c r="I134" s="271" t="s">
        <v>80</v>
      </c>
      <c r="J134" s="270" t="s">
        <v>1905</v>
      </c>
      <c r="K134" s="270" t="s">
        <v>1951</v>
      </c>
      <c r="L134" s="270" t="s">
        <v>870</v>
      </c>
      <c r="M134" s="270">
        <v>5</v>
      </c>
      <c r="N134" s="270" t="s">
        <v>2951</v>
      </c>
      <c r="O134" s="270" t="s">
        <v>82</v>
      </c>
      <c r="P134" s="270">
        <v>50</v>
      </c>
    </row>
    <row r="135" spans="1:16" s="8" customFormat="1" x14ac:dyDescent="0.25">
      <c r="A135" s="270">
        <f t="shared" si="2"/>
        <v>23</v>
      </c>
      <c r="B135" s="285" t="s">
        <v>290</v>
      </c>
      <c r="C135" s="285" t="s">
        <v>1</v>
      </c>
      <c r="D135" s="270" t="s">
        <v>4</v>
      </c>
      <c r="E135" s="270">
        <f t="shared" si="3"/>
        <v>95</v>
      </c>
      <c r="F135" s="270"/>
      <c r="G135" s="270"/>
      <c r="H135" s="269"/>
      <c r="I135" s="271" t="s">
        <v>80</v>
      </c>
      <c r="J135" s="270" t="s">
        <v>1906</v>
      </c>
      <c r="K135" s="270" t="s">
        <v>1952</v>
      </c>
      <c r="L135" s="270" t="s">
        <v>870</v>
      </c>
      <c r="M135" s="270">
        <v>5</v>
      </c>
      <c r="N135" s="270" t="s">
        <v>2952</v>
      </c>
      <c r="O135" s="270" t="s">
        <v>82</v>
      </c>
      <c r="P135" s="270">
        <v>50</v>
      </c>
    </row>
    <row r="136" spans="1:16" s="8" customFormat="1" x14ac:dyDescent="0.25">
      <c r="A136" s="270">
        <f t="shared" si="2"/>
        <v>24</v>
      </c>
      <c r="B136" s="285" t="s">
        <v>290</v>
      </c>
      <c r="C136" s="285" t="s">
        <v>1</v>
      </c>
      <c r="D136" s="270" t="s">
        <v>4</v>
      </c>
      <c r="E136" s="270">
        <f t="shared" si="3"/>
        <v>96</v>
      </c>
      <c r="F136" s="270"/>
      <c r="G136" s="270"/>
      <c r="H136" s="269"/>
      <c r="I136" s="271" t="s">
        <v>80</v>
      </c>
      <c r="J136" s="270" t="s">
        <v>1907</v>
      </c>
      <c r="K136" s="270" t="s">
        <v>1953</v>
      </c>
      <c r="L136" s="270" t="s">
        <v>870</v>
      </c>
      <c r="M136" s="270">
        <v>5</v>
      </c>
      <c r="N136" s="270" t="s">
        <v>2953</v>
      </c>
      <c r="O136" s="270" t="s">
        <v>82</v>
      </c>
      <c r="P136" s="270">
        <v>50</v>
      </c>
    </row>
    <row r="137" spans="1:16" s="8" customFormat="1" x14ac:dyDescent="0.25">
      <c r="A137" s="270">
        <f t="shared" si="2"/>
        <v>25</v>
      </c>
      <c r="B137" s="285" t="s">
        <v>290</v>
      </c>
      <c r="C137" s="285" t="s">
        <v>1</v>
      </c>
      <c r="D137" s="270" t="s">
        <v>4</v>
      </c>
      <c r="E137" s="270">
        <f t="shared" si="3"/>
        <v>97</v>
      </c>
      <c r="F137" s="270"/>
      <c r="G137" s="270"/>
      <c r="H137" s="269"/>
      <c r="I137" s="271" t="s">
        <v>80</v>
      </c>
      <c r="J137" s="270" t="s">
        <v>1908</v>
      </c>
      <c r="K137" s="270" t="s">
        <v>1954</v>
      </c>
      <c r="L137" s="270" t="s">
        <v>870</v>
      </c>
      <c r="M137" s="270">
        <v>5</v>
      </c>
      <c r="N137" s="270" t="s">
        <v>2954</v>
      </c>
      <c r="O137" s="270" t="s">
        <v>82</v>
      </c>
      <c r="P137" s="270">
        <v>50</v>
      </c>
    </row>
    <row r="138" spans="1:16" s="8" customFormat="1" x14ac:dyDescent="0.25">
      <c r="A138" s="270">
        <f>+A137+1</f>
        <v>26</v>
      </c>
      <c r="B138" s="285" t="s">
        <v>290</v>
      </c>
      <c r="C138" s="285" t="s">
        <v>1</v>
      </c>
      <c r="D138" s="270" t="s">
        <v>4</v>
      </c>
      <c r="E138" s="270">
        <f>+E137+1</f>
        <v>98</v>
      </c>
      <c r="F138" s="270"/>
      <c r="G138" s="270"/>
      <c r="H138" s="269"/>
      <c r="I138" s="271" t="s">
        <v>80</v>
      </c>
      <c r="J138" s="270" t="s">
        <v>1909</v>
      </c>
      <c r="K138" s="270" t="s">
        <v>1955</v>
      </c>
      <c r="L138" s="270" t="s">
        <v>870</v>
      </c>
      <c r="M138" s="270">
        <v>5</v>
      </c>
      <c r="N138" s="270" t="s">
        <v>2955</v>
      </c>
      <c r="O138" s="270" t="s">
        <v>82</v>
      </c>
      <c r="P138" s="270">
        <v>50</v>
      </c>
    </row>
    <row r="139" spans="1:16" s="8" customFormat="1" x14ac:dyDescent="0.25">
      <c r="A139" s="270">
        <f t="shared" si="2"/>
        <v>27</v>
      </c>
      <c r="B139" s="285" t="s">
        <v>290</v>
      </c>
      <c r="C139" s="285" t="s">
        <v>1</v>
      </c>
      <c r="D139" s="270" t="s">
        <v>4</v>
      </c>
      <c r="E139" s="270">
        <f t="shared" si="3"/>
        <v>99</v>
      </c>
      <c r="F139" s="270"/>
      <c r="G139" s="270"/>
      <c r="H139" s="269"/>
      <c r="I139" s="271" t="s">
        <v>80</v>
      </c>
      <c r="J139" s="270" t="s">
        <v>1910</v>
      </c>
      <c r="K139" s="270" t="s">
        <v>1956</v>
      </c>
      <c r="L139" s="270" t="s">
        <v>870</v>
      </c>
      <c r="M139" s="270">
        <v>5</v>
      </c>
      <c r="N139" s="270" t="s">
        <v>2956</v>
      </c>
      <c r="O139" s="270" t="s">
        <v>82</v>
      </c>
      <c r="P139" s="270">
        <v>50</v>
      </c>
    </row>
    <row r="140" spans="1:16" s="8" customFormat="1" x14ac:dyDescent="0.25">
      <c r="A140" s="270">
        <f t="shared" si="2"/>
        <v>28</v>
      </c>
      <c r="B140" s="285" t="s">
        <v>290</v>
      </c>
      <c r="C140" s="285" t="s">
        <v>1</v>
      </c>
      <c r="D140" s="270" t="s">
        <v>4</v>
      </c>
      <c r="E140" s="270">
        <f t="shared" si="3"/>
        <v>100</v>
      </c>
      <c r="F140" s="270"/>
      <c r="G140" s="270"/>
      <c r="H140" s="269"/>
      <c r="I140" s="271" t="s">
        <v>80</v>
      </c>
      <c r="J140" s="270" t="s">
        <v>1911</v>
      </c>
      <c r="K140" s="270" t="s">
        <v>1957</v>
      </c>
      <c r="L140" s="270" t="s">
        <v>870</v>
      </c>
      <c r="M140" s="270">
        <v>5</v>
      </c>
      <c r="N140" s="270" t="s">
        <v>2957</v>
      </c>
      <c r="O140" s="270" t="s">
        <v>82</v>
      </c>
      <c r="P140" s="270">
        <v>50</v>
      </c>
    </row>
    <row r="141" spans="1:16" s="8" customFormat="1" x14ac:dyDescent="0.25">
      <c r="A141" s="270">
        <f t="shared" si="2"/>
        <v>29</v>
      </c>
      <c r="B141" s="285" t="s">
        <v>290</v>
      </c>
      <c r="C141" s="285" t="s">
        <v>1</v>
      </c>
      <c r="D141" s="270" t="s">
        <v>4</v>
      </c>
      <c r="E141" s="270">
        <f t="shared" si="3"/>
        <v>101</v>
      </c>
      <c r="F141" s="270"/>
      <c r="G141" s="270"/>
      <c r="H141" s="269"/>
      <c r="I141" s="271" t="s">
        <v>80</v>
      </c>
      <c r="J141" s="270" t="s">
        <v>1912</v>
      </c>
      <c r="K141" s="270" t="s">
        <v>1958</v>
      </c>
      <c r="L141" s="270" t="s">
        <v>870</v>
      </c>
      <c r="M141" s="270">
        <v>5</v>
      </c>
      <c r="N141" s="270" t="s">
        <v>2958</v>
      </c>
      <c r="O141" s="270" t="s">
        <v>82</v>
      </c>
      <c r="P141" s="270">
        <v>50</v>
      </c>
    </row>
    <row r="142" spans="1:16" s="8" customFormat="1" x14ac:dyDescent="0.25">
      <c r="A142" s="270">
        <f t="shared" si="2"/>
        <v>30</v>
      </c>
      <c r="B142" s="285" t="s">
        <v>290</v>
      </c>
      <c r="C142" s="285" t="s">
        <v>1</v>
      </c>
      <c r="D142" s="270" t="s">
        <v>4</v>
      </c>
      <c r="E142" s="270">
        <f t="shared" si="3"/>
        <v>102</v>
      </c>
      <c r="F142" s="270"/>
      <c r="G142" s="270"/>
      <c r="H142" s="269"/>
      <c r="I142" s="271" t="s">
        <v>80</v>
      </c>
      <c r="J142" s="270" t="s">
        <v>1913</v>
      </c>
      <c r="K142" s="270" t="s">
        <v>1959</v>
      </c>
      <c r="L142" s="270" t="s">
        <v>870</v>
      </c>
      <c r="M142" s="270">
        <v>5</v>
      </c>
      <c r="N142" s="270" t="s">
        <v>2959</v>
      </c>
      <c r="O142" s="270" t="s">
        <v>82</v>
      </c>
      <c r="P142" s="270">
        <v>50</v>
      </c>
    </row>
    <row r="143" spans="1:16" s="8" customFormat="1" x14ac:dyDescent="0.25">
      <c r="A143" s="270">
        <f t="shared" si="2"/>
        <v>31</v>
      </c>
      <c r="B143" s="285" t="s">
        <v>290</v>
      </c>
      <c r="C143" s="285" t="s">
        <v>1</v>
      </c>
      <c r="D143" s="270" t="s">
        <v>4</v>
      </c>
      <c r="E143" s="270">
        <f t="shared" si="3"/>
        <v>103</v>
      </c>
      <c r="F143" s="270"/>
      <c r="G143" s="270"/>
      <c r="H143" s="269"/>
      <c r="I143" s="271" t="s">
        <v>80</v>
      </c>
      <c r="J143" s="270" t="s">
        <v>1914</v>
      </c>
      <c r="K143" s="270" t="s">
        <v>1960</v>
      </c>
      <c r="L143" s="270" t="s">
        <v>870</v>
      </c>
      <c r="M143" s="270">
        <v>5</v>
      </c>
      <c r="N143" s="270" t="s">
        <v>2960</v>
      </c>
      <c r="O143" s="270" t="s">
        <v>82</v>
      </c>
      <c r="P143" s="270">
        <v>50</v>
      </c>
    </row>
    <row r="144" spans="1:16" s="8" customFormat="1" x14ac:dyDescent="0.25">
      <c r="A144" s="270">
        <f t="shared" si="2"/>
        <v>32</v>
      </c>
      <c r="B144" s="285" t="s">
        <v>290</v>
      </c>
      <c r="C144" s="285" t="s">
        <v>1</v>
      </c>
      <c r="D144" s="270" t="s">
        <v>4</v>
      </c>
      <c r="E144" s="270">
        <f t="shared" si="3"/>
        <v>104</v>
      </c>
      <c r="F144" s="270"/>
      <c r="G144" s="270"/>
      <c r="H144" s="269"/>
      <c r="I144" s="271" t="s">
        <v>80</v>
      </c>
      <c r="J144" s="270" t="s">
        <v>1915</v>
      </c>
      <c r="K144" s="270" t="s">
        <v>1961</v>
      </c>
      <c r="L144" s="270" t="s">
        <v>870</v>
      </c>
      <c r="M144" s="270">
        <v>5</v>
      </c>
      <c r="N144" s="270" t="s">
        <v>2961</v>
      </c>
      <c r="O144" s="270" t="s">
        <v>82</v>
      </c>
      <c r="P144" s="270">
        <v>50</v>
      </c>
    </row>
    <row r="145" spans="1:16" s="8" customFormat="1" x14ac:dyDescent="0.25">
      <c r="A145" s="270">
        <f t="shared" si="2"/>
        <v>33</v>
      </c>
      <c r="B145" s="285" t="s">
        <v>290</v>
      </c>
      <c r="C145" s="285" t="s">
        <v>1</v>
      </c>
      <c r="D145" s="270" t="s">
        <v>4</v>
      </c>
      <c r="E145" s="270">
        <f t="shared" si="3"/>
        <v>105</v>
      </c>
      <c r="F145" s="270"/>
      <c r="G145" s="270"/>
      <c r="H145" s="269"/>
      <c r="I145" s="271" t="s">
        <v>80</v>
      </c>
      <c r="J145" s="270" t="s">
        <v>1916</v>
      </c>
      <c r="K145" s="270" t="s">
        <v>1962</v>
      </c>
      <c r="L145" s="270" t="s">
        <v>870</v>
      </c>
      <c r="M145" s="270">
        <v>5</v>
      </c>
      <c r="N145" s="270" t="s">
        <v>2962</v>
      </c>
      <c r="O145" s="270" t="s">
        <v>82</v>
      </c>
      <c r="P145" s="270">
        <v>50</v>
      </c>
    </row>
    <row r="146" spans="1:16" s="8" customFormat="1" x14ac:dyDescent="0.25">
      <c r="A146" s="270">
        <f t="shared" si="2"/>
        <v>34</v>
      </c>
      <c r="B146" s="285" t="s">
        <v>290</v>
      </c>
      <c r="C146" s="285" t="s">
        <v>1</v>
      </c>
      <c r="D146" s="270" t="s">
        <v>4</v>
      </c>
      <c r="E146" s="270">
        <f t="shared" si="3"/>
        <v>106</v>
      </c>
      <c r="F146" s="270"/>
      <c r="G146" s="270"/>
      <c r="H146" s="269"/>
      <c r="I146" s="271" t="s">
        <v>80</v>
      </c>
      <c r="J146" s="270" t="s">
        <v>1917</v>
      </c>
      <c r="K146" s="270" t="s">
        <v>1963</v>
      </c>
      <c r="L146" s="270" t="s">
        <v>870</v>
      </c>
      <c r="M146" s="270">
        <v>5</v>
      </c>
      <c r="N146" s="270" t="s">
        <v>2963</v>
      </c>
      <c r="O146" s="270" t="s">
        <v>82</v>
      </c>
      <c r="P146" s="270">
        <v>50</v>
      </c>
    </row>
    <row r="147" spans="1:16" s="8" customFormat="1" x14ac:dyDescent="0.25">
      <c r="A147" s="270">
        <f t="shared" si="2"/>
        <v>35</v>
      </c>
      <c r="B147" s="285" t="s">
        <v>290</v>
      </c>
      <c r="C147" s="285" t="s">
        <v>1</v>
      </c>
      <c r="D147" s="270" t="s">
        <v>4</v>
      </c>
      <c r="E147" s="270">
        <f t="shared" si="3"/>
        <v>107</v>
      </c>
      <c r="F147" s="270"/>
      <c r="G147" s="270"/>
      <c r="H147" s="269"/>
      <c r="I147" s="271" t="s">
        <v>80</v>
      </c>
      <c r="J147" s="270" t="s">
        <v>1918</v>
      </c>
      <c r="K147" s="270" t="s">
        <v>1964</v>
      </c>
      <c r="L147" s="270" t="s">
        <v>870</v>
      </c>
      <c r="M147" s="270">
        <v>5</v>
      </c>
      <c r="N147" s="270" t="s">
        <v>2964</v>
      </c>
      <c r="O147" s="270" t="s">
        <v>82</v>
      </c>
      <c r="P147" s="270">
        <v>50</v>
      </c>
    </row>
    <row r="148" spans="1:16" s="8" customFormat="1" x14ac:dyDescent="0.25">
      <c r="A148" s="270">
        <f t="shared" si="2"/>
        <v>36</v>
      </c>
      <c r="B148" s="285" t="s">
        <v>290</v>
      </c>
      <c r="C148" s="285" t="s">
        <v>1</v>
      </c>
      <c r="D148" s="270" t="s">
        <v>4</v>
      </c>
      <c r="E148" s="270">
        <f t="shared" si="3"/>
        <v>108</v>
      </c>
      <c r="F148" s="270"/>
      <c r="G148" s="270"/>
      <c r="H148" s="269"/>
      <c r="I148" s="271" t="s">
        <v>80</v>
      </c>
      <c r="J148" s="270" t="s">
        <v>1919</v>
      </c>
      <c r="K148" s="270" t="s">
        <v>1965</v>
      </c>
      <c r="L148" s="270" t="s">
        <v>870</v>
      </c>
      <c r="M148" s="270">
        <v>5</v>
      </c>
      <c r="N148" s="270" t="s">
        <v>2965</v>
      </c>
      <c r="O148" s="270" t="s">
        <v>82</v>
      </c>
      <c r="P148" s="270">
        <v>50</v>
      </c>
    </row>
    <row r="149" spans="1:16" s="8" customFormat="1" x14ac:dyDescent="0.25">
      <c r="A149" s="270">
        <f t="shared" si="2"/>
        <v>37</v>
      </c>
      <c r="B149" s="285" t="s">
        <v>290</v>
      </c>
      <c r="C149" s="285" t="s">
        <v>1</v>
      </c>
      <c r="D149" s="270" t="s">
        <v>4</v>
      </c>
      <c r="E149" s="270">
        <f t="shared" si="3"/>
        <v>109</v>
      </c>
      <c r="F149" s="270"/>
      <c r="G149" s="270"/>
      <c r="H149" s="269"/>
      <c r="I149" s="271" t="s">
        <v>80</v>
      </c>
      <c r="J149" s="270" t="s">
        <v>1920</v>
      </c>
      <c r="K149" s="270" t="s">
        <v>1966</v>
      </c>
      <c r="L149" s="270" t="s">
        <v>870</v>
      </c>
      <c r="M149" s="270">
        <v>5</v>
      </c>
      <c r="N149" s="270" t="s">
        <v>2966</v>
      </c>
      <c r="O149" s="270" t="s">
        <v>82</v>
      </c>
      <c r="P149" s="270">
        <v>50</v>
      </c>
    </row>
    <row r="150" spans="1:16" s="8" customFormat="1" x14ac:dyDescent="0.25">
      <c r="A150" s="285">
        <f>+A149+1</f>
        <v>38</v>
      </c>
      <c r="B150" s="285" t="s">
        <v>290</v>
      </c>
      <c r="C150" s="285" t="s">
        <v>1</v>
      </c>
      <c r="D150" s="285" t="s">
        <v>4</v>
      </c>
      <c r="E150" s="285">
        <f>+E149+1</f>
        <v>110</v>
      </c>
      <c r="F150" s="285"/>
      <c r="G150" s="285"/>
      <c r="H150" s="287"/>
      <c r="I150" s="286" t="s">
        <v>80</v>
      </c>
      <c r="J150" s="285" t="s">
        <v>1921</v>
      </c>
      <c r="K150" s="285" t="s">
        <v>1967</v>
      </c>
      <c r="L150" s="285" t="s">
        <v>870</v>
      </c>
      <c r="M150" s="285">
        <v>5</v>
      </c>
      <c r="N150" s="270" t="s">
        <v>2967</v>
      </c>
      <c r="O150" s="270" t="s">
        <v>82</v>
      </c>
      <c r="P150" s="270">
        <v>50</v>
      </c>
    </row>
    <row r="151" spans="1:16" s="8" customFormat="1" x14ac:dyDescent="0.25">
      <c r="A151" s="285">
        <f>+A150+1</f>
        <v>39</v>
      </c>
      <c r="B151" s="285" t="s">
        <v>290</v>
      </c>
      <c r="C151" s="285" t="s">
        <v>1</v>
      </c>
      <c r="D151" s="285" t="s">
        <v>4</v>
      </c>
      <c r="E151" s="285">
        <f>+E150+1</f>
        <v>111</v>
      </c>
      <c r="F151" s="285"/>
      <c r="G151" s="285"/>
      <c r="H151" s="287"/>
      <c r="I151" s="286" t="s">
        <v>80</v>
      </c>
      <c r="J151" s="285" t="s">
        <v>1922</v>
      </c>
      <c r="K151" s="285" t="s">
        <v>1968</v>
      </c>
      <c r="L151" s="285" t="s">
        <v>870</v>
      </c>
      <c r="M151" s="285">
        <v>5</v>
      </c>
      <c r="N151" s="270" t="s">
        <v>2968</v>
      </c>
      <c r="O151" s="270" t="s">
        <v>82</v>
      </c>
      <c r="P151" s="270">
        <v>50</v>
      </c>
    </row>
    <row r="152" spans="1:16" s="8" customFormat="1" x14ac:dyDescent="0.25">
      <c r="A152" s="285">
        <f t="shared" si="2"/>
        <v>40</v>
      </c>
      <c r="B152" s="285" t="s">
        <v>290</v>
      </c>
      <c r="C152" s="285" t="s">
        <v>1</v>
      </c>
      <c r="D152" s="285" t="s">
        <v>4</v>
      </c>
      <c r="E152" s="285">
        <f t="shared" si="3"/>
        <v>112</v>
      </c>
      <c r="F152" s="285"/>
      <c r="G152" s="285"/>
      <c r="H152" s="287"/>
      <c r="I152" s="286" t="s">
        <v>80</v>
      </c>
      <c r="J152" s="285" t="s">
        <v>1923</v>
      </c>
      <c r="K152" s="285" t="s">
        <v>1969</v>
      </c>
      <c r="L152" s="285" t="s">
        <v>870</v>
      </c>
      <c r="M152" s="285">
        <v>5</v>
      </c>
      <c r="N152" s="270" t="s">
        <v>2969</v>
      </c>
      <c r="O152" s="270" t="s">
        <v>82</v>
      </c>
      <c r="P152" s="270">
        <v>50</v>
      </c>
    </row>
    <row r="153" spans="1:16" s="8" customFormat="1" x14ac:dyDescent="0.25">
      <c r="A153" s="285">
        <f t="shared" si="2"/>
        <v>41</v>
      </c>
      <c r="B153" s="285" t="s">
        <v>290</v>
      </c>
      <c r="C153" s="285" t="s">
        <v>1</v>
      </c>
      <c r="D153" s="285" t="s">
        <v>4</v>
      </c>
      <c r="E153" s="285">
        <f t="shared" si="3"/>
        <v>113</v>
      </c>
      <c r="F153" s="285"/>
      <c r="G153" s="285"/>
      <c r="H153" s="287"/>
      <c r="I153" s="286" t="s">
        <v>80</v>
      </c>
      <c r="J153" s="285" t="s">
        <v>1924</v>
      </c>
      <c r="K153" s="285" t="s">
        <v>1970</v>
      </c>
      <c r="L153" s="285" t="s">
        <v>870</v>
      </c>
      <c r="M153" s="285">
        <v>5</v>
      </c>
      <c r="N153" s="270" t="s">
        <v>2970</v>
      </c>
      <c r="O153" s="270" t="s">
        <v>82</v>
      </c>
      <c r="P153" s="270">
        <v>50</v>
      </c>
    </row>
    <row r="154" spans="1:16" s="8" customFormat="1" x14ac:dyDescent="0.25">
      <c r="A154" s="285">
        <f t="shared" si="2"/>
        <v>42</v>
      </c>
      <c r="B154" s="285" t="s">
        <v>290</v>
      </c>
      <c r="C154" s="285" t="s">
        <v>1</v>
      </c>
      <c r="D154" s="285" t="s">
        <v>4</v>
      </c>
      <c r="E154" s="285">
        <f t="shared" si="3"/>
        <v>114</v>
      </c>
      <c r="F154" s="285"/>
      <c r="G154" s="285"/>
      <c r="H154" s="287"/>
      <c r="I154" s="286" t="s">
        <v>80</v>
      </c>
      <c r="J154" s="285" t="s">
        <v>1925</v>
      </c>
      <c r="K154" s="285" t="s">
        <v>1971</v>
      </c>
      <c r="L154" s="285" t="s">
        <v>870</v>
      </c>
      <c r="M154" s="285">
        <v>5</v>
      </c>
      <c r="N154" s="270" t="s">
        <v>2971</v>
      </c>
      <c r="O154" s="270" t="s">
        <v>82</v>
      </c>
      <c r="P154" s="270">
        <v>50</v>
      </c>
    </row>
    <row r="155" spans="1:16" s="8" customFormat="1" x14ac:dyDescent="0.25">
      <c r="A155" s="285">
        <f>+A154+1</f>
        <v>43</v>
      </c>
      <c r="B155" s="285" t="s">
        <v>290</v>
      </c>
      <c r="C155" s="285" t="s">
        <v>1</v>
      </c>
      <c r="D155" s="285" t="s">
        <v>4</v>
      </c>
      <c r="E155" s="285">
        <f t="shared" si="3"/>
        <v>115</v>
      </c>
      <c r="F155" s="285"/>
      <c r="G155" s="285"/>
      <c r="H155" s="287"/>
      <c r="I155" s="286" t="s">
        <v>81</v>
      </c>
      <c r="J155" s="285" t="s">
        <v>1926</v>
      </c>
      <c r="K155" s="285" t="s">
        <v>1972</v>
      </c>
      <c r="L155" s="285" t="s">
        <v>870</v>
      </c>
      <c r="M155" s="285">
        <v>5</v>
      </c>
      <c r="N155" s="270" t="s">
        <v>2972</v>
      </c>
      <c r="O155" s="270" t="s">
        <v>82</v>
      </c>
      <c r="P155" s="285">
        <v>200</v>
      </c>
    </row>
    <row r="156" spans="1:16" s="8" customFormat="1" x14ac:dyDescent="0.25">
      <c r="A156" s="285">
        <f>+A155+1</f>
        <v>44</v>
      </c>
      <c r="B156" s="285" t="s">
        <v>290</v>
      </c>
      <c r="C156" s="285" t="s">
        <v>1</v>
      </c>
      <c r="D156" s="285" t="s">
        <v>4</v>
      </c>
      <c r="E156" s="285">
        <f t="shared" si="3"/>
        <v>116</v>
      </c>
      <c r="F156" s="285"/>
      <c r="G156" s="285"/>
      <c r="H156" s="287"/>
      <c r="I156" s="286" t="s">
        <v>81</v>
      </c>
      <c r="J156" s="285" t="s">
        <v>1927</v>
      </c>
      <c r="K156" s="285" t="s">
        <v>1973</v>
      </c>
      <c r="L156" s="285" t="s">
        <v>870</v>
      </c>
      <c r="M156" s="285">
        <v>5</v>
      </c>
      <c r="N156" s="270" t="s">
        <v>2973</v>
      </c>
      <c r="O156" s="270" t="s">
        <v>82</v>
      </c>
      <c r="P156" s="285">
        <v>200</v>
      </c>
    </row>
    <row r="157" spans="1:16" s="8" customFormat="1" x14ac:dyDescent="0.25">
      <c r="A157" s="285">
        <f>+A156+1</f>
        <v>45</v>
      </c>
      <c r="B157" s="285" t="s">
        <v>290</v>
      </c>
      <c r="C157" s="285" t="s">
        <v>1</v>
      </c>
      <c r="D157" s="285" t="s">
        <v>4</v>
      </c>
      <c r="E157" s="285">
        <f t="shared" si="3"/>
        <v>117</v>
      </c>
      <c r="F157" s="285"/>
      <c r="G157" s="285"/>
      <c r="H157" s="287"/>
      <c r="I157" s="286" t="s">
        <v>81</v>
      </c>
      <c r="J157" s="285" t="s">
        <v>1928</v>
      </c>
      <c r="K157" s="285" t="s">
        <v>1974</v>
      </c>
      <c r="L157" s="285" t="s">
        <v>870</v>
      </c>
      <c r="M157" s="285">
        <v>5</v>
      </c>
      <c r="N157" s="270" t="s">
        <v>2974</v>
      </c>
      <c r="O157" s="270" t="s">
        <v>82</v>
      </c>
      <c r="P157" s="285">
        <v>200</v>
      </c>
    </row>
    <row r="158" spans="1:16" s="8" customFormat="1" x14ac:dyDescent="0.25">
      <c r="A158" s="285">
        <f>+A157+1</f>
        <v>46</v>
      </c>
      <c r="B158" s="285" t="s">
        <v>290</v>
      </c>
      <c r="C158" s="285" t="s">
        <v>1</v>
      </c>
      <c r="D158" s="285" t="s">
        <v>4</v>
      </c>
      <c r="E158" s="285">
        <f t="shared" si="3"/>
        <v>118</v>
      </c>
      <c r="F158" s="285"/>
      <c r="G158" s="285"/>
      <c r="H158" s="287"/>
      <c r="I158" s="286" t="s">
        <v>81</v>
      </c>
      <c r="J158" s="285" t="s">
        <v>1929</v>
      </c>
      <c r="K158" s="285" t="s">
        <v>1975</v>
      </c>
      <c r="L158" s="285" t="s">
        <v>870</v>
      </c>
      <c r="M158" s="285">
        <v>5</v>
      </c>
      <c r="N158" s="285" t="s">
        <v>2975</v>
      </c>
      <c r="O158" s="285" t="s">
        <v>82</v>
      </c>
      <c r="P158" s="285">
        <v>200</v>
      </c>
    </row>
    <row r="159" spans="1:16" s="18" customFormat="1" ht="21" x14ac:dyDescent="0.4">
      <c r="A159" s="265" t="s">
        <v>474</v>
      </c>
      <c r="B159" s="266"/>
      <c r="C159" s="266"/>
      <c r="D159" s="266"/>
      <c r="E159" s="265"/>
      <c r="F159" s="266"/>
      <c r="G159" s="266"/>
      <c r="H159" s="268"/>
      <c r="I159" s="267"/>
      <c r="J159" s="266"/>
      <c r="K159" s="266"/>
      <c r="L159" s="266"/>
      <c r="M159" s="266"/>
      <c r="N159" s="266"/>
      <c r="O159" s="268"/>
      <c r="P159" s="280"/>
    </row>
    <row r="160" spans="1:16" s="8" customFormat="1" x14ac:dyDescent="0.25">
      <c r="A160" s="15"/>
      <c r="B160" s="15"/>
      <c r="C160" s="15"/>
      <c r="D160" s="15"/>
      <c r="E160" s="15"/>
      <c r="F160" s="15"/>
      <c r="G160" s="15"/>
      <c r="H160" s="4"/>
      <c r="I160" s="111"/>
      <c r="J160" s="15"/>
      <c r="K160" s="15"/>
      <c r="L160" s="15"/>
      <c r="M160" s="15"/>
      <c r="N160" s="15"/>
      <c r="O160" s="4"/>
    </row>
    <row r="161" spans="1:16" ht="21" x14ac:dyDescent="0.4">
      <c r="A161" s="17" t="s">
        <v>293</v>
      </c>
    </row>
    <row r="162" spans="1:16" x14ac:dyDescent="0.25">
      <c r="A162" s="15" t="s">
        <v>269</v>
      </c>
    </row>
    <row r="163" spans="1:16" s="8" customFormat="1" x14ac:dyDescent="0.25">
      <c r="A163" s="12" t="s">
        <v>267</v>
      </c>
      <c r="B163" s="15"/>
      <c r="C163" s="15"/>
      <c r="D163" s="15"/>
      <c r="F163" s="15"/>
      <c r="G163" s="15"/>
      <c r="H163" s="4"/>
      <c r="I163" s="111"/>
      <c r="J163" s="15"/>
      <c r="K163" s="15"/>
      <c r="L163" s="15"/>
      <c r="M163" s="15"/>
      <c r="N163" s="15"/>
      <c r="O163" s="4"/>
    </row>
    <row r="164" spans="1:16" s="8" customFormat="1" x14ac:dyDescent="0.25">
      <c r="A164" s="9">
        <v>1</v>
      </c>
      <c r="B164" s="9" t="s">
        <v>290</v>
      </c>
      <c r="C164" s="9" t="s">
        <v>1</v>
      </c>
      <c r="D164" s="9" t="s">
        <v>4</v>
      </c>
      <c r="E164" s="9">
        <f>+E109+1</f>
        <v>119</v>
      </c>
      <c r="F164" s="9"/>
      <c r="G164" s="9"/>
      <c r="H164" s="10"/>
      <c r="I164" s="124" t="s">
        <v>220</v>
      </c>
      <c r="J164" s="9" t="s">
        <v>1976</v>
      </c>
      <c r="K164" s="9" t="s">
        <v>2011</v>
      </c>
      <c r="L164" s="9" t="s">
        <v>870</v>
      </c>
      <c r="M164" s="9">
        <v>5</v>
      </c>
      <c r="N164" s="9" t="s">
        <v>2976</v>
      </c>
      <c r="O164" s="9" t="s">
        <v>82</v>
      </c>
      <c r="P164" s="93">
        <v>20</v>
      </c>
    </row>
    <row r="165" spans="1:16" s="8" customFormat="1" x14ac:dyDescent="0.25">
      <c r="A165" s="9">
        <f>+A164+1</f>
        <v>2</v>
      </c>
      <c r="B165" s="9" t="s">
        <v>290</v>
      </c>
      <c r="C165" s="9" t="s">
        <v>1</v>
      </c>
      <c r="D165" s="9" t="s">
        <v>4</v>
      </c>
      <c r="E165" s="9">
        <f>+E164+1</f>
        <v>120</v>
      </c>
      <c r="F165" s="9"/>
      <c r="G165" s="9"/>
      <c r="H165" s="10"/>
      <c r="I165" s="124" t="s">
        <v>220</v>
      </c>
      <c r="J165" s="9" t="s">
        <v>1977</v>
      </c>
      <c r="K165" s="9" t="s">
        <v>2012</v>
      </c>
      <c r="L165" s="9" t="s">
        <v>870</v>
      </c>
      <c r="M165" s="9">
        <v>5</v>
      </c>
      <c r="N165" s="9" t="s">
        <v>2977</v>
      </c>
      <c r="O165" s="9" t="s">
        <v>82</v>
      </c>
      <c r="P165" s="93">
        <v>20</v>
      </c>
    </row>
    <row r="166" spans="1:16" s="8" customFormat="1" x14ac:dyDescent="0.25">
      <c r="A166" s="9">
        <f t="shared" ref="A166:A209" si="4">+A165+1</f>
        <v>3</v>
      </c>
      <c r="B166" s="9" t="s">
        <v>290</v>
      </c>
      <c r="C166" s="9" t="s">
        <v>1</v>
      </c>
      <c r="D166" s="9" t="s">
        <v>4</v>
      </c>
      <c r="E166" s="9">
        <f t="shared" ref="E166:E209" si="5">+E165+1</f>
        <v>121</v>
      </c>
      <c r="F166" s="9"/>
      <c r="G166" s="9"/>
      <c r="H166" s="10"/>
      <c r="I166" s="124" t="s">
        <v>220</v>
      </c>
      <c r="J166" s="9" t="s">
        <v>1978</v>
      </c>
      <c r="K166" s="9" t="s">
        <v>2013</v>
      </c>
      <c r="L166" s="9" t="s">
        <v>870</v>
      </c>
      <c r="M166" s="9">
        <v>5</v>
      </c>
      <c r="N166" s="9" t="s">
        <v>2978</v>
      </c>
      <c r="O166" s="9" t="s">
        <v>82</v>
      </c>
      <c r="P166" s="93">
        <v>20</v>
      </c>
    </row>
    <row r="167" spans="1:16" s="8" customFormat="1" x14ac:dyDescent="0.25">
      <c r="A167" s="9">
        <f t="shared" si="4"/>
        <v>4</v>
      </c>
      <c r="B167" s="9" t="s">
        <v>290</v>
      </c>
      <c r="C167" s="9" t="s">
        <v>1</v>
      </c>
      <c r="D167" s="9" t="s">
        <v>4</v>
      </c>
      <c r="E167" s="9">
        <f t="shared" si="5"/>
        <v>122</v>
      </c>
      <c r="F167" s="9"/>
      <c r="G167" s="9"/>
      <c r="H167" s="10"/>
      <c r="I167" s="124" t="s">
        <v>220</v>
      </c>
      <c r="J167" s="9" t="s">
        <v>1979</v>
      </c>
      <c r="K167" s="9" t="s">
        <v>2014</v>
      </c>
      <c r="L167" s="9" t="s">
        <v>870</v>
      </c>
      <c r="M167" s="9">
        <v>5</v>
      </c>
      <c r="N167" s="9" t="s">
        <v>2979</v>
      </c>
      <c r="O167" s="9" t="s">
        <v>82</v>
      </c>
      <c r="P167" s="93">
        <v>20</v>
      </c>
    </row>
    <row r="168" spans="1:16" s="8" customFormat="1" x14ac:dyDescent="0.25">
      <c r="A168" s="9">
        <f t="shared" si="4"/>
        <v>5</v>
      </c>
      <c r="B168" s="9" t="s">
        <v>290</v>
      </c>
      <c r="C168" s="9" t="s">
        <v>1</v>
      </c>
      <c r="D168" s="9" t="s">
        <v>4</v>
      </c>
      <c r="E168" s="9">
        <f t="shared" si="5"/>
        <v>123</v>
      </c>
      <c r="F168" s="9"/>
      <c r="G168" s="9"/>
      <c r="H168" s="10"/>
      <c r="I168" s="124" t="s">
        <v>220</v>
      </c>
      <c r="J168" s="9" t="s">
        <v>1980</v>
      </c>
      <c r="K168" s="9" t="s">
        <v>2015</v>
      </c>
      <c r="L168" s="9" t="s">
        <v>870</v>
      </c>
      <c r="M168" s="9">
        <v>5</v>
      </c>
      <c r="N168" s="9" t="s">
        <v>2980</v>
      </c>
      <c r="O168" s="9" t="s">
        <v>82</v>
      </c>
      <c r="P168" s="93">
        <v>20</v>
      </c>
    </row>
    <row r="169" spans="1:16" s="8" customFormat="1" x14ac:dyDescent="0.25">
      <c r="A169" s="9">
        <f t="shared" si="4"/>
        <v>6</v>
      </c>
      <c r="B169" s="9" t="s">
        <v>290</v>
      </c>
      <c r="C169" s="9" t="s">
        <v>1</v>
      </c>
      <c r="D169" s="9" t="s">
        <v>4</v>
      </c>
      <c r="E169" s="9">
        <f t="shared" si="5"/>
        <v>124</v>
      </c>
      <c r="F169" s="9"/>
      <c r="G169" s="9"/>
      <c r="H169" s="10"/>
      <c r="I169" s="124" t="s">
        <v>220</v>
      </c>
      <c r="J169" s="9" t="s">
        <v>1981</v>
      </c>
      <c r="K169" s="9" t="s">
        <v>2016</v>
      </c>
      <c r="L169" s="9" t="s">
        <v>870</v>
      </c>
      <c r="M169" s="9">
        <v>5</v>
      </c>
      <c r="N169" s="9" t="s">
        <v>2981</v>
      </c>
      <c r="O169" s="9" t="s">
        <v>82</v>
      </c>
      <c r="P169" s="93">
        <v>20</v>
      </c>
    </row>
    <row r="170" spans="1:16" s="8" customFormat="1" x14ac:dyDescent="0.25">
      <c r="A170" s="9">
        <f t="shared" si="4"/>
        <v>7</v>
      </c>
      <c r="B170" s="9" t="s">
        <v>290</v>
      </c>
      <c r="C170" s="9" t="s">
        <v>1</v>
      </c>
      <c r="D170" s="9" t="s">
        <v>4</v>
      </c>
      <c r="E170" s="9">
        <f t="shared" si="5"/>
        <v>125</v>
      </c>
      <c r="F170" s="9"/>
      <c r="G170" s="9"/>
      <c r="H170" s="10"/>
      <c r="I170" s="124" t="s">
        <v>220</v>
      </c>
      <c r="J170" s="9" t="s">
        <v>1982</v>
      </c>
      <c r="K170" s="9" t="s">
        <v>2017</v>
      </c>
      <c r="L170" s="9" t="s">
        <v>870</v>
      </c>
      <c r="M170" s="9">
        <v>5</v>
      </c>
      <c r="N170" s="9" t="s">
        <v>2982</v>
      </c>
      <c r="O170" s="9" t="s">
        <v>82</v>
      </c>
      <c r="P170" s="93">
        <v>20</v>
      </c>
    </row>
    <row r="171" spans="1:16" s="8" customFormat="1" x14ac:dyDescent="0.25">
      <c r="A171" s="9">
        <f t="shared" si="4"/>
        <v>8</v>
      </c>
      <c r="B171" s="9" t="s">
        <v>290</v>
      </c>
      <c r="C171" s="9" t="s">
        <v>1</v>
      </c>
      <c r="D171" s="9" t="s">
        <v>4</v>
      </c>
      <c r="E171" s="9">
        <f t="shared" si="5"/>
        <v>126</v>
      </c>
      <c r="F171" s="9"/>
      <c r="G171" s="9"/>
      <c r="H171" s="10"/>
      <c r="I171" s="124" t="s">
        <v>220</v>
      </c>
      <c r="J171" s="9" t="s">
        <v>1983</v>
      </c>
      <c r="K171" s="9" t="s">
        <v>2018</v>
      </c>
      <c r="L171" s="9" t="s">
        <v>870</v>
      </c>
      <c r="M171" s="9">
        <v>5</v>
      </c>
      <c r="N171" s="9" t="s">
        <v>2983</v>
      </c>
      <c r="O171" s="9" t="s">
        <v>82</v>
      </c>
      <c r="P171" s="93">
        <v>20</v>
      </c>
    </row>
    <row r="172" spans="1:16" s="8" customFormat="1" x14ac:dyDescent="0.25">
      <c r="A172" s="9">
        <f t="shared" si="4"/>
        <v>9</v>
      </c>
      <c r="B172" s="9" t="s">
        <v>290</v>
      </c>
      <c r="C172" s="9" t="s">
        <v>1</v>
      </c>
      <c r="D172" s="9" t="s">
        <v>4</v>
      </c>
      <c r="E172" s="9">
        <f t="shared" si="5"/>
        <v>127</v>
      </c>
      <c r="F172" s="9"/>
      <c r="G172" s="9"/>
      <c r="H172" s="10"/>
      <c r="I172" s="124" t="s">
        <v>220</v>
      </c>
      <c r="J172" s="9" t="s">
        <v>1984</v>
      </c>
      <c r="K172" s="9" t="s">
        <v>2019</v>
      </c>
      <c r="L172" s="9" t="s">
        <v>870</v>
      </c>
      <c r="M172" s="9">
        <v>5</v>
      </c>
      <c r="N172" s="9" t="s">
        <v>2984</v>
      </c>
      <c r="O172" s="9" t="s">
        <v>82</v>
      </c>
      <c r="P172" s="93">
        <v>20</v>
      </c>
    </row>
    <row r="173" spans="1:16" s="8" customFormat="1" x14ac:dyDescent="0.25">
      <c r="A173" s="9">
        <f t="shared" si="4"/>
        <v>10</v>
      </c>
      <c r="B173" s="9" t="s">
        <v>290</v>
      </c>
      <c r="C173" s="9" t="s">
        <v>1</v>
      </c>
      <c r="D173" s="9" t="s">
        <v>4</v>
      </c>
      <c r="E173" s="9">
        <f t="shared" si="5"/>
        <v>128</v>
      </c>
      <c r="F173" s="9"/>
      <c r="G173" s="9"/>
      <c r="H173" s="10"/>
      <c r="I173" s="124" t="s">
        <v>220</v>
      </c>
      <c r="J173" s="9" t="s">
        <v>1985</v>
      </c>
      <c r="K173" s="9" t="s">
        <v>2020</v>
      </c>
      <c r="L173" s="9" t="s">
        <v>870</v>
      </c>
      <c r="M173" s="9">
        <v>5</v>
      </c>
      <c r="N173" s="9" t="s">
        <v>2985</v>
      </c>
      <c r="O173" s="9" t="s">
        <v>82</v>
      </c>
      <c r="P173" s="93">
        <v>20</v>
      </c>
    </row>
    <row r="174" spans="1:16" s="8" customFormat="1" x14ac:dyDescent="0.25">
      <c r="A174" s="9">
        <f t="shared" si="4"/>
        <v>11</v>
      </c>
      <c r="B174" s="9" t="s">
        <v>290</v>
      </c>
      <c r="C174" s="9" t="s">
        <v>1</v>
      </c>
      <c r="D174" s="9" t="s">
        <v>4</v>
      </c>
      <c r="E174" s="9">
        <f t="shared" si="5"/>
        <v>129</v>
      </c>
      <c r="F174" s="9"/>
      <c r="G174" s="9"/>
      <c r="H174" s="10"/>
      <c r="I174" s="124" t="s">
        <v>220</v>
      </c>
      <c r="J174" s="9" t="s">
        <v>1986</v>
      </c>
      <c r="K174" s="9" t="s">
        <v>2021</v>
      </c>
      <c r="L174" s="9" t="s">
        <v>870</v>
      </c>
      <c r="M174" s="9">
        <v>5</v>
      </c>
      <c r="N174" s="9" t="s">
        <v>2986</v>
      </c>
      <c r="O174" s="9" t="s">
        <v>82</v>
      </c>
      <c r="P174" s="93">
        <v>20</v>
      </c>
    </row>
    <row r="175" spans="1:16" s="8" customFormat="1" x14ac:dyDescent="0.25">
      <c r="A175" s="9">
        <f t="shared" si="4"/>
        <v>12</v>
      </c>
      <c r="B175" s="9" t="s">
        <v>290</v>
      </c>
      <c r="C175" s="9" t="s">
        <v>1</v>
      </c>
      <c r="D175" s="9" t="s">
        <v>4</v>
      </c>
      <c r="E175" s="9">
        <f t="shared" si="5"/>
        <v>130</v>
      </c>
      <c r="F175" s="9"/>
      <c r="G175" s="9"/>
      <c r="H175" s="10"/>
      <c r="I175" s="124" t="s">
        <v>220</v>
      </c>
      <c r="J175" s="9" t="s">
        <v>1987</v>
      </c>
      <c r="K175" s="9" t="s">
        <v>2022</v>
      </c>
      <c r="L175" s="9" t="s">
        <v>870</v>
      </c>
      <c r="M175" s="9">
        <v>5</v>
      </c>
      <c r="N175" s="9" t="s">
        <v>2987</v>
      </c>
      <c r="O175" s="9" t="s">
        <v>82</v>
      </c>
      <c r="P175" s="93">
        <v>20</v>
      </c>
    </row>
    <row r="176" spans="1:16" s="8" customFormat="1" x14ac:dyDescent="0.25">
      <c r="A176" s="9">
        <f t="shared" si="4"/>
        <v>13</v>
      </c>
      <c r="B176" s="9" t="s">
        <v>290</v>
      </c>
      <c r="C176" s="9" t="s">
        <v>1</v>
      </c>
      <c r="D176" s="9" t="s">
        <v>4</v>
      </c>
      <c r="E176" s="9">
        <f t="shared" si="5"/>
        <v>131</v>
      </c>
      <c r="F176" s="9"/>
      <c r="G176" s="9"/>
      <c r="H176" s="10"/>
      <c r="I176" s="124" t="s">
        <v>220</v>
      </c>
      <c r="J176" s="9" t="s">
        <v>1988</v>
      </c>
      <c r="K176" s="9" t="s">
        <v>2023</v>
      </c>
      <c r="L176" s="9" t="s">
        <v>870</v>
      </c>
      <c r="M176" s="9">
        <v>5</v>
      </c>
      <c r="N176" s="9" t="s">
        <v>2988</v>
      </c>
      <c r="O176" s="9" t="s">
        <v>82</v>
      </c>
      <c r="P176" s="93">
        <v>20</v>
      </c>
    </row>
    <row r="177" spans="1:16" s="8" customFormat="1" x14ac:dyDescent="0.25">
      <c r="A177" s="9">
        <f t="shared" si="4"/>
        <v>14</v>
      </c>
      <c r="B177" s="9" t="s">
        <v>290</v>
      </c>
      <c r="C177" s="9" t="s">
        <v>1</v>
      </c>
      <c r="D177" s="9" t="s">
        <v>4</v>
      </c>
      <c r="E177" s="9">
        <f t="shared" si="5"/>
        <v>132</v>
      </c>
      <c r="F177" s="9"/>
      <c r="G177" s="9"/>
      <c r="H177" s="10"/>
      <c r="I177" s="124" t="s">
        <v>220</v>
      </c>
      <c r="J177" s="9" t="s">
        <v>1989</v>
      </c>
      <c r="K177" s="9" t="s">
        <v>2024</v>
      </c>
      <c r="L177" s="9" t="s">
        <v>870</v>
      </c>
      <c r="M177" s="9">
        <v>5</v>
      </c>
      <c r="N177" s="9" t="s">
        <v>2989</v>
      </c>
      <c r="O177" s="9" t="s">
        <v>82</v>
      </c>
      <c r="P177" s="93">
        <v>20</v>
      </c>
    </row>
    <row r="178" spans="1:16" s="8" customFormat="1" x14ac:dyDescent="0.25">
      <c r="A178" s="9">
        <f t="shared" si="4"/>
        <v>15</v>
      </c>
      <c r="B178" s="9" t="s">
        <v>290</v>
      </c>
      <c r="C178" s="9" t="s">
        <v>1</v>
      </c>
      <c r="D178" s="9" t="s">
        <v>4</v>
      </c>
      <c r="E178" s="9">
        <f t="shared" si="5"/>
        <v>133</v>
      </c>
      <c r="F178" s="9"/>
      <c r="G178" s="9"/>
      <c r="H178" s="10"/>
      <c r="I178" s="124" t="s">
        <v>220</v>
      </c>
      <c r="J178" s="9" t="s">
        <v>1990</v>
      </c>
      <c r="K178" s="9" t="s">
        <v>2025</v>
      </c>
      <c r="L178" s="9" t="s">
        <v>870</v>
      </c>
      <c r="M178" s="9">
        <v>5</v>
      </c>
      <c r="N178" s="9" t="s">
        <v>2990</v>
      </c>
      <c r="O178" s="9" t="s">
        <v>82</v>
      </c>
      <c r="P178" s="93">
        <v>20</v>
      </c>
    </row>
    <row r="179" spans="1:16" s="8" customFormat="1" x14ac:dyDescent="0.25">
      <c r="A179" s="9">
        <f t="shared" si="4"/>
        <v>16</v>
      </c>
      <c r="B179" s="9" t="s">
        <v>290</v>
      </c>
      <c r="C179" s="9" t="s">
        <v>1</v>
      </c>
      <c r="D179" s="9" t="s">
        <v>4</v>
      </c>
      <c r="E179" s="9">
        <f t="shared" si="5"/>
        <v>134</v>
      </c>
      <c r="F179" s="9"/>
      <c r="G179" s="9"/>
      <c r="H179" s="10"/>
      <c r="I179" s="124" t="s">
        <v>220</v>
      </c>
      <c r="J179" s="9" t="s">
        <v>1991</v>
      </c>
      <c r="K179" s="9" t="s">
        <v>2026</v>
      </c>
      <c r="L179" s="9" t="s">
        <v>870</v>
      </c>
      <c r="M179" s="9">
        <v>5</v>
      </c>
      <c r="N179" s="9" t="s">
        <v>2991</v>
      </c>
      <c r="O179" s="9" t="s">
        <v>82</v>
      </c>
      <c r="P179" s="93">
        <v>20</v>
      </c>
    </row>
    <row r="180" spans="1:16" s="8" customFormat="1" x14ac:dyDescent="0.25">
      <c r="A180" s="9">
        <f t="shared" si="4"/>
        <v>17</v>
      </c>
      <c r="B180" s="9" t="s">
        <v>290</v>
      </c>
      <c r="C180" s="9" t="s">
        <v>1</v>
      </c>
      <c r="D180" s="9" t="s">
        <v>4</v>
      </c>
      <c r="E180" s="9">
        <f t="shared" si="5"/>
        <v>135</v>
      </c>
      <c r="F180" s="9"/>
      <c r="G180" s="9"/>
      <c r="H180" s="10"/>
      <c r="I180" s="124" t="s">
        <v>220</v>
      </c>
      <c r="J180" s="9" t="s">
        <v>1992</v>
      </c>
      <c r="K180" s="9" t="s">
        <v>2027</v>
      </c>
      <c r="L180" s="9" t="s">
        <v>870</v>
      </c>
      <c r="M180" s="9">
        <v>5</v>
      </c>
      <c r="N180" s="9" t="s">
        <v>2992</v>
      </c>
      <c r="O180" s="9" t="s">
        <v>82</v>
      </c>
      <c r="P180" s="93">
        <v>20</v>
      </c>
    </row>
    <row r="181" spans="1:16" s="8" customFormat="1" x14ac:dyDescent="0.25">
      <c r="A181" s="9">
        <f t="shared" si="4"/>
        <v>18</v>
      </c>
      <c r="B181" s="9" t="s">
        <v>290</v>
      </c>
      <c r="C181" s="9" t="s">
        <v>1</v>
      </c>
      <c r="D181" s="9" t="s">
        <v>4</v>
      </c>
      <c r="E181" s="9">
        <f t="shared" si="5"/>
        <v>136</v>
      </c>
      <c r="F181" s="9"/>
      <c r="G181" s="9"/>
      <c r="H181" s="10"/>
      <c r="I181" s="124" t="s">
        <v>220</v>
      </c>
      <c r="J181" s="9" t="s">
        <v>1993</v>
      </c>
      <c r="K181" s="9" t="s">
        <v>2028</v>
      </c>
      <c r="L181" s="9" t="s">
        <v>870</v>
      </c>
      <c r="M181" s="9">
        <v>5</v>
      </c>
      <c r="N181" s="9" t="s">
        <v>2993</v>
      </c>
      <c r="O181" s="9" t="s">
        <v>82</v>
      </c>
      <c r="P181" s="93">
        <v>20</v>
      </c>
    </row>
    <row r="182" spans="1:16" s="8" customFormat="1" x14ac:dyDescent="0.25">
      <c r="A182" s="9">
        <f t="shared" si="4"/>
        <v>19</v>
      </c>
      <c r="B182" s="9" t="s">
        <v>290</v>
      </c>
      <c r="C182" s="9" t="s">
        <v>1</v>
      </c>
      <c r="D182" s="9" t="s">
        <v>4</v>
      </c>
      <c r="E182" s="9">
        <f t="shared" si="5"/>
        <v>137</v>
      </c>
      <c r="F182" s="9"/>
      <c r="G182" s="9"/>
      <c r="H182" s="10"/>
      <c r="I182" s="124" t="s">
        <v>220</v>
      </c>
      <c r="J182" s="9" t="s">
        <v>1994</v>
      </c>
      <c r="K182" s="9" t="s">
        <v>2029</v>
      </c>
      <c r="L182" s="9" t="s">
        <v>870</v>
      </c>
      <c r="M182" s="9">
        <v>5</v>
      </c>
      <c r="N182" s="9" t="s">
        <v>2994</v>
      </c>
      <c r="O182" s="9" t="s">
        <v>82</v>
      </c>
      <c r="P182" s="93">
        <v>20</v>
      </c>
    </row>
    <row r="183" spans="1:16" s="8" customFormat="1" x14ac:dyDescent="0.25">
      <c r="A183" s="9">
        <f t="shared" si="4"/>
        <v>20</v>
      </c>
      <c r="B183" s="9" t="s">
        <v>290</v>
      </c>
      <c r="C183" s="9" t="s">
        <v>1</v>
      </c>
      <c r="D183" s="9" t="s">
        <v>4</v>
      </c>
      <c r="E183" s="9">
        <f t="shared" si="5"/>
        <v>138</v>
      </c>
      <c r="F183" s="9"/>
      <c r="G183" s="9"/>
      <c r="H183" s="10"/>
      <c r="I183" s="124" t="s">
        <v>220</v>
      </c>
      <c r="J183" s="9" t="s">
        <v>1995</v>
      </c>
      <c r="K183" s="9" t="s">
        <v>2030</v>
      </c>
      <c r="L183" s="9" t="s">
        <v>870</v>
      </c>
      <c r="M183" s="9">
        <v>5</v>
      </c>
      <c r="N183" s="9" t="s">
        <v>2995</v>
      </c>
      <c r="O183" s="9" t="s">
        <v>82</v>
      </c>
      <c r="P183" s="93">
        <v>20</v>
      </c>
    </row>
    <row r="184" spans="1:16" s="8" customFormat="1" x14ac:dyDescent="0.25">
      <c r="A184" s="9">
        <f t="shared" si="4"/>
        <v>21</v>
      </c>
      <c r="B184" s="9" t="s">
        <v>290</v>
      </c>
      <c r="C184" s="9" t="s">
        <v>1</v>
      </c>
      <c r="D184" s="9" t="s">
        <v>4</v>
      </c>
      <c r="E184" s="9">
        <f t="shared" si="5"/>
        <v>139</v>
      </c>
      <c r="F184" s="9"/>
      <c r="G184" s="9"/>
      <c r="H184" s="10"/>
      <c r="I184" s="124" t="s">
        <v>220</v>
      </c>
      <c r="J184" s="9" t="s">
        <v>1996</v>
      </c>
      <c r="K184" s="9" t="s">
        <v>2031</v>
      </c>
      <c r="L184" s="9" t="s">
        <v>870</v>
      </c>
      <c r="M184" s="9">
        <v>5</v>
      </c>
      <c r="N184" s="9" t="s">
        <v>2996</v>
      </c>
      <c r="O184" s="9" t="s">
        <v>82</v>
      </c>
      <c r="P184" s="93">
        <v>20</v>
      </c>
    </row>
    <row r="185" spans="1:16" s="8" customFormat="1" x14ac:dyDescent="0.25">
      <c r="A185" s="9">
        <f t="shared" si="4"/>
        <v>22</v>
      </c>
      <c r="B185" s="9" t="s">
        <v>290</v>
      </c>
      <c r="C185" s="9" t="s">
        <v>1</v>
      </c>
      <c r="D185" s="9" t="s">
        <v>4</v>
      </c>
      <c r="E185" s="9">
        <f t="shared" si="5"/>
        <v>140</v>
      </c>
      <c r="F185" s="9"/>
      <c r="G185" s="9"/>
      <c r="H185" s="10"/>
      <c r="I185" s="124" t="s">
        <v>220</v>
      </c>
      <c r="J185" s="9" t="s">
        <v>1997</v>
      </c>
      <c r="K185" s="9" t="s">
        <v>2032</v>
      </c>
      <c r="L185" s="9" t="s">
        <v>870</v>
      </c>
      <c r="M185" s="9">
        <v>5</v>
      </c>
      <c r="N185" s="9" t="s">
        <v>2997</v>
      </c>
      <c r="O185" s="9" t="s">
        <v>82</v>
      </c>
      <c r="P185" s="93">
        <v>20</v>
      </c>
    </row>
    <row r="186" spans="1:16" s="8" customFormat="1" x14ac:dyDescent="0.25">
      <c r="A186" s="9">
        <f t="shared" si="4"/>
        <v>23</v>
      </c>
      <c r="B186" s="9" t="s">
        <v>290</v>
      </c>
      <c r="C186" s="9" t="s">
        <v>1</v>
      </c>
      <c r="D186" s="9" t="s">
        <v>4</v>
      </c>
      <c r="E186" s="9">
        <f t="shared" si="5"/>
        <v>141</v>
      </c>
      <c r="F186" s="9"/>
      <c r="G186" s="9"/>
      <c r="H186" s="10"/>
      <c r="I186" s="124" t="s">
        <v>220</v>
      </c>
      <c r="J186" s="9" t="s">
        <v>1998</v>
      </c>
      <c r="K186" s="9" t="s">
        <v>2033</v>
      </c>
      <c r="L186" s="9" t="s">
        <v>870</v>
      </c>
      <c r="M186" s="9">
        <v>5</v>
      </c>
      <c r="N186" s="9" t="s">
        <v>2998</v>
      </c>
      <c r="O186" s="9" t="s">
        <v>82</v>
      </c>
      <c r="P186" s="93">
        <v>20</v>
      </c>
    </row>
    <row r="187" spans="1:16" s="8" customFormat="1" x14ac:dyDescent="0.25">
      <c r="A187" s="9">
        <f t="shared" si="4"/>
        <v>24</v>
      </c>
      <c r="B187" s="9" t="s">
        <v>290</v>
      </c>
      <c r="C187" s="9" t="s">
        <v>1</v>
      </c>
      <c r="D187" s="9" t="s">
        <v>4</v>
      </c>
      <c r="E187" s="9">
        <f t="shared" si="5"/>
        <v>142</v>
      </c>
      <c r="F187" s="9"/>
      <c r="G187" s="9"/>
      <c r="H187" s="10"/>
      <c r="I187" s="124" t="s">
        <v>220</v>
      </c>
      <c r="J187" s="9" t="s">
        <v>1999</v>
      </c>
      <c r="K187" s="9" t="s">
        <v>2034</v>
      </c>
      <c r="L187" s="9" t="s">
        <v>870</v>
      </c>
      <c r="M187" s="9">
        <v>5</v>
      </c>
      <c r="N187" s="9" t="s">
        <v>2999</v>
      </c>
      <c r="O187" s="9" t="s">
        <v>82</v>
      </c>
      <c r="P187" s="93">
        <v>20</v>
      </c>
    </row>
    <row r="188" spans="1:16" s="8" customFormat="1" x14ac:dyDescent="0.25">
      <c r="A188" s="29">
        <f>+A187+1</f>
        <v>25</v>
      </c>
      <c r="B188" s="9" t="s">
        <v>290</v>
      </c>
      <c r="C188" s="29" t="s">
        <v>1</v>
      </c>
      <c r="D188" s="29" t="s">
        <v>4</v>
      </c>
      <c r="E188" s="29">
        <f>+E187+1</f>
        <v>143</v>
      </c>
      <c r="F188" s="29"/>
      <c r="G188" s="29"/>
      <c r="H188" s="38"/>
      <c r="I188" s="118" t="s">
        <v>220</v>
      </c>
      <c r="J188" s="29" t="s">
        <v>2000</v>
      </c>
      <c r="K188" s="29" t="s">
        <v>2035</v>
      </c>
      <c r="L188" s="29" t="s">
        <v>870</v>
      </c>
      <c r="M188" s="29">
        <v>5</v>
      </c>
      <c r="N188" s="29" t="s">
        <v>3000</v>
      </c>
      <c r="O188" s="29" t="s">
        <v>82</v>
      </c>
      <c r="P188" s="107">
        <v>20</v>
      </c>
    </row>
    <row r="189" spans="1:16" s="8" customFormat="1" x14ac:dyDescent="0.25">
      <c r="A189" s="29">
        <f t="shared" si="4"/>
        <v>26</v>
      </c>
      <c r="B189" s="9" t="s">
        <v>290</v>
      </c>
      <c r="C189" s="29" t="s">
        <v>1</v>
      </c>
      <c r="D189" s="29" t="s">
        <v>4</v>
      </c>
      <c r="E189" s="29">
        <f t="shared" si="5"/>
        <v>144</v>
      </c>
      <c r="F189" s="29"/>
      <c r="G189" s="29"/>
      <c r="H189" s="38"/>
      <c r="I189" s="118" t="s">
        <v>220</v>
      </c>
      <c r="J189" s="29" t="s">
        <v>2001</v>
      </c>
      <c r="K189" s="29" t="s">
        <v>2036</v>
      </c>
      <c r="L189" s="29" t="s">
        <v>870</v>
      </c>
      <c r="M189" s="29">
        <v>5</v>
      </c>
      <c r="N189" s="29" t="s">
        <v>3001</v>
      </c>
      <c r="O189" s="29" t="s">
        <v>82</v>
      </c>
      <c r="P189" s="107">
        <v>20</v>
      </c>
    </row>
    <row r="190" spans="1:16" s="8" customFormat="1" x14ac:dyDescent="0.25">
      <c r="A190" s="29">
        <f t="shared" si="4"/>
        <v>27</v>
      </c>
      <c r="B190" s="9" t="s">
        <v>290</v>
      </c>
      <c r="C190" s="29" t="s">
        <v>1</v>
      </c>
      <c r="D190" s="29" t="s">
        <v>4</v>
      </c>
      <c r="E190" s="29">
        <f t="shared" si="5"/>
        <v>145</v>
      </c>
      <c r="F190" s="29"/>
      <c r="G190" s="29"/>
      <c r="H190" s="38"/>
      <c r="I190" s="118" t="s">
        <v>220</v>
      </c>
      <c r="J190" s="29" t="s">
        <v>2002</v>
      </c>
      <c r="K190" s="29" t="s">
        <v>2037</v>
      </c>
      <c r="L190" s="29" t="s">
        <v>870</v>
      </c>
      <c r="M190" s="29">
        <v>5</v>
      </c>
      <c r="N190" s="29" t="s">
        <v>3002</v>
      </c>
      <c r="O190" s="29" t="s">
        <v>82</v>
      </c>
      <c r="P190" s="107">
        <v>20</v>
      </c>
    </row>
    <row r="191" spans="1:16" s="8" customFormat="1" x14ac:dyDescent="0.25">
      <c r="A191" s="29">
        <f>+A190+1</f>
        <v>28</v>
      </c>
      <c r="B191" s="9" t="s">
        <v>290</v>
      </c>
      <c r="C191" s="29" t="s">
        <v>1</v>
      </c>
      <c r="D191" s="29" t="s">
        <v>4</v>
      </c>
      <c r="E191" s="29">
        <f>+E190+1</f>
        <v>146</v>
      </c>
      <c r="F191" s="29"/>
      <c r="G191" s="29"/>
      <c r="H191" s="38"/>
      <c r="I191" s="118" t="s">
        <v>220</v>
      </c>
      <c r="J191" s="29" t="s">
        <v>2003</v>
      </c>
      <c r="K191" s="29" t="s">
        <v>2038</v>
      </c>
      <c r="L191" s="29" t="s">
        <v>870</v>
      </c>
      <c r="M191" s="29">
        <v>5</v>
      </c>
      <c r="N191" s="29" t="s">
        <v>3003</v>
      </c>
      <c r="O191" s="29" t="s">
        <v>82</v>
      </c>
      <c r="P191" s="107">
        <v>20</v>
      </c>
    </row>
    <row r="192" spans="1:16" s="8" customFormat="1" x14ac:dyDescent="0.25">
      <c r="A192" s="29">
        <f t="shared" si="4"/>
        <v>29</v>
      </c>
      <c r="B192" s="9" t="s">
        <v>290</v>
      </c>
      <c r="C192" s="29" t="s">
        <v>1</v>
      </c>
      <c r="D192" s="29" t="s">
        <v>4</v>
      </c>
      <c r="E192" s="29">
        <f t="shared" si="5"/>
        <v>147</v>
      </c>
      <c r="F192" s="29"/>
      <c r="G192" s="29"/>
      <c r="H192" s="38"/>
      <c r="I192" s="118" t="s">
        <v>220</v>
      </c>
      <c r="J192" s="29" t="s">
        <v>2004</v>
      </c>
      <c r="K192" s="29" t="s">
        <v>2039</v>
      </c>
      <c r="L192" s="29" t="s">
        <v>870</v>
      </c>
      <c r="M192" s="29">
        <v>5</v>
      </c>
      <c r="N192" s="29" t="s">
        <v>3004</v>
      </c>
      <c r="O192" s="29" t="s">
        <v>82</v>
      </c>
      <c r="P192" s="107">
        <v>20</v>
      </c>
    </row>
    <row r="193" spans="1:16" s="8" customFormat="1" x14ac:dyDescent="0.25">
      <c r="A193" s="29">
        <f>+A192+1</f>
        <v>30</v>
      </c>
      <c r="B193" s="9" t="s">
        <v>290</v>
      </c>
      <c r="C193" s="29" t="s">
        <v>1</v>
      </c>
      <c r="D193" s="29" t="s">
        <v>4</v>
      </c>
      <c r="E193" s="29">
        <f>+E192+1</f>
        <v>148</v>
      </c>
      <c r="F193" s="29"/>
      <c r="G193" s="29"/>
      <c r="H193" s="38"/>
      <c r="I193" s="118" t="s">
        <v>220</v>
      </c>
      <c r="J193" s="29" t="s">
        <v>2005</v>
      </c>
      <c r="K193" s="29" t="s">
        <v>2040</v>
      </c>
      <c r="L193" s="29" t="s">
        <v>870</v>
      </c>
      <c r="M193" s="29">
        <v>5</v>
      </c>
      <c r="N193" s="29" t="s">
        <v>3005</v>
      </c>
      <c r="O193" s="29" t="s">
        <v>82</v>
      </c>
      <c r="P193" s="107">
        <v>20</v>
      </c>
    </row>
    <row r="194" spans="1:16" s="8" customFormat="1" x14ac:dyDescent="0.25">
      <c r="A194" s="29">
        <f t="shared" si="4"/>
        <v>31</v>
      </c>
      <c r="B194" s="9" t="s">
        <v>290</v>
      </c>
      <c r="C194" s="29" t="s">
        <v>1</v>
      </c>
      <c r="D194" s="29" t="s">
        <v>4</v>
      </c>
      <c r="E194" s="29">
        <f t="shared" si="5"/>
        <v>149</v>
      </c>
      <c r="F194" s="29"/>
      <c r="G194" s="29"/>
      <c r="H194" s="38"/>
      <c r="I194" s="118" t="s">
        <v>220</v>
      </c>
      <c r="J194" s="29" t="s">
        <v>2006</v>
      </c>
      <c r="K194" s="29" t="s">
        <v>2041</v>
      </c>
      <c r="L194" s="29" t="s">
        <v>870</v>
      </c>
      <c r="M194" s="29">
        <v>5</v>
      </c>
      <c r="N194" s="29" t="s">
        <v>3006</v>
      </c>
      <c r="O194" s="29" t="s">
        <v>82</v>
      </c>
      <c r="P194" s="107">
        <v>20</v>
      </c>
    </row>
    <row r="195" spans="1:16" s="8" customFormat="1" x14ac:dyDescent="0.25">
      <c r="A195" s="29">
        <f>+A194+1</f>
        <v>32</v>
      </c>
      <c r="B195" s="9" t="s">
        <v>290</v>
      </c>
      <c r="C195" s="29" t="s">
        <v>1</v>
      </c>
      <c r="D195" s="29" t="s">
        <v>4</v>
      </c>
      <c r="E195" s="29">
        <f>+E194+1</f>
        <v>150</v>
      </c>
      <c r="F195" s="29"/>
      <c r="G195" s="29"/>
      <c r="H195" s="38"/>
      <c r="I195" s="118" t="s">
        <v>220</v>
      </c>
      <c r="J195" s="29" t="s">
        <v>2007</v>
      </c>
      <c r="K195" s="29" t="s">
        <v>2042</v>
      </c>
      <c r="L195" s="29" t="s">
        <v>870</v>
      </c>
      <c r="M195" s="29">
        <v>5</v>
      </c>
      <c r="N195" s="29" t="s">
        <v>3007</v>
      </c>
      <c r="O195" s="29" t="s">
        <v>82</v>
      </c>
      <c r="P195" s="107">
        <v>20</v>
      </c>
    </row>
    <row r="196" spans="1:16" s="8" customFormat="1" x14ac:dyDescent="0.25">
      <c r="A196" s="29">
        <f t="shared" si="4"/>
        <v>33</v>
      </c>
      <c r="B196" s="9" t="s">
        <v>290</v>
      </c>
      <c r="C196" s="29" t="s">
        <v>1</v>
      </c>
      <c r="D196" s="29" t="s">
        <v>4</v>
      </c>
      <c r="E196" s="29">
        <f t="shared" si="5"/>
        <v>151</v>
      </c>
      <c r="F196" s="29"/>
      <c r="G196" s="29"/>
      <c r="H196" s="38"/>
      <c r="I196" s="118" t="s">
        <v>220</v>
      </c>
      <c r="J196" s="29" t="s">
        <v>2008</v>
      </c>
      <c r="K196" s="29" t="s">
        <v>2043</v>
      </c>
      <c r="L196" s="29" t="s">
        <v>870</v>
      </c>
      <c r="M196" s="29">
        <v>5</v>
      </c>
      <c r="N196" s="29" t="s">
        <v>3008</v>
      </c>
      <c r="O196" s="29" t="s">
        <v>82</v>
      </c>
      <c r="P196" s="107">
        <v>20</v>
      </c>
    </row>
    <row r="197" spans="1:16" s="8" customFormat="1" x14ac:dyDescent="0.25">
      <c r="A197" s="29">
        <f t="shared" si="4"/>
        <v>34</v>
      </c>
      <c r="B197" s="9" t="s">
        <v>290</v>
      </c>
      <c r="C197" s="29" t="s">
        <v>1</v>
      </c>
      <c r="D197" s="29" t="s">
        <v>4</v>
      </c>
      <c r="E197" s="29">
        <f t="shared" si="5"/>
        <v>152</v>
      </c>
      <c r="F197" s="29"/>
      <c r="G197" s="29"/>
      <c r="H197" s="38"/>
      <c r="I197" s="118" t="s">
        <v>220</v>
      </c>
      <c r="J197" s="29" t="s">
        <v>2009</v>
      </c>
      <c r="K197" s="29" t="s">
        <v>2044</v>
      </c>
      <c r="L197" s="29" t="s">
        <v>870</v>
      </c>
      <c r="M197" s="29">
        <v>5</v>
      </c>
      <c r="N197" s="29" t="s">
        <v>3009</v>
      </c>
      <c r="O197" s="29" t="s">
        <v>82</v>
      </c>
      <c r="P197" s="107">
        <v>20</v>
      </c>
    </row>
    <row r="198" spans="1:16" s="8" customFormat="1" x14ac:dyDescent="0.25">
      <c r="A198" s="29">
        <f t="shared" si="4"/>
        <v>35</v>
      </c>
      <c r="B198" s="9" t="s">
        <v>290</v>
      </c>
      <c r="C198" s="29" t="s">
        <v>1</v>
      </c>
      <c r="D198" s="29" t="s">
        <v>4</v>
      </c>
      <c r="E198" s="29">
        <f t="shared" si="5"/>
        <v>153</v>
      </c>
      <c r="F198" s="29"/>
      <c r="G198" s="29"/>
      <c r="H198" s="38"/>
      <c r="I198" s="118" t="s">
        <v>220</v>
      </c>
      <c r="J198" s="29" t="s">
        <v>2010</v>
      </c>
      <c r="K198" s="29" t="s">
        <v>2045</v>
      </c>
      <c r="L198" s="29" t="s">
        <v>870</v>
      </c>
      <c r="M198" s="29">
        <v>5</v>
      </c>
      <c r="N198" s="29" t="s">
        <v>3010</v>
      </c>
      <c r="O198" s="29" t="s">
        <v>82</v>
      </c>
      <c r="P198" s="107">
        <v>20</v>
      </c>
    </row>
    <row r="199" spans="1:16" s="8" customFormat="1" x14ac:dyDescent="0.25">
      <c r="A199" s="29">
        <f>+A198+1</f>
        <v>36</v>
      </c>
      <c r="B199" s="9" t="s">
        <v>290</v>
      </c>
      <c r="C199" s="29" t="s">
        <v>1</v>
      </c>
      <c r="D199" s="29" t="s">
        <v>4</v>
      </c>
      <c r="E199" s="29">
        <f>+E198+1</f>
        <v>154</v>
      </c>
      <c r="F199" s="29"/>
      <c r="G199" s="29"/>
      <c r="H199" s="38"/>
      <c r="I199" s="118" t="s">
        <v>220</v>
      </c>
      <c r="J199" s="29" t="s">
        <v>2046</v>
      </c>
      <c r="K199" s="29" t="s">
        <v>2057</v>
      </c>
      <c r="L199" s="29" t="s">
        <v>870</v>
      </c>
      <c r="M199" s="29">
        <v>5</v>
      </c>
      <c r="N199" s="29" t="s">
        <v>3011</v>
      </c>
      <c r="O199" s="29" t="s">
        <v>82</v>
      </c>
      <c r="P199" s="107">
        <v>20</v>
      </c>
    </row>
    <row r="200" spans="1:16" s="8" customFormat="1" x14ac:dyDescent="0.25">
      <c r="A200" s="29">
        <f t="shared" si="4"/>
        <v>37</v>
      </c>
      <c r="B200" s="9" t="s">
        <v>290</v>
      </c>
      <c r="C200" s="29" t="s">
        <v>1</v>
      </c>
      <c r="D200" s="29" t="s">
        <v>4</v>
      </c>
      <c r="E200" s="29">
        <f t="shared" si="5"/>
        <v>155</v>
      </c>
      <c r="F200" s="29"/>
      <c r="G200" s="29"/>
      <c r="H200" s="38"/>
      <c r="I200" s="118" t="s">
        <v>220</v>
      </c>
      <c r="J200" s="29" t="s">
        <v>2047</v>
      </c>
      <c r="K200" s="29" t="s">
        <v>2058</v>
      </c>
      <c r="L200" s="29" t="s">
        <v>870</v>
      </c>
      <c r="M200" s="29">
        <v>5</v>
      </c>
      <c r="N200" s="29" t="s">
        <v>3012</v>
      </c>
      <c r="O200" s="29" t="s">
        <v>82</v>
      </c>
      <c r="P200" s="107">
        <v>20</v>
      </c>
    </row>
    <row r="201" spans="1:16" s="8" customFormat="1" x14ac:dyDescent="0.25">
      <c r="A201" s="29">
        <f>+A200+1</f>
        <v>38</v>
      </c>
      <c r="B201" s="9" t="s">
        <v>290</v>
      </c>
      <c r="C201" s="29" t="s">
        <v>1</v>
      </c>
      <c r="D201" s="29" t="s">
        <v>4</v>
      </c>
      <c r="E201" s="29">
        <f>+E200+1</f>
        <v>156</v>
      </c>
      <c r="F201" s="29"/>
      <c r="G201" s="29"/>
      <c r="H201" s="38"/>
      <c r="I201" s="118" t="s">
        <v>220</v>
      </c>
      <c r="J201" s="29" t="s">
        <v>2048</v>
      </c>
      <c r="K201" s="29" t="s">
        <v>2059</v>
      </c>
      <c r="L201" s="29" t="s">
        <v>870</v>
      </c>
      <c r="M201" s="29">
        <v>5</v>
      </c>
      <c r="N201" s="29" t="s">
        <v>3013</v>
      </c>
      <c r="O201" s="29" t="s">
        <v>82</v>
      </c>
      <c r="P201" s="107">
        <v>20</v>
      </c>
    </row>
    <row r="202" spans="1:16" s="8" customFormat="1" x14ac:dyDescent="0.25">
      <c r="A202" s="29">
        <f t="shared" si="4"/>
        <v>39</v>
      </c>
      <c r="B202" s="9" t="s">
        <v>290</v>
      </c>
      <c r="C202" s="29" t="s">
        <v>1</v>
      </c>
      <c r="D202" s="29" t="s">
        <v>4</v>
      </c>
      <c r="E202" s="29">
        <f t="shared" si="5"/>
        <v>157</v>
      </c>
      <c r="F202" s="29"/>
      <c r="G202" s="29"/>
      <c r="H202" s="38"/>
      <c r="I202" s="118" t="s">
        <v>220</v>
      </c>
      <c r="J202" s="29" t="s">
        <v>2049</v>
      </c>
      <c r="K202" s="29" t="s">
        <v>2060</v>
      </c>
      <c r="L202" s="29" t="s">
        <v>870</v>
      </c>
      <c r="M202" s="29">
        <v>5</v>
      </c>
      <c r="N202" s="29" t="s">
        <v>3014</v>
      </c>
      <c r="O202" s="29" t="s">
        <v>82</v>
      </c>
      <c r="P202" s="107">
        <v>20</v>
      </c>
    </row>
    <row r="203" spans="1:16" s="8" customFormat="1" x14ac:dyDescent="0.25">
      <c r="A203" s="29">
        <f t="shared" si="4"/>
        <v>40</v>
      </c>
      <c r="B203" s="9" t="s">
        <v>290</v>
      </c>
      <c r="C203" s="29" t="s">
        <v>1</v>
      </c>
      <c r="D203" s="29" t="s">
        <v>4</v>
      </c>
      <c r="E203" s="29">
        <f t="shared" si="5"/>
        <v>158</v>
      </c>
      <c r="F203" s="29"/>
      <c r="G203" s="29"/>
      <c r="H203" s="38"/>
      <c r="I203" s="118" t="s">
        <v>220</v>
      </c>
      <c r="J203" s="29" t="s">
        <v>2050</v>
      </c>
      <c r="K203" s="29" t="s">
        <v>2061</v>
      </c>
      <c r="L203" s="29" t="s">
        <v>870</v>
      </c>
      <c r="M203" s="29">
        <v>5</v>
      </c>
      <c r="N203" s="29" t="s">
        <v>3015</v>
      </c>
      <c r="O203" s="29" t="s">
        <v>82</v>
      </c>
      <c r="P203" s="107">
        <v>20</v>
      </c>
    </row>
    <row r="204" spans="1:16" s="8" customFormat="1" x14ac:dyDescent="0.25">
      <c r="A204" s="29">
        <f t="shared" si="4"/>
        <v>41</v>
      </c>
      <c r="B204" s="9" t="s">
        <v>290</v>
      </c>
      <c r="C204" s="29" t="s">
        <v>1</v>
      </c>
      <c r="D204" s="29" t="s">
        <v>4</v>
      </c>
      <c r="E204" s="29">
        <f t="shared" si="5"/>
        <v>159</v>
      </c>
      <c r="F204" s="29"/>
      <c r="G204" s="29"/>
      <c r="H204" s="38"/>
      <c r="I204" s="118" t="s">
        <v>220</v>
      </c>
      <c r="J204" s="29" t="s">
        <v>2051</v>
      </c>
      <c r="K204" s="29" t="s">
        <v>2062</v>
      </c>
      <c r="L204" s="29" t="s">
        <v>870</v>
      </c>
      <c r="M204" s="29">
        <v>5</v>
      </c>
      <c r="N204" s="29" t="s">
        <v>3016</v>
      </c>
      <c r="O204" s="29" t="s">
        <v>82</v>
      </c>
      <c r="P204" s="107">
        <v>20</v>
      </c>
    </row>
    <row r="205" spans="1:16" s="8" customFormat="1" x14ac:dyDescent="0.25">
      <c r="A205" s="29">
        <f t="shared" si="4"/>
        <v>42</v>
      </c>
      <c r="B205" s="9" t="s">
        <v>290</v>
      </c>
      <c r="C205" s="29" t="s">
        <v>1</v>
      </c>
      <c r="D205" s="29" t="s">
        <v>4</v>
      </c>
      <c r="E205" s="29">
        <f t="shared" si="5"/>
        <v>160</v>
      </c>
      <c r="F205" s="29"/>
      <c r="G205" s="29"/>
      <c r="H205" s="38"/>
      <c r="I205" s="118" t="s">
        <v>220</v>
      </c>
      <c r="J205" s="29" t="s">
        <v>2052</v>
      </c>
      <c r="K205" s="29" t="s">
        <v>2063</v>
      </c>
      <c r="L205" s="29" t="s">
        <v>870</v>
      </c>
      <c r="M205" s="29">
        <v>5</v>
      </c>
      <c r="N205" s="29" t="s">
        <v>3017</v>
      </c>
      <c r="O205" s="29" t="s">
        <v>82</v>
      </c>
      <c r="P205" s="107">
        <v>20</v>
      </c>
    </row>
    <row r="206" spans="1:16" s="8" customFormat="1" x14ac:dyDescent="0.25">
      <c r="A206" s="29">
        <f>+A205+1</f>
        <v>43</v>
      </c>
      <c r="B206" s="9" t="s">
        <v>290</v>
      </c>
      <c r="C206" s="29" t="s">
        <v>1</v>
      </c>
      <c r="D206" s="29" t="s">
        <v>4</v>
      </c>
      <c r="E206" s="29">
        <f>+E205+1</f>
        <v>161</v>
      </c>
      <c r="F206" s="29"/>
      <c r="G206" s="29"/>
      <c r="H206" s="38"/>
      <c r="I206" s="118" t="s">
        <v>221</v>
      </c>
      <c r="J206" s="29" t="s">
        <v>2053</v>
      </c>
      <c r="K206" s="29" t="s">
        <v>2064</v>
      </c>
      <c r="L206" s="29" t="s">
        <v>870</v>
      </c>
      <c r="M206" s="29">
        <v>5</v>
      </c>
      <c r="N206" s="29" t="s">
        <v>3018</v>
      </c>
      <c r="O206" s="29" t="s">
        <v>82</v>
      </c>
      <c r="P206" s="107">
        <v>225</v>
      </c>
    </row>
    <row r="207" spans="1:16" s="8" customFormat="1" x14ac:dyDescent="0.25">
      <c r="A207" s="29">
        <f t="shared" si="4"/>
        <v>44</v>
      </c>
      <c r="B207" s="9" t="s">
        <v>290</v>
      </c>
      <c r="C207" s="29" t="s">
        <v>1</v>
      </c>
      <c r="D207" s="29" t="s">
        <v>4</v>
      </c>
      <c r="E207" s="29">
        <f t="shared" si="5"/>
        <v>162</v>
      </c>
      <c r="F207" s="29"/>
      <c r="G207" s="29"/>
      <c r="H207" s="38"/>
      <c r="I207" s="118" t="s">
        <v>221</v>
      </c>
      <c r="J207" s="29" t="s">
        <v>2054</v>
      </c>
      <c r="K207" s="29" t="s">
        <v>2065</v>
      </c>
      <c r="L207" s="29" t="s">
        <v>870</v>
      </c>
      <c r="M207" s="29">
        <v>5</v>
      </c>
      <c r="N207" s="29" t="s">
        <v>3019</v>
      </c>
      <c r="O207" s="29" t="s">
        <v>82</v>
      </c>
      <c r="P207" s="107">
        <v>225</v>
      </c>
    </row>
    <row r="208" spans="1:16" s="8" customFormat="1" x14ac:dyDescent="0.25">
      <c r="A208" s="29">
        <f t="shared" si="4"/>
        <v>45</v>
      </c>
      <c r="B208" s="9" t="s">
        <v>290</v>
      </c>
      <c r="C208" s="29" t="s">
        <v>1</v>
      </c>
      <c r="D208" s="29" t="s">
        <v>4</v>
      </c>
      <c r="E208" s="29">
        <f t="shared" si="5"/>
        <v>163</v>
      </c>
      <c r="F208" s="29"/>
      <c r="G208" s="29"/>
      <c r="H208" s="38"/>
      <c r="I208" s="118" t="s">
        <v>221</v>
      </c>
      <c r="J208" s="29" t="s">
        <v>2055</v>
      </c>
      <c r="K208" s="29" t="s">
        <v>2066</v>
      </c>
      <c r="L208" s="29" t="s">
        <v>870</v>
      </c>
      <c r="M208" s="29">
        <v>5</v>
      </c>
      <c r="N208" s="29" t="s">
        <v>3020</v>
      </c>
      <c r="O208" s="29" t="s">
        <v>82</v>
      </c>
      <c r="P208" s="107">
        <v>225</v>
      </c>
    </row>
    <row r="209" spans="1:16" s="8" customFormat="1" x14ac:dyDescent="0.25">
      <c r="A209" s="9">
        <f t="shared" si="4"/>
        <v>46</v>
      </c>
      <c r="B209" s="9" t="s">
        <v>290</v>
      </c>
      <c r="C209" s="9" t="s">
        <v>1</v>
      </c>
      <c r="D209" s="9" t="s">
        <v>4</v>
      </c>
      <c r="E209" s="9">
        <f t="shared" si="5"/>
        <v>164</v>
      </c>
      <c r="F209" s="9"/>
      <c r="G209" s="9"/>
      <c r="H209" s="10"/>
      <c r="I209" s="124" t="s">
        <v>221</v>
      </c>
      <c r="J209" s="9" t="s">
        <v>2056</v>
      </c>
      <c r="K209" s="9" t="s">
        <v>2067</v>
      </c>
      <c r="L209" s="9" t="s">
        <v>870</v>
      </c>
      <c r="M209" s="9">
        <v>5</v>
      </c>
      <c r="N209" s="9" t="s">
        <v>3021</v>
      </c>
      <c r="O209" s="9" t="s">
        <v>82</v>
      </c>
      <c r="P209" s="93">
        <v>225</v>
      </c>
    </row>
    <row r="210" spans="1:16" s="8" customFormat="1" x14ac:dyDescent="0.25">
      <c r="A210" s="15"/>
      <c r="B210" s="15"/>
      <c r="C210" s="16"/>
      <c r="D210" s="15"/>
      <c r="E210" s="15"/>
      <c r="F210" s="15"/>
      <c r="G210" s="15"/>
      <c r="H210" s="15"/>
      <c r="I210" s="121"/>
      <c r="J210" s="15"/>
      <c r="K210" s="15"/>
      <c r="L210" s="15"/>
      <c r="M210" s="15"/>
      <c r="N210" s="15"/>
      <c r="O210" s="15"/>
      <c r="P210" s="16"/>
    </row>
    <row r="211" spans="1:16" ht="21" x14ac:dyDescent="0.4">
      <c r="A211" s="17" t="s">
        <v>294</v>
      </c>
    </row>
    <row r="212" spans="1:16" x14ac:dyDescent="0.25">
      <c r="A212" s="16" t="s">
        <v>356</v>
      </c>
    </row>
    <row r="213" spans="1:16" x14ac:dyDescent="0.25">
      <c r="A213" s="16" t="s">
        <v>320</v>
      </c>
    </row>
    <row r="214" spans="1:16" x14ac:dyDescent="0.25">
      <c r="A214" s="15" t="s">
        <v>357</v>
      </c>
    </row>
    <row r="215" spans="1:16" x14ac:dyDescent="0.25">
      <c r="A215" s="4" t="s">
        <v>563</v>
      </c>
    </row>
    <row r="216" spans="1:16" s="8" customFormat="1" x14ac:dyDescent="0.25">
      <c r="A216" s="27" t="s">
        <v>6</v>
      </c>
      <c r="B216" s="9" t="s">
        <v>290</v>
      </c>
      <c r="C216" s="10" t="s">
        <v>1</v>
      </c>
      <c r="D216" s="9" t="s">
        <v>4</v>
      </c>
      <c r="E216" s="9">
        <f>+E209+1</f>
        <v>165</v>
      </c>
      <c r="F216" s="9"/>
      <c r="G216" s="9"/>
      <c r="H216" s="38"/>
      <c r="I216" s="124" t="s">
        <v>53</v>
      </c>
      <c r="J216" s="9" t="s">
        <v>2068</v>
      </c>
      <c r="K216" s="9" t="s">
        <v>2072</v>
      </c>
      <c r="L216" s="9" t="s">
        <v>2073</v>
      </c>
      <c r="M216" s="9">
        <v>1</v>
      </c>
      <c r="N216" s="29" t="s">
        <v>3022</v>
      </c>
      <c r="O216" s="38" t="s">
        <v>82</v>
      </c>
      <c r="P216" s="92">
        <v>10</v>
      </c>
    </row>
    <row r="217" spans="1:16" s="8" customFormat="1" x14ac:dyDescent="0.25">
      <c r="A217" s="27" t="s">
        <v>6</v>
      </c>
      <c r="B217" s="9" t="s">
        <v>290</v>
      </c>
      <c r="C217" s="10" t="s">
        <v>1</v>
      </c>
      <c r="D217" s="20" t="s">
        <v>4</v>
      </c>
      <c r="E217" s="20">
        <f>+E216+1</f>
        <v>166</v>
      </c>
      <c r="F217" s="20"/>
      <c r="G217" s="20"/>
      <c r="H217" s="38"/>
      <c r="I217" s="124" t="s">
        <v>54</v>
      </c>
      <c r="J217" s="9" t="s">
        <v>54</v>
      </c>
      <c r="K217" s="9" t="s">
        <v>2074</v>
      </c>
      <c r="L217" s="9" t="s">
        <v>2073</v>
      </c>
      <c r="M217" s="9">
        <v>1</v>
      </c>
      <c r="N217" s="29" t="s">
        <v>3022</v>
      </c>
      <c r="O217" s="38" t="s">
        <v>82</v>
      </c>
      <c r="P217" s="92">
        <v>10</v>
      </c>
    </row>
    <row r="218" spans="1:16" s="8" customFormat="1" ht="13.5" customHeight="1" x14ac:dyDescent="0.25">
      <c r="A218" s="27" t="s">
        <v>6</v>
      </c>
      <c r="B218" s="9" t="s">
        <v>290</v>
      </c>
      <c r="C218" s="10" t="s">
        <v>1</v>
      </c>
      <c r="D218" s="20" t="s">
        <v>4</v>
      </c>
      <c r="E218" s="20">
        <f>+E217+1</f>
        <v>167</v>
      </c>
      <c r="F218" s="20"/>
      <c r="G218" s="20"/>
      <c r="H218" s="38"/>
      <c r="I218" s="124" t="s">
        <v>55</v>
      </c>
      <c r="J218" s="9" t="s">
        <v>2069</v>
      </c>
      <c r="K218" s="9" t="s">
        <v>2075</v>
      </c>
      <c r="L218" s="9" t="s">
        <v>2073</v>
      </c>
      <c r="M218" s="9">
        <v>1</v>
      </c>
      <c r="N218" s="29" t="s">
        <v>3022</v>
      </c>
      <c r="O218" s="38" t="s">
        <v>82</v>
      </c>
      <c r="P218" s="92">
        <v>10</v>
      </c>
    </row>
    <row r="219" spans="1:16" s="8" customFormat="1" ht="13.5" customHeight="1" x14ac:dyDescent="0.25">
      <c r="A219" s="27" t="s">
        <v>6</v>
      </c>
      <c r="B219" s="9" t="s">
        <v>290</v>
      </c>
      <c r="C219" s="10" t="s">
        <v>1</v>
      </c>
      <c r="D219" s="20" t="s">
        <v>4</v>
      </c>
      <c r="E219" s="20">
        <f>+E218+1</f>
        <v>168</v>
      </c>
      <c r="F219" s="20"/>
      <c r="G219" s="20"/>
      <c r="H219" s="38"/>
      <c r="I219" s="124" t="s">
        <v>56</v>
      </c>
      <c r="J219" s="9" t="s">
        <v>2070</v>
      </c>
      <c r="K219" s="9" t="s">
        <v>2076</v>
      </c>
      <c r="L219" s="9" t="s">
        <v>2073</v>
      </c>
      <c r="M219" s="9">
        <v>1</v>
      </c>
      <c r="N219" s="29" t="s">
        <v>3022</v>
      </c>
      <c r="O219" s="38" t="s">
        <v>82</v>
      </c>
      <c r="P219" s="92">
        <v>10</v>
      </c>
    </row>
    <row r="220" spans="1:16" s="8" customFormat="1" ht="13.5" customHeight="1" x14ac:dyDescent="0.25">
      <c r="A220" s="144" t="s">
        <v>6</v>
      </c>
      <c r="B220" s="29" t="s">
        <v>290</v>
      </c>
      <c r="C220" s="38" t="s">
        <v>1</v>
      </c>
      <c r="D220" s="36" t="s">
        <v>4</v>
      </c>
      <c r="E220" s="36">
        <f>+E219+1</f>
        <v>169</v>
      </c>
      <c r="F220" s="36"/>
      <c r="G220" s="36"/>
      <c r="H220" s="38"/>
      <c r="I220" s="118" t="s">
        <v>355</v>
      </c>
      <c r="J220" s="29" t="s">
        <v>2071</v>
      </c>
      <c r="K220" s="29" t="s">
        <v>2077</v>
      </c>
      <c r="L220" s="29" t="s">
        <v>2073</v>
      </c>
      <c r="M220" s="29">
        <v>1</v>
      </c>
      <c r="N220" s="29" t="s">
        <v>3023</v>
      </c>
      <c r="O220" s="38" t="s">
        <v>82</v>
      </c>
      <c r="P220" s="91">
        <v>10</v>
      </c>
    </row>
    <row r="221" spans="1:16" s="8" customFormat="1" ht="13.5" customHeight="1" x14ac:dyDescent="0.25">
      <c r="A221" s="146"/>
      <c r="B221" s="36"/>
      <c r="C221" s="35"/>
      <c r="D221" s="36"/>
      <c r="E221" s="36"/>
      <c r="F221" s="36"/>
      <c r="G221" s="36"/>
      <c r="H221" s="35"/>
      <c r="I221" s="119" t="s">
        <v>358</v>
      </c>
      <c r="J221" s="36"/>
      <c r="K221" s="36"/>
      <c r="L221" s="36"/>
      <c r="M221" s="36"/>
      <c r="N221" s="36"/>
      <c r="O221" s="35"/>
      <c r="P221" s="147"/>
    </row>
    <row r="222" spans="1:16" x14ac:dyDescent="0.25">
      <c r="A222" s="145"/>
      <c r="B222" s="21"/>
      <c r="C222" s="20"/>
      <c r="D222" s="20"/>
      <c r="E222" s="21"/>
      <c r="F222" s="20"/>
      <c r="G222" s="20"/>
      <c r="H222" s="31"/>
      <c r="I222" s="112" t="s">
        <v>359</v>
      </c>
      <c r="J222" s="21"/>
      <c r="K222" s="21"/>
      <c r="L222" s="21"/>
      <c r="M222" s="21"/>
      <c r="N222" s="21"/>
      <c r="O222" s="31"/>
      <c r="P222" s="31"/>
    </row>
    <row r="223" spans="1:16" s="8" customFormat="1" ht="13.5" customHeight="1" x14ac:dyDescent="0.25">
      <c r="A223" s="144" t="s">
        <v>6</v>
      </c>
      <c r="B223" s="29" t="s">
        <v>290</v>
      </c>
      <c r="C223" s="38" t="s">
        <v>1</v>
      </c>
      <c r="D223" s="29" t="s">
        <v>4</v>
      </c>
      <c r="E223" s="29">
        <f>+E220+1</f>
        <v>170</v>
      </c>
      <c r="F223" s="29"/>
      <c r="G223" s="29"/>
      <c r="H223" s="38"/>
      <c r="I223" s="123" t="s">
        <v>361</v>
      </c>
      <c r="J223" s="29" t="s">
        <v>2078</v>
      </c>
      <c r="K223" s="29" t="s">
        <v>2079</v>
      </c>
      <c r="L223" s="29" t="s">
        <v>2073</v>
      </c>
      <c r="M223" s="29">
        <v>1</v>
      </c>
      <c r="N223" s="29" t="s">
        <v>3024</v>
      </c>
      <c r="O223" s="38" t="s">
        <v>82</v>
      </c>
      <c r="P223" s="91">
        <v>30</v>
      </c>
    </row>
    <row r="224" spans="1:16" x14ac:dyDescent="0.25">
      <c r="A224" s="145"/>
      <c r="B224" s="21"/>
      <c r="C224" s="20"/>
      <c r="D224" s="20"/>
      <c r="E224" s="21"/>
      <c r="F224" s="20"/>
      <c r="G224" s="20"/>
      <c r="H224" s="31"/>
      <c r="I224" s="126" t="s">
        <v>362</v>
      </c>
      <c r="J224" s="21"/>
      <c r="K224" s="21"/>
      <c r="L224" s="21"/>
      <c r="M224" s="21"/>
      <c r="N224" s="21"/>
      <c r="O224" s="31"/>
      <c r="P224" s="31"/>
    </row>
    <row r="225" spans="1:16" s="8" customFormat="1" x14ac:dyDescent="0.25">
      <c r="A225" s="88"/>
      <c r="B225" s="88"/>
      <c r="C225" s="88"/>
      <c r="D225" s="88"/>
      <c r="E225" s="88"/>
      <c r="F225" s="88"/>
      <c r="G225" s="88"/>
      <c r="H225" s="87"/>
      <c r="I225" s="132"/>
      <c r="J225" s="88"/>
      <c r="K225" s="88"/>
      <c r="L225" s="88"/>
      <c r="M225" s="88"/>
      <c r="N225" s="88"/>
      <c r="O225" s="88"/>
      <c r="P225" s="88"/>
    </row>
    <row r="226" spans="1:16" ht="21" x14ac:dyDescent="0.4">
      <c r="A226" s="17" t="s">
        <v>295</v>
      </c>
    </row>
    <row r="227" spans="1:16" x14ac:dyDescent="0.25">
      <c r="A227" s="16" t="s">
        <v>207</v>
      </c>
    </row>
    <row r="228" spans="1:16" x14ac:dyDescent="0.25">
      <c r="A228" s="16" t="s">
        <v>35</v>
      </c>
    </row>
    <row r="229" spans="1:16" x14ac:dyDescent="0.25">
      <c r="A229" s="16" t="s">
        <v>208</v>
      </c>
    </row>
    <row r="230" spans="1:16" x14ac:dyDescent="0.25">
      <c r="A230" s="16" t="s">
        <v>279</v>
      </c>
    </row>
    <row r="231" spans="1:16" x14ac:dyDescent="0.25">
      <c r="A231" s="16" t="s">
        <v>270</v>
      </c>
    </row>
    <row r="232" spans="1:16" s="8" customFormat="1" x14ac:dyDescent="0.25">
      <c r="A232" s="27" t="s">
        <v>6</v>
      </c>
      <c r="B232" s="9" t="s">
        <v>290</v>
      </c>
      <c r="C232" s="10" t="s">
        <v>1</v>
      </c>
      <c r="D232" s="9" t="s">
        <v>4</v>
      </c>
      <c r="E232" s="9">
        <f>+E223+1</f>
        <v>171</v>
      </c>
      <c r="F232" s="9"/>
      <c r="G232" s="9"/>
      <c r="H232" s="10">
        <v>-1</v>
      </c>
      <c r="I232" s="124" t="s">
        <v>49</v>
      </c>
      <c r="J232" s="9" t="s">
        <v>49</v>
      </c>
      <c r="K232" s="9" t="s">
        <v>2083</v>
      </c>
      <c r="L232" s="9" t="s">
        <v>2084</v>
      </c>
      <c r="M232" s="9">
        <v>1</v>
      </c>
      <c r="N232" s="9" t="s">
        <v>3025</v>
      </c>
      <c r="O232" s="9" t="s">
        <v>262</v>
      </c>
      <c r="P232" s="10">
        <v>700</v>
      </c>
    </row>
    <row r="233" spans="1:16" s="8" customFormat="1" x14ac:dyDescent="0.25">
      <c r="A233" s="27" t="s">
        <v>6</v>
      </c>
      <c r="B233" s="9" t="s">
        <v>290</v>
      </c>
      <c r="C233" s="10" t="s">
        <v>1</v>
      </c>
      <c r="D233" s="20" t="s">
        <v>4</v>
      </c>
      <c r="E233" s="20">
        <f t="shared" ref="E233:E238" si="6">+E232+1</f>
        <v>172</v>
      </c>
      <c r="F233" s="20"/>
      <c r="G233" s="20"/>
      <c r="H233" s="10">
        <v>-1</v>
      </c>
      <c r="I233" s="124" t="s">
        <v>50</v>
      </c>
      <c r="J233" s="9" t="s">
        <v>2080</v>
      </c>
      <c r="K233" s="9" t="s">
        <v>2085</v>
      </c>
      <c r="L233" s="9" t="s">
        <v>2084</v>
      </c>
      <c r="M233" s="9">
        <v>1</v>
      </c>
      <c r="N233" s="9" t="s">
        <v>3025</v>
      </c>
      <c r="O233" s="9" t="s">
        <v>262</v>
      </c>
      <c r="P233" s="10">
        <v>600</v>
      </c>
    </row>
    <row r="234" spans="1:16" s="8" customFormat="1" ht="13.5" customHeight="1" x14ac:dyDescent="0.25">
      <c r="A234" s="27" t="s">
        <v>6</v>
      </c>
      <c r="B234" s="9" t="s">
        <v>290</v>
      </c>
      <c r="C234" s="10" t="s">
        <v>1</v>
      </c>
      <c r="D234" s="20" t="s">
        <v>4</v>
      </c>
      <c r="E234" s="20">
        <f t="shared" si="6"/>
        <v>173</v>
      </c>
      <c r="F234" s="20"/>
      <c r="G234" s="20"/>
      <c r="H234" s="10">
        <v>-1</v>
      </c>
      <c r="I234" s="124" t="s">
        <v>51</v>
      </c>
      <c r="J234" s="9" t="s">
        <v>51</v>
      </c>
      <c r="K234" s="9" t="s">
        <v>2086</v>
      </c>
      <c r="L234" s="9" t="s">
        <v>2084</v>
      </c>
      <c r="M234" s="9">
        <v>1</v>
      </c>
      <c r="N234" s="9" t="s">
        <v>3025</v>
      </c>
      <c r="O234" s="9" t="s">
        <v>262</v>
      </c>
      <c r="P234" s="9">
        <v>75</v>
      </c>
    </row>
    <row r="235" spans="1:16" s="8" customFormat="1" ht="13.5" customHeight="1" x14ac:dyDescent="0.25">
      <c r="A235" s="27" t="s">
        <v>6</v>
      </c>
      <c r="B235" s="9" t="s">
        <v>290</v>
      </c>
      <c r="C235" s="10" t="s">
        <v>1</v>
      </c>
      <c r="D235" s="20" t="s">
        <v>4</v>
      </c>
      <c r="E235" s="20">
        <f t="shared" si="6"/>
        <v>174</v>
      </c>
      <c r="F235" s="20"/>
      <c r="G235" s="20"/>
      <c r="H235" s="10">
        <v>-1</v>
      </c>
      <c r="I235" s="124" t="s">
        <v>52</v>
      </c>
      <c r="J235" s="9" t="s">
        <v>52</v>
      </c>
      <c r="K235" s="9" t="s">
        <v>2087</v>
      </c>
      <c r="L235" s="9" t="s">
        <v>2084</v>
      </c>
      <c r="M235" s="9">
        <v>1</v>
      </c>
      <c r="N235" s="9" t="s">
        <v>3025</v>
      </c>
      <c r="O235" s="9" t="s">
        <v>262</v>
      </c>
      <c r="P235" s="9">
        <v>25</v>
      </c>
    </row>
    <row r="236" spans="1:16" s="8" customFormat="1" ht="13.5" customHeight="1" x14ac:dyDescent="0.25">
      <c r="A236" s="27" t="s">
        <v>6</v>
      </c>
      <c r="B236" s="9" t="s">
        <v>290</v>
      </c>
      <c r="C236" s="10" t="s">
        <v>1</v>
      </c>
      <c r="D236" s="20" t="s">
        <v>4</v>
      </c>
      <c r="E236" s="20">
        <f t="shared" si="6"/>
        <v>175</v>
      </c>
      <c r="F236" s="20"/>
      <c r="G236" s="20"/>
      <c r="H236" s="10">
        <v>-1</v>
      </c>
      <c r="I236" s="115" t="s">
        <v>37</v>
      </c>
      <c r="J236" s="9" t="s">
        <v>2081</v>
      </c>
      <c r="K236" s="9" t="s">
        <v>2088</v>
      </c>
      <c r="L236" s="9" t="s">
        <v>2084</v>
      </c>
      <c r="M236" s="9">
        <v>1</v>
      </c>
      <c r="N236" s="9" t="s">
        <v>3025</v>
      </c>
      <c r="O236" s="9" t="s">
        <v>262</v>
      </c>
      <c r="P236" s="10">
        <v>600</v>
      </c>
    </row>
    <row r="237" spans="1:16" s="8" customFormat="1" ht="13.5" customHeight="1" x14ac:dyDescent="0.25">
      <c r="A237" s="27" t="s">
        <v>6</v>
      </c>
      <c r="B237" s="9" t="s">
        <v>290</v>
      </c>
      <c r="C237" s="10" t="s">
        <v>1</v>
      </c>
      <c r="D237" s="20" t="s">
        <v>4</v>
      </c>
      <c r="E237" s="20">
        <f t="shared" si="6"/>
        <v>176</v>
      </c>
      <c r="F237" s="20"/>
      <c r="G237" s="20"/>
      <c r="H237" s="10">
        <v>-1</v>
      </c>
      <c r="I237" s="124" t="s">
        <v>75</v>
      </c>
      <c r="J237" s="9" t="s">
        <v>75</v>
      </c>
      <c r="K237" s="9" t="s">
        <v>2089</v>
      </c>
      <c r="L237" s="9" t="s">
        <v>2084</v>
      </c>
      <c r="M237" s="9">
        <v>1</v>
      </c>
      <c r="N237" s="9" t="s">
        <v>3025</v>
      </c>
      <c r="O237" s="9" t="s">
        <v>262</v>
      </c>
      <c r="P237" s="10">
        <v>50</v>
      </c>
    </row>
    <row r="238" spans="1:16" s="8" customFormat="1" ht="13.5" customHeight="1" x14ac:dyDescent="0.25">
      <c r="A238" s="27" t="s">
        <v>6</v>
      </c>
      <c r="B238" s="9" t="s">
        <v>290</v>
      </c>
      <c r="C238" s="10" t="s">
        <v>1</v>
      </c>
      <c r="D238" s="20" t="s">
        <v>4</v>
      </c>
      <c r="E238" s="20">
        <f t="shared" si="6"/>
        <v>177</v>
      </c>
      <c r="F238" s="20"/>
      <c r="G238" s="20"/>
      <c r="H238" s="10">
        <v>-1</v>
      </c>
      <c r="I238" s="124" t="s">
        <v>360</v>
      </c>
      <c r="J238" s="9" t="s">
        <v>2082</v>
      </c>
      <c r="K238" s="9" t="s">
        <v>2090</v>
      </c>
      <c r="L238" s="9" t="s">
        <v>2084</v>
      </c>
      <c r="M238" s="9">
        <v>1</v>
      </c>
      <c r="N238" s="9" t="s">
        <v>3026</v>
      </c>
      <c r="O238" s="9" t="s">
        <v>262</v>
      </c>
      <c r="P238" s="10">
        <v>50</v>
      </c>
    </row>
    <row r="239" spans="1:16" s="8" customFormat="1" ht="13.5" customHeight="1" x14ac:dyDescent="0.25">
      <c r="A239" s="28"/>
      <c r="B239" s="28"/>
      <c r="C239" s="16"/>
      <c r="D239" s="15"/>
      <c r="E239" s="15"/>
      <c r="F239" s="15"/>
      <c r="G239" s="15"/>
      <c r="H239" s="16"/>
      <c r="I239" s="114"/>
      <c r="J239" s="28"/>
      <c r="K239" s="28"/>
      <c r="L239" s="28"/>
      <c r="M239" s="28"/>
      <c r="N239" s="28"/>
      <c r="O239" s="16"/>
    </row>
    <row r="240" spans="1:16" s="18" customFormat="1" ht="21" x14ac:dyDescent="0.4">
      <c r="A240" s="24" t="s">
        <v>296</v>
      </c>
      <c r="B240" s="15"/>
      <c r="C240" s="15"/>
      <c r="D240" s="15"/>
      <c r="F240" s="15"/>
      <c r="G240" s="15"/>
      <c r="I240" s="125"/>
      <c r="J240" s="15"/>
      <c r="K240" s="15"/>
      <c r="L240" s="15"/>
      <c r="M240" s="15"/>
      <c r="N240" s="15"/>
    </row>
    <row r="241" spans="1:16" x14ac:dyDescent="0.25">
      <c r="A241" s="53">
        <v>1</v>
      </c>
      <c r="B241" s="29" t="s">
        <v>290</v>
      </c>
      <c r="C241" s="29" t="s">
        <v>1</v>
      </c>
      <c r="D241" s="29" t="s">
        <v>4</v>
      </c>
      <c r="E241" s="29">
        <f>+E238+1</f>
        <v>178</v>
      </c>
      <c r="F241" s="29"/>
      <c r="G241" s="29"/>
      <c r="H241" s="29"/>
      <c r="I241" s="118" t="s">
        <v>222</v>
      </c>
      <c r="J241" s="29" t="s">
        <v>2091</v>
      </c>
      <c r="K241" s="29" t="s">
        <v>2092</v>
      </c>
      <c r="L241" s="29" t="s">
        <v>905</v>
      </c>
      <c r="M241" s="29">
        <v>1</v>
      </c>
      <c r="N241" s="29" t="s">
        <v>3027</v>
      </c>
      <c r="O241" s="29"/>
      <c r="P241" s="29"/>
    </row>
    <row r="242" spans="1:16" x14ac:dyDescent="0.25">
      <c r="A242" s="78"/>
      <c r="B242" s="35"/>
      <c r="C242" s="36"/>
      <c r="D242" s="36"/>
      <c r="E242" s="35"/>
      <c r="F242" s="36"/>
      <c r="G242" s="36"/>
      <c r="H242" s="39"/>
      <c r="I242" s="119" t="s">
        <v>523</v>
      </c>
      <c r="J242" s="35"/>
      <c r="K242" s="35"/>
      <c r="L242" s="35"/>
      <c r="M242" s="35"/>
      <c r="N242" s="35"/>
      <c r="O242" s="39"/>
      <c r="P242" s="39"/>
    </row>
    <row r="243" spans="1:16" x14ac:dyDescent="0.25">
      <c r="A243" s="78"/>
      <c r="B243" s="35"/>
      <c r="C243" s="36"/>
      <c r="D243" s="36"/>
      <c r="E243" s="35"/>
      <c r="F243" s="36"/>
      <c r="G243" s="36"/>
      <c r="H243" s="39"/>
      <c r="I243" s="119" t="s">
        <v>46</v>
      </c>
      <c r="J243" s="35"/>
      <c r="K243" s="35"/>
      <c r="L243" s="35"/>
      <c r="M243" s="35"/>
      <c r="N243" s="35"/>
      <c r="O243" s="39"/>
      <c r="P243" s="39"/>
    </row>
    <row r="244" spans="1:16" x14ac:dyDescent="0.25">
      <c r="A244" s="15"/>
      <c r="B244" s="36"/>
      <c r="C244" s="39"/>
      <c r="D244" s="39"/>
      <c r="E244" s="51"/>
      <c r="F244" s="39"/>
      <c r="G244" s="39"/>
      <c r="H244" s="39"/>
      <c r="I244" s="119" t="s">
        <v>41</v>
      </c>
      <c r="J244" s="36"/>
      <c r="K244" s="36"/>
      <c r="L244" s="36"/>
      <c r="M244" s="36"/>
      <c r="N244" s="36"/>
      <c r="O244" s="39"/>
      <c r="P244" s="39"/>
    </row>
    <row r="245" spans="1:16" x14ac:dyDescent="0.25">
      <c r="A245" s="15"/>
      <c r="B245" s="36"/>
      <c r="C245" s="39"/>
      <c r="D245" s="39"/>
      <c r="E245" s="51"/>
      <c r="F245" s="39"/>
      <c r="G245" s="39"/>
      <c r="H245" s="39"/>
      <c r="I245" s="119" t="s">
        <v>42</v>
      </c>
      <c r="J245" s="36"/>
      <c r="K245" s="36"/>
      <c r="L245" s="36"/>
      <c r="M245" s="36"/>
      <c r="N245" s="36"/>
      <c r="O245" s="39"/>
      <c r="P245" s="39"/>
    </row>
    <row r="246" spans="1:16" x14ac:dyDescent="0.25">
      <c r="A246" s="99"/>
      <c r="B246" s="39"/>
      <c r="C246" s="39"/>
      <c r="D246" s="39"/>
      <c r="E246" s="39"/>
      <c r="F246" s="39"/>
      <c r="G246" s="39"/>
      <c r="H246" s="39"/>
      <c r="I246" s="119" t="s">
        <v>43</v>
      </c>
      <c r="J246" s="39"/>
      <c r="K246" s="39"/>
      <c r="L246" s="39"/>
      <c r="M246" s="39"/>
      <c r="N246" s="39"/>
      <c r="O246" s="39"/>
      <c r="P246" s="39"/>
    </row>
    <row r="247" spans="1:16" x14ac:dyDescent="0.25">
      <c r="A247" s="99"/>
      <c r="B247" s="39"/>
      <c r="C247" s="39"/>
      <c r="D247" s="39"/>
      <c r="E247" s="39"/>
      <c r="F247" s="39"/>
      <c r="G247" s="39"/>
      <c r="H247" s="39"/>
      <c r="I247" s="119" t="s">
        <v>44</v>
      </c>
      <c r="J247" s="39"/>
      <c r="K247" s="39"/>
      <c r="L247" s="39"/>
      <c r="M247" s="39"/>
      <c r="N247" s="39"/>
      <c r="O247" s="39"/>
      <c r="P247" s="39"/>
    </row>
    <row r="248" spans="1:16" ht="26.4" x14ac:dyDescent="0.25">
      <c r="A248" s="99"/>
      <c r="B248" s="39"/>
      <c r="C248" s="39"/>
      <c r="D248" s="39"/>
      <c r="E248" s="39"/>
      <c r="F248" s="39"/>
      <c r="G248" s="39"/>
      <c r="H248" s="39"/>
      <c r="I248" s="119" t="s">
        <v>363</v>
      </c>
      <c r="J248" s="39"/>
      <c r="K248" s="39"/>
      <c r="L248" s="39"/>
      <c r="M248" s="39"/>
      <c r="N248" s="39"/>
      <c r="O248" s="39"/>
      <c r="P248" s="39"/>
    </row>
    <row r="249" spans="1:16" x14ac:dyDescent="0.25">
      <c r="A249" s="100"/>
      <c r="B249" s="40"/>
      <c r="C249" s="40"/>
      <c r="D249" s="40"/>
      <c r="E249" s="40"/>
      <c r="F249" s="40"/>
      <c r="G249" s="40"/>
      <c r="H249" s="40"/>
      <c r="I249" s="120" t="s">
        <v>719</v>
      </c>
      <c r="J249" s="40"/>
      <c r="K249" s="40"/>
      <c r="L249" s="40"/>
      <c r="M249" s="40"/>
      <c r="N249" s="40"/>
      <c r="O249" s="40"/>
      <c r="P249" s="40"/>
    </row>
    <row r="250" spans="1:16" s="82" customFormat="1" x14ac:dyDescent="0.25">
      <c r="A250" s="314"/>
      <c r="B250" s="313"/>
      <c r="C250" s="313"/>
      <c r="D250" s="313"/>
      <c r="E250" s="313"/>
      <c r="F250" s="313"/>
      <c r="G250" s="313"/>
      <c r="H250" s="313"/>
      <c r="I250" s="129" t="s">
        <v>721</v>
      </c>
      <c r="J250" s="313"/>
      <c r="K250" s="313"/>
      <c r="L250" s="313"/>
      <c r="M250" s="313"/>
      <c r="N250" s="313"/>
      <c r="O250" s="313"/>
      <c r="P250" s="313"/>
    </row>
    <row r="251" spans="1:16" s="82" customFormat="1" x14ac:dyDescent="0.25">
      <c r="A251" s="315"/>
      <c r="B251" s="43"/>
      <c r="C251" s="43"/>
      <c r="D251" s="43"/>
      <c r="E251" s="43"/>
      <c r="F251" s="43"/>
      <c r="G251" s="43"/>
      <c r="H251" s="43"/>
      <c r="I251" s="128" t="s">
        <v>47</v>
      </c>
      <c r="J251" s="43"/>
      <c r="K251" s="43"/>
      <c r="L251" s="43"/>
      <c r="M251" s="43"/>
      <c r="N251" s="43"/>
      <c r="O251" s="43"/>
      <c r="P251" s="43"/>
    </row>
    <row r="252" spans="1:16" s="82" customFormat="1" x14ac:dyDescent="0.25">
      <c r="A252" s="315"/>
      <c r="B252" s="43"/>
      <c r="C252" s="43"/>
      <c r="D252" s="43"/>
      <c r="E252" s="43"/>
      <c r="F252" s="43"/>
      <c r="G252" s="43"/>
      <c r="H252" s="43"/>
      <c r="I252" s="128" t="s">
        <v>48</v>
      </c>
      <c r="J252" s="43"/>
      <c r="K252" s="43"/>
      <c r="L252" s="43"/>
      <c r="M252" s="43"/>
      <c r="N252" s="43"/>
      <c r="O252" s="43"/>
      <c r="P252" s="43"/>
    </row>
    <row r="253" spans="1:16" s="82" customFormat="1" x14ac:dyDescent="0.25">
      <c r="A253" s="315"/>
      <c r="B253" s="43"/>
      <c r="C253" s="43"/>
      <c r="D253" s="43"/>
      <c r="E253" s="43"/>
      <c r="F253" s="43"/>
      <c r="G253" s="43"/>
      <c r="H253" s="43"/>
      <c r="I253" s="128" t="s">
        <v>722</v>
      </c>
      <c r="J253" s="43"/>
      <c r="K253" s="43"/>
      <c r="L253" s="43"/>
      <c r="M253" s="43"/>
      <c r="N253" s="43"/>
      <c r="O253" s="43"/>
      <c r="P253" s="43"/>
    </row>
    <row r="254" spans="1:16" x14ac:dyDescent="0.25">
      <c r="A254" s="101"/>
      <c r="B254" s="41"/>
      <c r="C254" s="41"/>
      <c r="D254" s="41"/>
      <c r="E254" s="41"/>
      <c r="F254" s="41"/>
      <c r="G254" s="41"/>
      <c r="H254" s="41"/>
      <c r="I254" s="126" t="s">
        <v>720</v>
      </c>
      <c r="J254" s="41"/>
      <c r="K254" s="41"/>
      <c r="L254" s="41"/>
      <c r="M254" s="41"/>
      <c r="N254" s="41"/>
      <c r="O254" s="41"/>
      <c r="P254" s="41"/>
    </row>
    <row r="255" spans="1:16" x14ac:dyDescent="0.25">
      <c r="A255" s="29">
        <f>+A241+1</f>
        <v>2</v>
      </c>
      <c r="B255" s="29" t="s">
        <v>290</v>
      </c>
      <c r="C255" s="29" t="s">
        <v>1</v>
      </c>
      <c r="D255" s="29" t="s">
        <v>4</v>
      </c>
      <c r="E255" s="29">
        <f>+E241+1</f>
        <v>179</v>
      </c>
      <c r="F255" s="29"/>
      <c r="G255" s="29"/>
      <c r="H255" s="29"/>
      <c r="I255" s="118" t="s">
        <v>222</v>
      </c>
      <c r="J255" s="29" t="s">
        <v>2093</v>
      </c>
      <c r="K255" s="29" t="s">
        <v>2102</v>
      </c>
      <c r="L255" s="29" t="s">
        <v>905</v>
      </c>
      <c r="M255" s="29">
        <v>1</v>
      </c>
      <c r="N255" s="29" t="s">
        <v>3027</v>
      </c>
      <c r="O255" s="29"/>
      <c r="P255" s="29"/>
    </row>
    <row r="256" spans="1:16" x14ac:dyDescent="0.25">
      <c r="A256" s="29">
        <f>+A255+1</f>
        <v>3</v>
      </c>
      <c r="B256" s="29" t="s">
        <v>290</v>
      </c>
      <c r="C256" s="29" t="s">
        <v>1</v>
      </c>
      <c r="D256" s="29" t="s">
        <v>4</v>
      </c>
      <c r="E256" s="29">
        <f>+E255+1</f>
        <v>180</v>
      </c>
      <c r="F256" s="29"/>
      <c r="G256" s="29"/>
      <c r="H256" s="29"/>
      <c r="I256" s="118" t="s">
        <v>222</v>
      </c>
      <c r="J256" s="29" t="s">
        <v>2094</v>
      </c>
      <c r="K256" s="29" t="s">
        <v>2103</v>
      </c>
      <c r="L256" s="29" t="s">
        <v>905</v>
      </c>
      <c r="M256" s="29">
        <v>1</v>
      </c>
      <c r="N256" s="29" t="s">
        <v>3027</v>
      </c>
      <c r="O256" s="29"/>
      <c r="P256" s="29"/>
    </row>
    <row r="257" spans="1:16" x14ac:dyDescent="0.25">
      <c r="A257" s="29">
        <f t="shared" ref="A257:A295" si="7">+A256+1</f>
        <v>4</v>
      </c>
      <c r="B257" s="29" t="s">
        <v>290</v>
      </c>
      <c r="C257" s="29" t="s">
        <v>1</v>
      </c>
      <c r="D257" s="29" t="s">
        <v>4</v>
      </c>
      <c r="E257" s="29">
        <f t="shared" ref="E257:E295" si="8">+E256+1</f>
        <v>181</v>
      </c>
      <c r="F257" s="29"/>
      <c r="G257" s="29"/>
      <c r="H257" s="29"/>
      <c r="I257" s="118" t="s">
        <v>222</v>
      </c>
      <c r="J257" s="29" t="s">
        <v>2095</v>
      </c>
      <c r="K257" s="29" t="s">
        <v>2104</v>
      </c>
      <c r="L257" s="29" t="s">
        <v>905</v>
      </c>
      <c r="M257" s="29">
        <v>1</v>
      </c>
      <c r="N257" s="29" t="s">
        <v>3027</v>
      </c>
      <c r="O257" s="29"/>
      <c r="P257" s="29"/>
    </row>
    <row r="258" spans="1:16" x14ac:dyDescent="0.25">
      <c r="A258" s="29">
        <f t="shared" si="7"/>
        <v>5</v>
      </c>
      <c r="B258" s="29" t="s">
        <v>290</v>
      </c>
      <c r="C258" s="29" t="s">
        <v>1</v>
      </c>
      <c r="D258" s="29" t="s">
        <v>4</v>
      </c>
      <c r="E258" s="29">
        <f t="shared" si="8"/>
        <v>182</v>
      </c>
      <c r="F258" s="29"/>
      <c r="G258" s="29"/>
      <c r="H258" s="29"/>
      <c r="I258" s="118" t="s">
        <v>222</v>
      </c>
      <c r="J258" s="29" t="s">
        <v>2096</v>
      </c>
      <c r="K258" s="29" t="s">
        <v>2105</v>
      </c>
      <c r="L258" s="29" t="s">
        <v>905</v>
      </c>
      <c r="M258" s="29">
        <v>1</v>
      </c>
      <c r="N258" s="29" t="s">
        <v>3027</v>
      </c>
      <c r="O258" s="29"/>
      <c r="P258" s="29"/>
    </row>
    <row r="259" spans="1:16" x14ac:dyDescent="0.25">
      <c r="A259" s="29">
        <f t="shared" si="7"/>
        <v>6</v>
      </c>
      <c r="B259" s="29" t="s">
        <v>290</v>
      </c>
      <c r="C259" s="29" t="s">
        <v>1</v>
      </c>
      <c r="D259" s="29" t="s">
        <v>4</v>
      </c>
      <c r="E259" s="29">
        <f t="shared" si="8"/>
        <v>183</v>
      </c>
      <c r="F259" s="29"/>
      <c r="G259" s="29"/>
      <c r="H259" s="29"/>
      <c r="I259" s="118" t="s">
        <v>222</v>
      </c>
      <c r="J259" s="29" t="s">
        <v>2097</v>
      </c>
      <c r="K259" s="29" t="s">
        <v>2106</v>
      </c>
      <c r="L259" s="29" t="s">
        <v>905</v>
      </c>
      <c r="M259" s="29">
        <v>1</v>
      </c>
      <c r="N259" s="29" t="s">
        <v>3027</v>
      </c>
      <c r="O259" s="29"/>
      <c r="P259" s="29"/>
    </row>
    <row r="260" spans="1:16" x14ac:dyDescent="0.25">
      <c r="A260" s="29">
        <f t="shared" si="7"/>
        <v>7</v>
      </c>
      <c r="B260" s="29" t="s">
        <v>290</v>
      </c>
      <c r="C260" s="29" t="s">
        <v>1</v>
      </c>
      <c r="D260" s="29" t="s">
        <v>4</v>
      </c>
      <c r="E260" s="29">
        <f t="shared" si="8"/>
        <v>184</v>
      </c>
      <c r="F260" s="29"/>
      <c r="G260" s="29"/>
      <c r="H260" s="29"/>
      <c r="I260" s="118" t="s">
        <v>222</v>
      </c>
      <c r="J260" s="29" t="s">
        <v>2098</v>
      </c>
      <c r="K260" s="29" t="s">
        <v>2107</v>
      </c>
      <c r="L260" s="29" t="s">
        <v>905</v>
      </c>
      <c r="M260" s="29">
        <v>1</v>
      </c>
      <c r="N260" s="29" t="s">
        <v>3027</v>
      </c>
      <c r="O260" s="29"/>
      <c r="P260" s="29"/>
    </row>
    <row r="261" spans="1:16" x14ac:dyDescent="0.25">
      <c r="A261" s="29">
        <f t="shared" si="7"/>
        <v>8</v>
      </c>
      <c r="B261" s="29" t="s">
        <v>290</v>
      </c>
      <c r="C261" s="29" t="s">
        <v>1</v>
      </c>
      <c r="D261" s="29" t="s">
        <v>4</v>
      </c>
      <c r="E261" s="29">
        <f t="shared" si="8"/>
        <v>185</v>
      </c>
      <c r="F261" s="29"/>
      <c r="G261" s="29"/>
      <c r="H261" s="29"/>
      <c r="I261" s="118" t="s">
        <v>222</v>
      </c>
      <c r="J261" s="29" t="s">
        <v>2099</v>
      </c>
      <c r="K261" s="29" t="s">
        <v>2108</v>
      </c>
      <c r="L261" s="29" t="s">
        <v>905</v>
      </c>
      <c r="M261" s="29">
        <v>1</v>
      </c>
      <c r="N261" s="29" t="s">
        <v>3027</v>
      </c>
      <c r="O261" s="29"/>
      <c r="P261" s="29"/>
    </row>
    <row r="262" spans="1:16" x14ac:dyDescent="0.25">
      <c r="A262" s="29">
        <f t="shared" ref="A262:A267" si="9">+A261+1</f>
        <v>9</v>
      </c>
      <c r="B262" s="29" t="s">
        <v>290</v>
      </c>
      <c r="C262" s="29" t="s">
        <v>1</v>
      </c>
      <c r="D262" s="29" t="s">
        <v>4</v>
      </c>
      <c r="E262" s="29">
        <f t="shared" ref="E262:E267" si="10">+E261+1</f>
        <v>186</v>
      </c>
      <c r="F262" s="29"/>
      <c r="G262" s="29"/>
      <c r="H262" s="29"/>
      <c r="I262" s="118" t="s">
        <v>222</v>
      </c>
      <c r="J262" s="29" t="s">
        <v>2100</v>
      </c>
      <c r="K262" s="29" t="s">
        <v>2109</v>
      </c>
      <c r="L262" s="29" t="s">
        <v>905</v>
      </c>
      <c r="M262" s="29">
        <v>1</v>
      </c>
      <c r="N262" s="29" t="s">
        <v>3027</v>
      </c>
      <c r="O262" s="29"/>
      <c r="P262" s="29"/>
    </row>
    <row r="263" spans="1:16" x14ac:dyDescent="0.25">
      <c r="A263" s="29">
        <f t="shared" si="9"/>
        <v>10</v>
      </c>
      <c r="B263" s="29" t="s">
        <v>290</v>
      </c>
      <c r="C263" s="29" t="s">
        <v>1</v>
      </c>
      <c r="D263" s="29" t="s">
        <v>4</v>
      </c>
      <c r="E263" s="29">
        <f t="shared" si="10"/>
        <v>187</v>
      </c>
      <c r="F263" s="29"/>
      <c r="G263" s="29"/>
      <c r="H263" s="29"/>
      <c r="I263" s="118" t="s">
        <v>222</v>
      </c>
      <c r="J263" s="29" t="s">
        <v>2101</v>
      </c>
      <c r="K263" s="29" t="s">
        <v>2110</v>
      </c>
      <c r="L263" s="29" t="s">
        <v>905</v>
      </c>
      <c r="M263" s="29">
        <v>1</v>
      </c>
      <c r="N263" s="29" t="s">
        <v>3027</v>
      </c>
      <c r="O263" s="29"/>
      <c r="P263" s="29"/>
    </row>
    <row r="264" spans="1:16" x14ac:dyDescent="0.25">
      <c r="A264" s="29">
        <f>+A263+1</f>
        <v>11</v>
      </c>
      <c r="B264" s="29" t="s">
        <v>290</v>
      </c>
      <c r="C264" s="29" t="s">
        <v>1</v>
      </c>
      <c r="D264" s="29" t="s">
        <v>4</v>
      </c>
      <c r="E264" s="29">
        <f>+E263+1</f>
        <v>188</v>
      </c>
      <c r="F264" s="29"/>
      <c r="G264" s="29"/>
      <c r="H264" s="29"/>
      <c r="I264" s="118" t="s">
        <v>222</v>
      </c>
      <c r="J264" s="29" t="s">
        <v>2111</v>
      </c>
      <c r="K264" s="29" t="s">
        <v>2147</v>
      </c>
      <c r="L264" s="29" t="s">
        <v>905</v>
      </c>
      <c r="M264" s="29">
        <v>1</v>
      </c>
      <c r="N264" s="29" t="s">
        <v>3027</v>
      </c>
      <c r="O264" s="29"/>
      <c r="P264" s="29"/>
    </row>
    <row r="265" spans="1:16" x14ac:dyDescent="0.25">
      <c r="A265" s="29">
        <f t="shared" si="9"/>
        <v>12</v>
      </c>
      <c r="B265" s="29" t="s">
        <v>290</v>
      </c>
      <c r="C265" s="29" t="s">
        <v>1</v>
      </c>
      <c r="D265" s="29" t="s">
        <v>4</v>
      </c>
      <c r="E265" s="29">
        <f t="shared" si="10"/>
        <v>189</v>
      </c>
      <c r="F265" s="29"/>
      <c r="G265" s="29"/>
      <c r="H265" s="29"/>
      <c r="I265" s="118" t="s">
        <v>222</v>
      </c>
      <c r="J265" s="29" t="s">
        <v>2112</v>
      </c>
      <c r="K265" s="29" t="s">
        <v>2148</v>
      </c>
      <c r="L265" s="29" t="s">
        <v>905</v>
      </c>
      <c r="M265" s="29">
        <v>1</v>
      </c>
      <c r="N265" s="29" t="s">
        <v>3027</v>
      </c>
      <c r="O265" s="29"/>
      <c r="P265" s="29"/>
    </row>
    <row r="266" spans="1:16" x14ac:dyDescent="0.25">
      <c r="A266" s="29">
        <f>+A265+1</f>
        <v>13</v>
      </c>
      <c r="B266" s="29" t="s">
        <v>290</v>
      </c>
      <c r="C266" s="29" t="s">
        <v>1</v>
      </c>
      <c r="D266" s="29" t="s">
        <v>4</v>
      </c>
      <c r="E266" s="29">
        <f>+E265+1</f>
        <v>190</v>
      </c>
      <c r="F266" s="29"/>
      <c r="G266" s="29"/>
      <c r="H266" s="29"/>
      <c r="I266" s="118" t="s">
        <v>222</v>
      </c>
      <c r="J266" s="29" t="s">
        <v>2113</v>
      </c>
      <c r="K266" s="29" t="s">
        <v>2149</v>
      </c>
      <c r="L266" s="29" t="s">
        <v>905</v>
      </c>
      <c r="M266" s="29">
        <v>1</v>
      </c>
      <c r="N266" s="29" t="s">
        <v>3027</v>
      </c>
      <c r="O266" s="29"/>
      <c r="P266" s="29"/>
    </row>
    <row r="267" spans="1:16" x14ac:dyDescent="0.25">
      <c r="A267" s="29">
        <f t="shared" si="9"/>
        <v>14</v>
      </c>
      <c r="B267" s="29" t="s">
        <v>290</v>
      </c>
      <c r="C267" s="29" t="s">
        <v>1</v>
      </c>
      <c r="D267" s="29" t="s">
        <v>4</v>
      </c>
      <c r="E267" s="29">
        <f t="shared" si="10"/>
        <v>191</v>
      </c>
      <c r="F267" s="29"/>
      <c r="G267" s="29"/>
      <c r="H267" s="29"/>
      <c r="I267" s="118" t="s">
        <v>222</v>
      </c>
      <c r="J267" s="29" t="s">
        <v>2114</v>
      </c>
      <c r="K267" s="29" t="s">
        <v>2150</v>
      </c>
      <c r="L267" s="29" t="s">
        <v>905</v>
      </c>
      <c r="M267" s="29">
        <v>1</v>
      </c>
      <c r="N267" s="29" t="s">
        <v>3027</v>
      </c>
      <c r="O267" s="29"/>
      <c r="P267" s="29"/>
    </row>
    <row r="268" spans="1:16" x14ac:dyDescent="0.25">
      <c r="A268" s="29">
        <f>+A267+1</f>
        <v>15</v>
      </c>
      <c r="B268" s="29" t="s">
        <v>290</v>
      </c>
      <c r="C268" s="29" t="s">
        <v>1</v>
      </c>
      <c r="D268" s="29" t="s">
        <v>4</v>
      </c>
      <c r="E268" s="29">
        <f>+E267+1</f>
        <v>192</v>
      </c>
      <c r="F268" s="29"/>
      <c r="G268" s="29"/>
      <c r="H268" s="29"/>
      <c r="I268" s="118" t="s">
        <v>222</v>
      </c>
      <c r="J268" s="29" t="s">
        <v>2115</v>
      </c>
      <c r="K268" s="29" t="s">
        <v>2151</v>
      </c>
      <c r="L268" s="29" t="s">
        <v>905</v>
      </c>
      <c r="M268" s="29">
        <v>1</v>
      </c>
      <c r="N268" s="29" t="s">
        <v>3027</v>
      </c>
      <c r="O268" s="29"/>
      <c r="P268" s="29"/>
    </row>
    <row r="269" spans="1:16" x14ac:dyDescent="0.25">
      <c r="A269" s="29">
        <f t="shared" si="7"/>
        <v>16</v>
      </c>
      <c r="B269" s="29" t="s">
        <v>290</v>
      </c>
      <c r="C269" s="29" t="s">
        <v>1</v>
      </c>
      <c r="D269" s="29" t="s">
        <v>4</v>
      </c>
      <c r="E269" s="29">
        <f t="shared" si="8"/>
        <v>193</v>
      </c>
      <c r="F269" s="29"/>
      <c r="G269" s="29"/>
      <c r="H269" s="29"/>
      <c r="I269" s="118" t="s">
        <v>222</v>
      </c>
      <c r="J269" s="29" t="s">
        <v>2116</v>
      </c>
      <c r="K269" s="29" t="s">
        <v>2152</v>
      </c>
      <c r="L269" s="29" t="s">
        <v>905</v>
      </c>
      <c r="M269" s="29">
        <v>1</v>
      </c>
      <c r="N269" s="29" t="s">
        <v>3027</v>
      </c>
      <c r="O269" s="29"/>
      <c r="P269" s="29"/>
    </row>
    <row r="270" spans="1:16" x14ac:dyDescent="0.25">
      <c r="A270" s="29">
        <f t="shared" si="7"/>
        <v>17</v>
      </c>
      <c r="B270" s="29" t="s">
        <v>290</v>
      </c>
      <c r="C270" s="29" t="s">
        <v>1</v>
      </c>
      <c r="D270" s="29" t="s">
        <v>4</v>
      </c>
      <c r="E270" s="29">
        <f t="shared" si="8"/>
        <v>194</v>
      </c>
      <c r="F270" s="29"/>
      <c r="G270" s="29"/>
      <c r="H270" s="29"/>
      <c r="I270" s="118" t="s">
        <v>222</v>
      </c>
      <c r="J270" s="29" t="s">
        <v>2117</v>
      </c>
      <c r="K270" s="29" t="s">
        <v>2153</v>
      </c>
      <c r="L270" s="29" t="s">
        <v>905</v>
      </c>
      <c r="M270" s="29">
        <v>1</v>
      </c>
      <c r="N270" s="29" t="s">
        <v>3027</v>
      </c>
      <c r="O270" s="29"/>
      <c r="P270" s="29"/>
    </row>
    <row r="271" spans="1:16" x14ac:dyDescent="0.25">
      <c r="A271" s="29">
        <f t="shared" si="7"/>
        <v>18</v>
      </c>
      <c r="B271" s="29" t="s">
        <v>290</v>
      </c>
      <c r="C271" s="29" t="s">
        <v>1</v>
      </c>
      <c r="D271" s="29" t="s">
        <v>4</v>
      </c>
      <c r="E271" s="29">
        <f t="shared" si="8"/>
        <v>195</v>
      </c>
      <c r="F271" s="29"/>
      <c r="G271" s="29"/>
      <c r="H271" s="29"/>
      <c r="I271" s="118" t="s">
        <v>222</v>
      </c>
      <c r="J271" s="29" t="s">
        <v>2118</v>
      </c>
      <c r="K271" s="29" t="s">
        <v>2154</v>
      </c>
      <c r="L271" s="29" t="s">
        <v>905</v>
      </c>
      <c r="M271" s="29">
        <v>1</v>
      </c>
      <c r="N271" s="29" t="s">
        <v>3027</v>
      </c>
      <c r="O271" s="29"/>
      <c r="P271" s="29"/>
    </row>
    <row r="272" spans="1:16" x14ac:dyDescent="0.25">
      <c r="A272" s="29">
        <f t="shared" si="7"/>
        <v>19</v>
      </c>
      <c r="B272" s="29" t="s">
        <v>290</v>
      </c>
      <c r="C272" s="29" t="s">
        <v>1</v>
      </c>
      <c r="D272" s="29" t="s">
        <v>4</v>
      </c>
      <c r="E272" s="29">
        <f t="shared" si="8"/>
        <v>196</v>
      </c>
      <c r="F272" s="29"/>
      <c r="G272" s="29"/>
      <c r="H272" s="29"/>
      <c r="I272" s="118" t="s">
        <v>222</v>
      </c>
      <c r="J272" s="29" t="s">
        <v>2119</v>
      </c>
      <c r="K272" s="29" t="s">
        <v>2155</v>
      </c>
      <c r="L272" s="29" t="s">
        <v>905</v>
      </c>
      <c r="M272" s="29">
        <v>1</v>
      </c>
      <c r="N272" s="29" t="s">
        <v>3027</v>
      </c>
      <c r="O272" s="29"/>
      <c r="P272" s="29"/>
    </row>
    <row r="273" spans="1:16" x14ac:dyDescent="0.25">
      <c r="A273" s="29">
        <f t="shared" si="7"/>
        <v>20</v>
      </c>
      <c r="B273" s="29" t="s">
        <v>290</v>
      </c>
      <c r="C273" s="29" t="s">
        <v>1</v>
      </c>
      <c r="D273" s="29" t="s">
        <v>4</v>
      </c>
      <c r="E273" s="29">
        <f t="shared" si="8"/>
        <v>197</v>
      </c>
      <c r="F273" s="29"/>
      <c r="G273" s="29"/>
      <c r="H273" s="29"/>
      <c r="I273" s="118" t="s">
        <v>222</v>
      </c>
      <c r="J273" s="29" t="s">
        <v>2120</v>
      </c>
      <c r="K273" s="29" t="s">
        <v>2156</v>
      </c>
      <c r="L273" s="29" t="s">
        <v>905</v>
      </c>
      <c r="M273" s="29">
        <v>1</v>
      </c>
      <c r="N273" s="29" t="s">
        <v>3027</v>
      </c>
      <c r="O273" s="29"/>
      <c r="P273" s="29"/>
    </row>
    <row r="274" spans="1:16" x14ac:dyDescent="0.25">
      <c r="A274" s="29">
        <f t="shared" si="7"/>
        <v>21</v>
      </c>
      <c r="B274" s="29" t="s">
        <v>290</v>
      </c>
      <c r="C274" s="29" t="s">
        <v>1</v>
      </c>
      <c r="D274" s="29" t="s">
        <v>4</v>
      </c>
      <c r="E274" s="29">
        <f t="shared" si="8"/>
        <v>198</v>
      </c>
      <c r="F274" s="29"/>
      <c r="G274" s="29"/>
      <c r="H274" s="29"/>
      <c r="I274" s="118" t="s">
        <v>222</v>
      </c>
      <c r="J274" s="29" t="s">
        <v>2121</v>
      </c>
      <c r="K274" s="29" t="s">
        <v>2157</v>
      </c>
      <c r="L274" s="29" t="s">
        <v>905</v>
      </c>
      <c r="M274" s="29">
        <v>1</v>
      </c>
      <c r="N274" s="29" t="s">
        <v>3027</v>
      </c>
      <c r="O274" s="29"/>
      <c r="P274" s="29"/>
    </row>
    <row r="275" spans="1:16" x14ac:dyDescent="0.25">
      <c r="A275" s="29">
        <f>+A274+1</f>
        <v>22</v>
      </c>
      <c r="B275" s="29" t="s">
        <v>290</v>
      </c>
      <c r="C275" s="29" t="s">
        <v>1</v>
      </c>
      <c r="D275" s="29" t="s">
        <v>4</v>
      </c>
      <c r="E275" s="29">
        <f>+E274+1</f>
        <v>199</v>
      </c>
      <c r="F275" s="29"/>
      <c r="G275" s="29"/>
      <c r="H275" s="29"/>
      <c r="I275" s="118" t="s">
        <v>222</v>
      </c>
      <c r="J275" s="29" t="s">
        <v>2122</v>
      </c>
      <c r="K275" s="29" t="s">
        <v>2158</v>
      </c>
      <c r="L275" s="29" t="s">
        <v>905</v>
      </c>
      <c r="M275" s="29">
        <v>1</v>
      </c>
      <c r="N275" s="29" t="s">
        <v>3027</v>
      </c>
      <c r="O275" s="29"/>
      <c r="P275" s="29"/>
    </row>
    <row r="276" spans="1:16" x14ac:dyDescent="0.25">
      <c r="A276" s="29">
        <f t="shared" si="7"/>
        <v>23</v>
      </c>
      <c r="B276" s="29" t="s">
        <v>290</v>
      </c>
      <c r="C276" s="29" t="s">
        <v>1</v>
      </c>
      <c r="D276" s="29" t="s">
        <v>4</v>
      </c>
      <c r="E276" s="29">
        <f t="shared" si="8"/>
        <v>200</v>
      </c>
      <c r="F276" s="29"/>
      <c r="G276" s="29"/>
      <c r="H276" s="29"/>
      <c r="I276" s="118" t="s">
        <v>222</v>
      </c>
      <c r="J276" s="29" t="s">
        <v>2123</v>
      </c>
      <c r="K276" s="29" t="s">
        <v>2159</v>
      </c>
      <c r="L276" s="29" t="s">
        <v>905</v>
      </c>
      <c r="M276" s="29">
        <v>1</v>
      </c>
      <c r="N276" s="29" t="s">
        <v>3027</v>
      </c>
      <c r="O276" s="29"/>
      <c r="P276" s="29"/>
    </row>
    <row r="277" spans="1:16" x14ac:dyDescent="0.25">
      <c r="A277" s="29">
        <f t="shared" si="7"/>
        <v>24</v>
      </c>
      <c r="B277" s="29" t="s">
        <v>290</v>
      </c>
      <c r="C277" s="29" t="s">
        <v>1</v>
      </c>
      <c r="D277" s="29" t="s">
        <v>4</v>
      </c>
      <c r="E277" s="29">
        <f t="shared" si="8"/>
        <v>201</v>
      </c>
      <c r="F277" s="29"/>
      <c r="G277" s="29"/>
      <c r="H277" s="29"/>
      <c r="I277" s="118" t="s">
        <v>222</v>
      </c>
      <c r="J277" s="29" t="s">
        <v>2124</v>
      </c>
      <c r="K277" s="29" t="s">
        <v>2160</v>
      </c>
      <c r="L277" s="29" t="s">
        <v>905</v>
      </c>
      <c r="M277" s="29">
        <v>1</v>
      </c>
      <c r="N277" s="29" t="s">
        <v>3027</v>
      </c>
      <c r="O277" s="29"/>
      <c r="P277" s="29"/>
    </row>
    <row r="278" spans="1:16" x14ac:dyDescent="0.25">
      <c r="A278" s="29">
        <f t="shared" si="7"/>
        <v>25</v>
      </c>
      <c r="B278" s="29" t="s">
        <v>290</v>
      </c>
      <c r="C278" s="29" t="s">
        <v>1</v>
      </c>
      <c r="D278" s="29" t="s">
        <v>4</v>
      </c>
      <c r="E278" s="29">
        <f t="shared" si="8"/>
        <v>202</v>
      </c>
      <c r="F278" s="29"/>
      <c r="G278" s="29"/>
      <c r="H278" s="29"/>
      <c r="I278" s="118" t="s">
        <v>222</v>
      </c>
      <c r="J278" s="29" t="s">
        <v>2125</v>
      </c>
      <c r="K278" s="29" t="s">
        <v>2161</v>
      </c>
      <c r="L278" s="29" t="s">
        <v>905</v>
      </c>
      <c r="M278" s="29">
        <v>1</v>
      </c>
      <c r="N278" s="29" t="s">
        <v>3027</v>
      </c>
      <c r="O278" s="29"/>
      <c r="P278" s="29"/>
    </row>
    <row r="279" spans="1:16" x14ac:dyDescent="0.25">
      <c r="A279" s="29">
        <f t="shared" si="7"/>
        <v>26</v>
      </c>
      <c r="B279" s="29" t="s">
        <v>290</v>
      </c>
      <c r="C279" s="29" t="s">
        <v>1</v>
      </c>
      <c r="D279" s="29" t="s">
        <v>4</v>
      </c>
      <c r="E279" s="29">
        <f t="shared" si="8"/>
        <v>203</v>
      </c>
      <c r="F279" s="29"/>
      <c r="G279" s="29"/>
      <c r="H279" s="29"/>
      <c r="I279" s="118" t="s">
        <v>222</v>
      </c>
      <c r="J279" s="29" t="s">
        <v>2126</v>
      </c>
      <c r="K279" s="29" t="s">
        <v>2162</v>
      </c>
      <c r="L279" s="29" t="s">
        <v>905</v>
      </c>
      <c r="M279" s="29">
        <v>1</v>
      </c>
      <c r="N279" s="29" t="s">
        <v>3027</v>
      </c>
      <c r="O279" s="29"/>
      <c r="P279" s="29"/>
    </row>
    <row r="280" spans="1:16" x14ac:dyDescent="0.25">
      <c r="A280" s="29">
        <f t="shared" si="7"/>
        <v>27</v>
      </c>
      <c r="B280" s="29" t="s">
        <v>290</v>
      </c>
      <c r="C280" s="29" t="s">
        <v>1</v>
      </c>
      <c r="D280" s="29" t="s">
        <v>4</v>
      </c>
      <c r="E280" s="29">
        <f t="shared" si="8"/>
        <v>204</v>
      </c>
      <c r="F280" s="29"/>
      <c r="G280" s="29"/>
      <c r="H280" s="29"/>
      <c r="I280" s="118" t="s">
        <v>222</v>
      </c>
      <c r="J280" s="29" t="s">
        <v>2127</v>
      </c>
      <c r="K280" s="29" t="s">
        <v>2163</v>
      </c>
      <c r="L280" s="29" t="s">
        <v>905</v>
      </c>
      <c r="M280" s="29">
        <v>1</v>
      </c>
      <c r="N280" s="29" t="s">
        <v>3027</v>
      </c>
      <c r="O280" s="29"/>
      <c r="P280" s="29"/>
    </row>
    <row r="281" spans="1:16" x14ac:dyDescent="0.25">
      <c r="A281" s="29">
        <f t="shared" si="7"/>
        <v>28</v>
      </c>
      <c r="B281" s="29" t="s">
        <v>290</v>
      </c>
      <c r="C281" s="29" t="s">
        <v>1</v>
      </c>
      <c r="D281" s="29" t="s">
        <v>4</v>
      </c>
      <c r="E281" s="29">
        <f t="shared" si="8"/>
        <v>205</v>
      </c>
      <c r="F281" s="29"/>
      <c r="G281" s="29"/>
      <c r="H281" s="29"/>
      <c r="I281" s="118" t="s">
        <v>222</v>
      </c>
      <c r="J281" s="29" t="s">
        <v>2128</v>
      </c>
      <c r="K281" s="29" t="s">
        <v>2164</v>
      </c>
      <c r="L281" s="29" t="s">
        <v>905</v>
      </c>
      <c r="M281" s="29">
        <v>1</v>
      </c>
      <c r="N281" s="29" t="s">
        <v>3027</v>
      </c>
      <c r="O281" s="29"/>
      <c r="P281" s="29"/>
    </row>
    <row r="282" spans="1:16" x14ac:dyDescent="0.25">
      <c r="A282" s="29">
        <f t="shared" si="7"/>
        <v>29</v>
      </c>
      <c r="B282" s="29" t="s">
        <v>290</v>
      </c>
      <c r="C282" s="29" t="s">
        <v>1</v>
      </c>
      <c r="D282" s="29" t="s">
        <v>4</v>
      </c>
      <c r="E282" s="29">
        <f t="shared" si="8"/>
        <v>206</v>
      </c>
      <c r="F282" s="29"/>
      <c r="G282" s="29"/>
      <c r="H282" s="29"/>
      <c r="I282" s="118" t="s">
        <v>222</v>
      </c>
      <c r="J282" s="29" t="s">
        <v>2129</v>
      </c>
      <c r="K282" s="29" t="s">
        <v>2165</v>
      </c>
      <c r="L282" s="29" t="s">
        <v>905</v>
      </c>
      <c r="M282" s="29">
        <v>1</v>
      </c>
      <c r="N282" s="29" t="s">
        <v>3027</v>
      </c>
      <c r="O282" s="29"/>
      <c r="P282" s="29"/>
    </row>
    <row r="283" spans="1:16" x14ac:dyDescent="0.25">
      <c r="A283" s="29">
        <f t="shared" si="7"/>
        <v>30</v>
      </c>
      <c r="B283" s="29" t="s">
        <v>290</v>
      </c>
      <c r="C283" s="29" t="s">
        <v>1</v>
      </c>
      <c r="D283" s="29" t="s">
        <v>4</v>
      </c>
      <c r="E283" s="29">
        <f t="shared" si="8"/>
        <v>207</v>
      </c>
      <c r="F283" s="29"/>
      <c r="G283" s="29"/>
      <c r="H283" s="29"/>
      <c r="I283" s="118" t="s">
        <v>222</v>
      </c>
      <c r="J283" s="29" t="s">
        <v>2130</v>
      </c>
      <c r="K283" s="29" t="s">
        <v>2166</v>
      </c>
      <c r="L283" s="29" t="s">
        <v>905</v>
      </c>
      <c r="M283" s="29">
        <v>1</v>
      </c>
      <c r="N283" s="29" t="s">
        <v>3027</v>
      </c>
      <c r="O283" s="29"/>
      <c r="P283" s="29"/>
    </row>
    <row r="284" spans="1:16" x14ac:dyDescent="0.25">
      <c r="A284" s="29">
        <f t="shared" si="7"/>
        <v>31</v>
      </c>
      <c r="B284" s="29" t="s">
        <v>290</v>
      </c>
      <c r="C284" s="29" t="s">
        <v>1</v>
      </c>
      <c r="D284" s="29" t="s">
        <v>4</v>
      </c>
      <c r="E284" s="29">
        <f t="shared" si="8"/>
        <v>208</v>
      </c>
      <c r="F284" s="29"/>
      <c r="G284" s="29"/>
      <c r="H284" s="29"/>
      <c r="I284" s="118" t="s">
        <v>222</v>
      </c>
      <c r="J284" s="29" t="s">
        <v>2131</v>
      </c>
      <c r="K284" s="29" t="s">
        <v>2167</v>
      </c>
      <c r="L284" s="29" t="s">
        <v>905</v>
      </c>
      <c r="M284" s="29">
        <v>1</v>
      </c>
      <c r="N284" s="29" t="s">
        <v>3027</v>
      </c>
      <c r="O284" s="29"/>
      <c r="P284" s="29"/>
    </row>
    <row r="285" spans="1:16" x14ac:dyDescent="0.25">
      <c r="A285" s="29">
        <f t="shared" si="7"/>
        <v>32</v>
      </c>
      <c r="B285" s="29" t="s">
        <v>290</v>
      </c>
      <c r="C285" s="29" t="s">
        <v>1</v>
      </c>
      <c r="D285" s="29" t="s">
        <v>4</v>
      </c>
      <c r="E285" s="29">
        <f t="shared" si="8"/>
        <v>209</v>
      </c>
      <c r="F285" s="29"/>
      <c r="G285" s="29"/>
      <c r="H285" s="29"/>
      <c r="I285" s="118" t="s">
        <v>222</v>
      </c>
      <c r="J285" s="29" t="s">
        <v>2132</v>
      </c>
      <c r="K285" s="29" t="s">
        <v>2168</v>
      </c>
      <c r="L285" s="29" t="s">
        <v>905</v>
      </c>
      <c r="M285" s="29">
        <v>1</v>
      </c>
      <c r="N285" s="29" t="s">
        <v>3027</v>
      </c>
      <c r="O285" s="29"/>
      <c r="P285" s="29"/>
    </row>
    <row r="286" spans="1:16" x14ac:dyDescent="0.25">
      <c r="A286" s="29">
        <f t="shared" si="7"/>
        <v>33</v>
      </c>
      <c r="B286" s="29" t="s">
        <v>290</v>
      </c>
      <c r="C286" s="29" t="s">
        <v>1</v>
      </c>
      <c r="D286" s="29" t="s">
        <v>4</v>
      </c>
      <c r="E286" s="29">
        <f t="shared" si="8"/>
        <v>210</v>
      </c>
      <c r="F286" s="29"/>
      <c r="G286" s="29"/>
      <c r="H286" s="29"/>
      <c r="I286" s="118" t="s">
        <v>222</v>
      </c>
      <c r="J286" s="29" t="s">
        <v>2133</v>
      </c>
      <c r="K286" s="29" t="s">
        <v>2169</v>
      </c>
      <c r="L286" s="29" t="s">
        <v>905</v>
      </c>
      <c r="M286" s="29">
        <v>1</v>
      </c>
      <c r="N286" s="29" t="s">
        <v>3027</v>
      </c>
      <c r="O286" s="29"/>
      <c r="P286" s="29"/>
    </row>
    <row r="287" spans="1:16" x14ac:dyDescent="0.25">
      <c r="A287" s="29">
        <f t="shared" si="7"/>
        <v>34</v>
      </c>
      <c r="B287" s="29" t="s">
        <v>290</v>
      </c>
      <c r="C287" s="29" t="s">
        <v>1</v>
      </c>
      <c r="D287" s="29" t="s">
        <v>4</v>
      </c>
      <c r="E287" s="29">
        <f t="shared" si="8"/>
        <v>211</v>
      </c>
      <c r="F287" s="29"/>
      <c r="G287" s="29"/>
      <c r="H287" s="29"/>
      <c r="I287" s="118" t="s">
        <v>222</v>
      </c>
      <c r="J287" s="29" t="s">
        <v>2134</v>
      </c>
      <c r="K287" s="29" t="s">
        <v>2170</v>
      </c>
      <c r="L287" s="29" t="s">
        <v>905</v>
      </c>
      <c r="M287" s="29">
        <v>1</v>
      </c>
      <c r="N287" s="29" t="s">
        <v>3027</v>
      </c>
      <c r="O287" s="29"/>
      <c r="P287" s="29"/>
    </row>
    <row r="288" spans="1:16" x14ac:dyDescent="0.25">
      <c r="A288" s="29">
        <f t="shared" si="7"/>
        <v>35</v>
      </c>
      <c r="B288" s="29" t="s">
        <v>290</v>
      </c>
      <c r="C288" s="29" t="s">
        <v>1</v>
      </c>
      <c r="D288" s="29" t="s">
        <v>4</v>
      </c>
      <c r="E288" s="29">
        <f t="shared" si="8"/>
        <v>212</v>
      </c>
      <c r="F288" s="29"/>
      <c r="G288" s="29"/>
      <c r="H288" s="29"/>
      <c r="I288" s="118" t="s">
        <v>222</v>
      </c>
      <c r="J288" s="29" t="s">
        <v>2135</v>
      </c>
      <c r="K288" s="29" t="s">
        <v>2171</v>
      </c>
      <c r="L288" s="29" t="s">
        <v>905</v>
      </c>
      <c r="M288" s="29">
        <v>1</v>
      </c>
      <c r="N288" s="29" t="s">
        <v>3027</v>
      </c>
      <c r="O288" s="29"/>
      <c r="P288" s="29"/>
    </row>
    <row r="289" spans="1:16" x14ac:dyDescent="0.25">
      <c r="A289" s="29">
        <f t="shared" si="7"/>
        <v>36</v>
      </c>
      <c r="B289" s="29" t="s">
        <v>290</v>
      </c>
      <c r="C289" s="29" t="s">
        <v>1</v>
      </c>
      <c r="D289" s="29" t="s">
        <v>4</v>
      </c>
      <c r="E289" s="29">
        <f t="shared" si="8"/>
        <v>213</v>
      </c>
      <c r="F289" s="29"/>
      <c r="G289" s="29"/>
      <c r="H289" s="29"/>
      <c r="I289" s="118" t="s">
        <v>222</v>
      </c>
      <c r="J289" s="29" t="s">
        <v>2136</v>
      </c>
      <c r="K289" s="29" t="s">
        <v>2172</v>
      </c>
      <c r="L289" s="29" t="s">
        <v>905</v>
      </c>
      <c r="M289" s="29">
        <v>1</v>
      </c>
      <c r="N289" s="29" t="s">
        <v>3027</v>
      </c>
      <c r="O289" s="29"/>
      <c r="P289" s="29"/>
    </row>
    <row r="290" spans="1:16" x14ac:dyDescent="0.25">
      <c r="A290" s="29">
        <f t="shared" si="7"/>
        <v>37</v>
      </c>
      <c r="B290" s="29" t="s">
        <v>290</v>
      </c>
      <c r="C290" s="29" t="s">
        <v>1</v>
      </c>
      <c r="D290" s="29" t="s">
        <v>4</v>
      </c>
      <c r="E290" s="29">
        <f t="shared" si="8"/>
        <v>214</v>
      </c>
      <c r="F290" s="29"/>
      <c r="G290" s="29"/>
      <c r="H290" s="29"/>
      <c r="I290" s="118" t="s">
        <v>222</v>
      </c>
      <c r="J290" s="29" t="s">
        <v>2137</v>
      </c>
      <c r="K290" s="29" t="s">
        <v>2173</v>
      </c>
      <c r="L290" s="29" t="s">
        <v>905</v>
      </c>
      <c r="M290" s="29">
        <v>1</v>
      </c>
      <c r="N290" s="29" t="s">
        <v>3027</v>
      </c>
      <c r="O290" s="29"/>
      <c r="P290" s="29"/>
    </row>
    <row r="291" spans="1:16" x14ac:dyDescent="0.25">
      <c r="A291" s="29">
        <f t="shared" si="7"/>
        <v>38</v>
      </c>
      <c r="B291" s="29" t="s">
        <v>290</v>
      </c>
      <c r="C291" s="29" t="s">
        <v>1</v>
      </c>
      <c r="D291" s="29" t="s">
        <v>4</v>
      </c>
      <c r="E291" s="29">
        <f t="shared" si="8"/>
        <v>215</v>
      </c>
      <c r="F291" s="29"/>
      <c r="G291" s="29"/>
      <c r="H291" s="29"/>
      <c r="I291" s="118" t="s">
        <v>222</v>
      </c>
      <c r="J291" s="29" t="s">
        <v>2138</v>
      </c>
      <c r="K291" s="29" t="s">
        <v>2174</v>
      </c>
      <c r="L291" s="29" t="s">
        <v>905</v>
      </c>
      <c r="M291" s="29">
        <v>1</v>
      </c>
      <c r="N291" s="29" t="s">
        <v>3027</v>
      </c>
      <c r="O291" s="29"/>
      <c r="P291" s="29"/>
    </row>
    <row r="292" spans="1:16" x14ac:dyDescent="0.25">
      <c r="A292" s="29">
        <f t="shared" si="7"/>
        <v>39</v>
      </c>
      <c r="B292" s="29" t="s">
        <v>290</v>
      </c>
      <c r="C292" s="29" t="s">
        <v>1</v>
      </c>
      <c r="D292" s="29" t="s">
        <v>4</v>
      </c>
      <c r="E292" s="29">
        <f t="shared" si="8"/>
        <v>216</v>
      </c>
      <c r="F292" s="29"/>
      <c r="G292" s="29"/>
      <c r="H292" s="29"/>
      <c r="I292" s="118" t="s">
        <v>222</v>
      </c>
      <c r="J292" s="29" t="s">
        <v>2139</v>
      </c>
      <c r="K292" s="29" t="s">
        <v>2175</v>
      </c>
      <c r="L292" s="29" t="s">
        <v>905</v>
      </c>
      <c r="M292" s="29">
        <v>1</v>
      </c>
      <c r="N292" s="29" t="s">
        <v>3027</v>
      </c>
      <c r="O292" s="29"/>
      <c r="P292" s="29"/>
    </row>
    <row r="293" spans="1:16" x14ac:dyDescent="0.25">
      <c r="A293" s="29">
        <f t="shared" si="7"/>
        <v>40</v>
      </c>
      <c r="B293" s="29" t="s">
        <v>290</v>
      </c>
      <c r="C293" s="29" t="s">
        <v>1</v>
      </c>
      <c r="D293" s="29" t="s">
        <v>4</v>
      </c>
      <c r="E293" s="29">
        <f t="shared" si="8"/>
        <v>217</v>
      </c>
      <c r="F293" s="29"/>
      <c r="G293" s="29"/>
      <c r="H293" s="29"/>
      <c r="I293" s="118" t="s">
        <v>222</v>
      </c>
      <c r="J293" s="29" t="s">
        <v>2140</v>
      </c>
      <c r="K293" s="29" t="s">
        <v>2176</v>
      </c>
      <c r="L293" s="29" t="s">
        <v>905</v>
      </c>
      <c r="M293" s="29">
        <v>1</v>
      </c>
      <c r="N293" s="29" t="s">
        <v>3027</v>
      </c>
      <c r="O293" s="29"/>
      <c r="P293" s="29"/>
    </row>
    <row r="294" spans="1:16" x14ac:dyDescent="0.25">
      <c r="A294" s="29">
        <f t="shared" si="7"/>
        <v>41</v>
      </c>
      <c r="B294" s="29" t="s">
        <v>290</v>
      </c>
      <c r="C294" s="29" t="s">
        <v>1</v>
      </c>
      <c r="D294" s="29" t="s">
        <v>4</v>
      </c>
      <c r="E294" s="29">
        <f t="shared" si="8"/>
        <v>218</v>
      </c>
      <c r="F294" s="29"/>
      <c r="G294" s="29"/>
      <c r="H294" s="29"/>
      <c r="I294" s="118" t="s">
        <v>222</v>
      </c>
      <c r="J294" s="29" t="s">
        <v>2141</v>
      </c>
      <c r="K294" s="29" t="s">
        <v>2177</v>
      </c>
      <c r="L294" s="29" t="s">
        <v>905</v>
      </c>
      <c r="M294" s="29">
        <v>1</v>
      </c>
      <c r="N294" s="29" t="s">
        <v>3027</v>
      </c>
      <c r="O294" s="29"/>
      <c r="P294" s="29"/>
    </row>
    <row r="295" spans="1:16" x14ac:dyDescent="0.25">
      <c r="A295" s="29">
        <f t="shared" si="7"/>
        <v>42</v>
      </c>
      <c r="B295" s="29" t="s">
        <v>290</v>
      </c>
      <c r="C295" s="29" t="s">
        <v>1</v>
      </c>
      <c r="D295" s="29" t="s">
        <v>4</v>
      </c>
      <c r="E295" s="29">
        <f t="shared" si="8"/>
        <v>219</v>
      </c>
      <c r="F295" s="29"/>
      <c r="G295" s="29"/>
      <c r="H295" s="29"/>
      <c r="I295" s="118" t="s">
        <v>222</v>
      </c>
      <c r="J295" s="29" t="s">
        <v>2142</v>
      </c>
      <c r="K295" s="29" t="s">
        <v>2178</v>
      </c>
      <c r="L295" s="29" t="s">
        <v>905</v>
      </c>
      <c r="M295" s="29">
        <v>1</v>
      </c>
      <c r="N295" s="29" t="s">
        <v>3027</v>
      </c>
      <c r="O295" s="29"/>
      <c r="P295" s="29"/>
    </row>
    <row r="296" spans="1:16" x14ac:dyDescent="0.25">
      <c r="A296" s="29">
        <f>+A295+1</f>
        <v>43</v>
      </c>
      <c r="B296" s="29" t="s">
        <v>290</v>
      </c>
      <c r="C296" s="29" t="s">
        <v>1</v>
      </c>
      <c r="D296" s="29" t="s">
        <v>4</v>
      </c>
      <c r="E296" s="29">
        <f>+E295+1</f>
        <v>220</v>
      </c>
      <c r="F296" s="29"/>
      <c r="G296" s="29"/>
      <c r="H296" s="29"/>
      <c r="I296" s="118" t="s">
        <v>223</v>
      </c>
      <c r="J296" s="29" t="s">
        <v>2143</v>
      </c>
      <c r="K296" s="29" t="s">
        <v>2179</v>
      </c>
      <c r="L296" s="29" t="s">
        <v>905</v>
      </c>
      <c r="M296" s="29">
        <v>1</v>
      </c>
      <c r="N296" s="29" t="s">
        <v>3027</v>
      </c>
      <c r="O296" s="29"/>
      <c r="P296" s="29"/>
    </row>
    <row r="297" spans="1:16" x14ac:dyDescent="0.25">
      <c r="A297" s="29">
        <f>+A296+1</f>
        <v>44</v>
      </c>
      <c r="B297" s="29" t="s">
        <v>290</v>
      </c>
      <c r="C297" s="29" t="s">
        <v>1</v>
      </c>
      <c r="D297" s="29" t="s">
        <v>4</v>
      </c>
      <c r="E297" s="29">
        <f>+E296+1</f>
        <v>221</v>
      </c>
      <c r="F297" s="29"/>
      <c r="G297" s="29"/>
      <c r="H297" s="29"/>
      <c r="I297" s="118" t="s">
        <v>223</v>
      </c>
      <c r="J297" s="29" t="s">
        <v>2144</v>
      </c>
      <c r="K297" s="29" t="s">
        <v>2180</v>
      </c>
      <c r="L297" s="29" t="s">
        <v>905</v>
      </c>
      <c r="M297" s="29">
        <v>1</v>
      </c>
      <c r="N297" s="29" t="s">
        <v>3027</v>
      </c>
      <c r="O297" s="29"/>
      <c r="P297" s="29"/>
    </row>
    <row r="298" spans="1:16" x14ac:dyDescent="0.25">
      <c r="A298" s="29">
        <f>+A297+1</f>
        <v>45</v>
      </c>
      <c r="B298" s="29" t="s">
        <v>290</v>
      </c>
      <c r="C298" s="29" t="s">
        <v>1</v>
      </c>
      <c r="D298" s="29" t="s">
        <v>4</v>
      </c>
      <c r="E298" s="29">
        <f>+E297+1</f>
        <v>222</v>
      </c>
      <c r="F298" s="29"/>
      <c r="G298" s="29"/>
      <c r="H298" s="29"/>
      <c r="I298" s="118" t="s">
        <v>223</v>
      </c>
      <c r="J298" s="29" t="s">
        <v>2145</v>
      </c>
      <c r="K298" s="29" t="s">
        <v>2181</v>
      </c>
      <c r="L298" s="29" t="s">
        <v>905</v>
      </c>
      <c r="M298" s="29">
        <v>1</v>
      </c>
      <c r="N298" s="29" t="s">
        <v>3027</v>
      </c>
      <c r="O298" s="29"/>
      <c r="P298" s="29"/>
    </row>
    <row r="299" spans="1:16" x14ac:dyDescent="0.25">
      <c r="A299" s="29">
        <f>+A298+1</f>
        <v>46</v>
      </c>
      <c r="B299" s="29" t="s">
        <v>290</v>
      </c>
      <c r="C299" s="29" t="s">
        <v>1</v>
      </c>
      <c r="D299" s="29" t="s">
        <v>4</v>
      </c>
      <c r="E299" s="29">
        <f>+E298+1</f>
        <v>223</v>
      </c>
      <c r="F299" s="29"/>
      <c r="G299" s="29"/>
      <c r="H299" s="29"/>
      <c r="I299" s="118" t="s">
        <v>223</v>
      </c>
      <c r="J299" s="29" t="s">
        <v>2146</v>
      </c>
      <c r="K299" s="29" t="s">
        <v>2182</v>
      </c>
      <c r="L299" s="29" t="s">
        <v>905</v>
      </c>
      <c r="M299" s="29">
        <v>1</v>
      </c>
      <c r="N299" s="29" t="s">
        <v>3027</v>
      </c>
      <c r="O299" s="29"/>
      <c r="P299" s="29"/>
    </row>
    <row r="300" spans="1:16" s="82" customFormat="1" x14ac:dyDescent="0.25">
      <c r="A300" s="45" t="s">
        <v>6</v>
      </c>
      <c r="B300" s="29" t="s">
        <v>290</v>
      </c>
      <c r="C300" s="42" t="s">
        <v>5</v>
      </c>
      <c r="D300" s="45" t="s">
        <v>4</v>
      </c>
      <c r="E300" s="42">
        <f>+E299+1</f>
        <v>224</v>
      </c>
      <c r="F300" s="42"/>
      <c r="G300" s="42"/>
      <c r="H300" s="42"/>
      <c r="I300" s="127" t="s">
        <v>58</v>
      </c>
      <c r="J300" s="29" t="s">
        <v>58</v>
      </c>
      <c r="K300" s="29" t="s">
        <v>918</v>
      </c>
      <c r="L300" s="29" t="s">
        <v>905</v>
      </c>
      <c r="M300" s="29">
        <v>1</v>
      </c>
      <c r="N300" s="29" t="s">
        <v>3028</v>
      </c>
      <c r="O300" s="42"/>
      <c r="P300" s="42"/>
    </row>
    <row r="301" spans="1:16" s="82" customFormat="1" x14ac:dyDescent="0.25">
      <c r="A301" s="43"/>
      <c r="B301" s="43"/>
      <c r="C301" s="43"/>
      <c r="D301" s="43"/>
      <c r="E301" s="43"/>
      <c r="F301" s="43"/>
      <c r="G301" s="43"/>
      <c r="H301" s="43"/>
      <c r="I301" s="128" t="s">
        <v>41</v>
      </c>
      <c r="J301" s="43"/>
      <c r="K301" s="43"/>
      <c r="L301" s="43"/>
      <c r="M301" s="43"/>
      <c r="N301" s="43"/>
      <c r="O301" s="43"/>
      <c r="P301" s="43"/>
    </row>
    <row r="302" spans="1:16" s="82" customFormat="1" x14ac:dyDescent="0.25">
      <c r="A302" s="43"/>
      <c r="B302" s="43"/>
      <c r="C302" s="43"/>
      <c r="D302" s="43"/>
      <c r="E302" s="43"/>
      <c r="F302" s="43"/>
      <c r="G302" s="43"/>
      <c r="H302" s="43"/>
      <c r="I302" s="128" t="s">
        <v>42</v>
      </c>
      <c r="J302" s="43"/>
      <c r="K302" s="43"/>
      <c r="L302" s="43"/>
      <c r="M302" s="43"/>
      <c r="N302" s="43"/>
      <c r="O302" s="43"/>
      <c r="P302" s="43"/>
    </row>
    <row r="303" spans="1:16" s="82" customFormat="1" x14ac:dyDescent="0.25">
      <c r="A303" s="43"/>
      <c r="B303" s="43"/>
      <c r="C303" s="43"/>
      <c r="D303" s="43"/>
      <c r="E303" s="43"/>
      <c r="F303" s="43"/>
      <c r="G303" s="43"/>
      <c r="H303" s="43"/>
      <c r="I303" s="128" t="s">
        <v>43</v>
      </c>
      <c r="J303" s="43"/>
      <c r="K303" s="43"/>
      <c r="L303" s="43"/>
      <c r="M303" s="43"/>
      <c r="N303" s="43"/>
      <c r="O303" s="43"/>
      <c r="P303" s="43"/>
    </row>
    <row r="304" spans="1:16" s="82" customFormat="1" x14ac:dyDescent="0.25">
      <c r="A304" s="43"/>
      <c r="B304" s="43"/>
      <c r="C304" s="43"/>
      <c r="D304" s="43"/>
      <c r="E304" s="43"/>
      <c r="F304" s="43"/>
      <c r="G304" s="43"/>
      <c r="H304" s="43"/>
      <c r="I304" s="128" t="s">
        <v>44</v>
      </c>
      <c r="J304" s="43"/>
      <c r="K304" s="43"/>
      <c r="L304" s="43"/>
      <c r="M304" s="43"/>
      <c r="N304" s="43"/>
      <c r="O304" s="43"/>
      <c r="P304" s="43"/>
    </row>
    <row r="305" spans="1:16" s="82" customFormat="1" ht="26.4" x14ac:dyDescent="0.25">
      <c r="A305" s="43"/>
      <c r="B305" s="43"/>
      <c r="C305" s="43"/>
      <c r="D305" s="43"/>
      <c r="E305" s="43"/>
      <c r="F305" s="43"/>
      <c r="G305" s="43"/>
      <c r="H305" s="43"/>
      <c r="I305" s="128" t="s">
        <v>363</v>
      </c>
      <c r="J305" s="43"/>
      <c r="K305" s="43"/>
      <c r="L305" s="43"/>
      <c r="M305" s="43"/>
      <c r="N305" s="43"/>
      <c r="O305" s="43"/>
      <c r="P305" s="43"/>
    </row>
    <row r="306" spans="1:16" s="82" customFormat="1" x14ac:dyDescent="0.25">
      <c r="A306" s="43"/>
      <c r="B306" s="43"/>
      <c r="C306" s="43"/>
      <c r="D306" s="43"/>
      <c r="E306" s="43"/>
      <c r="F306" s="43"/>
      <c r="G306" s="43"/>
      <c r="H306" s="43"/>
      <c r="I306" s="128" t="s">
        <v>39</v>
      </c>
      <c r="J306" s="43"/>
      <c r="K306" s="43"/>
      <c r="L306" s="43"/>
      <c r="M306" s="43"/>
      <c r="N306" s="43"/>
      <c r="O306" s="43"/>
      <c r="P306" s="43"/>
    </row>
    <row r="307" spans="1:16" s="82" customFormat="1" x14ac:dyDescent="0.25">
      <c r="A307" s="43"/>
      <c r="B307" s="43"/>
      <c r="C307" s="43"/>
      <c r="D307" s="43"/>
      <c r="E307" s="43"/>
      <c r="F307" s="43"/>
      <c r="G307" s="43"/>
      <c r="H307" s="43"/>
      <c r="I307" s="129" t="s">
        <v>243</v>
      </c>
      <c r="J307" s="43"/>
      <c r="K307" s="43"/>
      <c r="L307" s="43"/>
      <c r="M307" s="43"/>
      <c r="N307" s="43"/>
      <c r="O307" s="43"/>
      <c r="P307" s="43"/>
    </row>
    <row r="308" spans="1:16" s="82" customFormat="1" x14ac:dyDescent="0.25">
      <c r="A308" s="43"/>
      <c r="B308" s="43"/>
      <c r="C308" s="43"/>
      <c r="D308" s="43"/>
      <c r="E308" s="43"/>
      <c r="F308" s="43"/>
      <c r="G308" s="43"/>
      <c r="H308" s="43"/>
      <c r="I308" s="128" t="s">
        <v>244</v>
      </c>
      <c r="J308" s="43"/>
      <c r="K308" s="43"/>
      <c r="L308" s="43"/>
      <c r="M308" s="43"/>
      <c r="N308" s="43"/>
      <c r="O308" s="43"/>
      <c r="P308" s="43"/>
    </row>
    <row r="309" spans="1:16" s="82" customFormat="1" x14ac:dyDescent="0.25">
      <c r="A309" s="33"/>
      <c r="B309" s="33"/>
      <c r="C309" s="33"/>
      <c r="D309" s="33"/>
      <c r="E309" s="33"/>
      <c r="F309" s="33"/>
      <c r="G309" s="33"/>
      <c r="H309" s="33"/>
      <c r="I309" s="130" t="s">
        <v>40</v>
      </c>
      <c r="J309" s="33"/>
      <c r="K309" s="33"/>
      <c r="L309" s="33"/>
      <c r="M309" s="33"/>
      <c r="N309" s="33"/>
      <c r="O309" s="33"/>
      <c r="P309" s="33"/>
    </row>
    <row r="310" spans="1:16" s="82" customFormat="1" x14ac:dyDescent="0.25">
      <c r="A310" s="42"/>
      <c r="B310" s="29" t="s">
        <v>290</v>
      </c>
      <c r="C310" s="42" t="s">
        <v>5</v>
      </c>
      <c r="D310" s="45"/>
      <c r="E310" s="42">
        <f>+E300+1</f>
        <v>225</v>
      </c>
      <c r="F310" s="42"/>
      <c r="G310" s="42"/>
      <c r="H310" s="42"/>
      <c r="I310" s="127" t="s">
        <v>59</v>
      </c>
      <c r="J310" s="29" t="s">
        <v>59</v>
      </c>
      <c r="K310" s="29" t="s">
        <v>919</v>
      </c>
      <c r="L310" s="29" t="s">
        <v>905</v>
      </c>
      <c r="M310" s="29">
        <v>1</v>
      </c>
      <c r="N310" s="29" t="s">
        <v>3029</v>
      </c>
      <c r="O310" s="42"/>
      <c r="P310" s="42"/>
    </row>
    <row r="311" spans="1:16" s="82" customFormat="1" x14ac:dyDescent="0.25">
      <c r="A311" s="43"/>
      <c r="B311" s="43"/>
      <c r="C311" s="43"/>
      <c r="D311" s="43"/>
      <c r="E311" s="43"/>
      <c r="F311" s="43"/>
      <c r="G311" s="43"/>
      <c r="H311" s="43"/>
      <c r="I311" s="128" t="s">
        <v>60</v>
      </c>
      <c r="J311" s="43"/>
      <c r="K311" s="43"/>
      <c r="L311" s="43"/>
      <c r="M311" s="43"/>
      <c r="N311" s="43"/>
      <c r="O311" s="43"/>
      <c r="P311" s="43"/>
    </row>
    <row r="312" spans="1:16" s="82" customFormat="1" x14ac:dyDescent="0.25">
      <c r="A312" s="43"/>
      <c r="B312" s="43"/>
      <c r="C312" s="43"/>
      <c r="D312" s="43"/>
      <c r="E312" s="43"/>
      <c r="F312" s="43"/>
      <c r="G312" s="43"/>
      <c r="H312" s="43"/>
      <c r="I312" s="128" t="s">
        <v>61</v>
      </c>
      <c r="J312" s="43"/>
      <c r="K312" s="43"/>
      <c r="L312" s="43"/>
      <c r="M312" s="43"/>
      <c r="N312" s="43"/>
      <c r="O312" s="43"/>
      <c r="P312" s="43"/>
    </row>
    <row r="313" spans="1:16" s="82" customFormat="1" x14ac:dyDescent="0.25">
      <c r="A313" s="43"/>
      <c r="B313" s="43"/>
      <c r="C313" s="43"/>
      <c r="D313" s="43"/>
      <c r="E313" s="43"/>
      <c r="F313" s="43"/>
      <c r="G313" s="43"/>
      <c r="H313" s="43"/>
      <c r="I313" s="128" t="s">
        <v>245</v>
      </c>
      <c r="J313" s="43"/>
      <c r="K313" s="43"/>
      <c r="L313" s="43"/>
      <c r="M313" s="43"/>
      <c r="N313" s="43"/>
      <c r="O313" s="43"/>
      <c r="P313" s="43"/>
    </row>
    <row r="314" spans="1:16" s="82" customFormat="1" x14ac:dyDescent="0.25">
      <c r="A314" s="43"/>
      <c r="B314" s="43"/>
      <c r="C314" s="43"/>
      <c r="D314" s="43"/>
      <c r="E314" s="43"/>
      <c r="F314" s="43"/>
      <c r="G314" s="43"/>
      <c r="H314" s="43"/>
      <c r="I314" s="128" t="s">
        <v>246</v>
      </c>
      <c r="J314" s="43"/>
      <c r="K314" s="43"/>
      <c r="L314" s="43"/>
      <c r="M314" s="43"/>
      <c r="N314" s="43"/>
      <c r="O314" s="43"/>
      <c r="P314" s="43"/>
    </row>
    <row r="315" spans="1:16" s="82" customFormat="1" x14ac:dyDescent="0.25">
      <c r="A315" s="43"/>
      <c r="B315" s="43"/>
      <c r="C315" s="43"/>
      <c r="D315" s="43"/>
      <c r="E315" s="43"/>
      <c r="F315" s="43"/>
      <c r="G315" s="43"/>
      <c r="H315" s="43"/>
      <c r="I315" s="128" t="s">
        <v>247</v>
      </c>
      <c r="J315" s="43"/>
      <c r="K315" s="43"/>
      <c r="L315" s="43"/>
      <c r="M315" s="43"/>
      <c r="N315" s="43"/>
      <c r="O315" s="43"/>
      <c r="P315" s="43"/>
    </row>
    <row r="316" spans="1:16" s="82" customFormat="1" x14ac:dyDescent="0.25">
      <c r="A316" s="33"/>
      <c r="B316" s="33"/>
      <c r="C316" s="33"/>
      <c r="D316" s="33"/>
      <c r="E316" s="33"/>
      <c r="F316" s="33"/>
      <c r="G316" s="33"/>
      <c r="H316" s="33"/>
      <c r="I316" s="130" t="s">
        <v>40</v>
      </c>
      <c r="J316" s="33"/>
      <c r="K316" s="33"/>
      <c r="L316" s="33"/>
      <c r="M316" s="33"/>
      <c r="N316" s="33"/>
      <c r="O316" s="33"/>
      <c r="P316" s="33"/>
    </row>
    <row r="317" spans="1:16" x14ac:dyDescent="0.25">
      <c r="A317" s="42"/>
      <c r="B317" s="29" t="s">
        <v>290</v>
      </c>
      <c r="C317" s="42" t="s">
        <v>5</v>
      </c>
      <c r="D317" s="45" t="s">
        <v>4</v>
      </c>
      <c r="E317" s="42">
        <f>+E310+1</f>
        <v>226</v>
      </c>
      <c r="F317" s="42"/>
      <c r="G317" s="42"/>
      <c r="H317" s="42"/>
      <c r="I317" s="127" t="s">
        <v>83</v>
      </c>
      <c r="J317" s="29" t="s">
        <v>920</v>
      </c>
      <c r="K317" s="29" t="s">
        <v>925</v>
      </c>
      <c r="L317" s="29" t="s">
        <v>905</v>
      </c>
      <c r="M317" s="29">
        <v>1</v>
      </c>
      <c r="N317" s="29" t="s">
        <v>3030</v>
      </c>
      <c r="O317" s="42" t="s">
        <v>85</v>
      </c>
      <c r="P317" s="42"/>
    </row>
    <row r="318" spans="1:16" x14ac:dyDescent="0.25">
      <c r="A318" s="32"/>
      <c r="B318" s="29" t="s">
        <v>290</v>
      </c>
      <c r="C318" s="32" t="s">
        <v>5</v>
      </c>
      <c r="D318" s="44" t="s">
        <v>4</v>
      </c>
      <c r="E318" s="32">
        <f>+E317+1</f>
        <v>227</v>
      </c>
      <c r="F318" s="32"/>
      <c r="G318" s="32"/>
      <c r="H318" s="42"/>
      <c r="I318" s="131" t="s">
        <v>84</v>
      </c>
      <c r="J318" s="29" t="s">
        <v>921</v>
      </c>
      <c r="K318" s="29" t="s">
        <v>926</v>
      </c>
      <c r="L318" s="29" t="s">
        <v>905</v>
      </c>
      <c r="M318" s="29">
        <v>1</v>
      </c>
      <c r="N318" s="29" t="s">
        <v>3030</v>
      </c>
      <c r="O318" s="42" t="s">
        <v>85</v>
      </c>
      <c r="P318" s="32"/>
    </row>
    <row r="319" spans="1:16" x14ac:dyDescent="0.25">
      <c r="A319" s="32"/>
      <c r="B319" s="29" t="s">
        <v>290</v>
      </c>
      <c r="C319" s="32" t="s">
        <v>5</v>
      </c>
      <c r="D319" s="44"/>
      <c r="E319" s="32">
        <f t="shared" ref="E319:E328" si="11">+E318+1</f>
        <v>228</v>
      </c>
      <c r="F319" s="32"/>
      <c r="G319" s="32"/>
      <c r="H319" s="32"/>
      <c r="I319" s="131" t="s">
        <v>70</v>
      </c>
      <c r="J319" s="29" t="s">
        <v>922</v>
      </c>
      <c r="K319" s="29" t="s">
        <v>927</v>
      </c>
      <c r="L319" s="29" t="s">
        <v>905</v>
      </c>
      <c r="M319" s="29">
        <v>1</v>
      </c>
      <c r="N319" s="29" t="s">
        <v>3031</v>
      </c>
      <c r="O319" s="32"/>
      <c r="P319" s="32"/>
    </row>
    <row r="320" spans="1:16" ht="26.4" x14ac:dyDescent="0.25">
      <c r="A320" s="32"/>
      <c r="B320" s="9" t="s">
        <v>290</v>
      </c>
      <c r="C320" s="32" t="s">
        <v>5</v>
      </c>
      <c r="D320" s="32"/>
      <c r="E320" s="32">
        <f t="shared" si="11"/>
        <v>229</v>
      </c>
      <c r="F320" s="32"/>
      <c r="G320" s="32"/>
      <c r="H320" s="32"/>
      <c r="I320" s="131" t="s">
        <v>71</v>
      </c>
      <c r="J320" s="9" t="s">
        <v>923</v>
      </c>
      <c r="K320" s="9" t="s">
        <v>928</v>
      </c>
      <c r="L320" s="9" t="s">
        <v>905</v>
      </c>
      <c r="M320" s="9">
        <v>1</v>
      </c>
      <c r="N320" s="9" t="s">
        <v>3032</v>
      </c>
      <c r="O320" s="32"/>
      <c r="P320" s="32"/>
    </row>
    <row r="321" spans="1:16" s="311" customFormat="1" x14ac:dyDescent="0.25">
      <c r="A321" s="153" t="s">
        <v>6</v>
      </c>
      <c r="B321" s="44" t="s">
        <v>290</v>
      </c>
      <c r="C321" s="32" t="s">
        <v>1</v>
      </c>
      <c r="D321" s="44" t="s">
        <v>4</v>
      </c>
      <c r="E321" s="32">
        <f>+E320+1</f>
        <v>230</v>
      </c>
      <c r="F321" s="44"/>
      <c r="G321" s="44"/>
      <c r="H321" s="32"/>
      <c r="I321" s="135" t="s">
        <v>729</v>
      </c>
      <c r="J321" s="44" t="s">
        <v>924</v>
      </c>
      <c r="K321" s="44" t="s">
        <v>929</v>
      </c>
      <c r="L321" s="44" t="s">
        <v>905</v>
      </c>
      <c r="M321" s="44">
        <v>1</v>
      </c>
      <c r="N321" s="44" t="s">
        <v>3033</v>
      </c>
      <c r="O321" s="44"/>
      <c r="P321" s="32"/>
    </row>
    <row r="322" spans="1:16" s="311" customFormat="1" x14ac:dyDescent="0.25">
      <c r="A322" s="81"/>
      <c r="B322" s="81"/>
      <c r="C322" s="81"/>
      <c r="D322" s="81"/>
      <c r="E322" s="81"/>
      <c r="F322" s="81"/>
      <c r="G322" s="81"/>
      <c r="H322" s="26"/>
      <c r="I322" s="133"/>
      <c r="J322" s="81"/>
      <c r="K322" s="81"/>
      <c r="L322" s="81"/>
      <c r="M322" s="81"/>
      <c r="N322" s="81"/>
      <c r="O322" s="81"/>
      <c r="P322" s="81"/>
    </row>
    <row r="323" spans="1:16" s="82" customFormat="1" ht="21" x14ac:dyDescent="0.4">
      <c r="A323" s="316" t="s">
        <v>728</v>
      </c>
      <c r="B323" s="83"/>
      <c r="C323" s="83"/>
      <c r="D323" s="83"/>
      <c r="F323" s="83"/>
      <c r="G323" s="83"/>
      <c r="I323" s="317"/>
      <c r="J323" s="83"/>
      <c r="K323" s="83"/>
      <c r="L323" s="83"/>
      <c r="M323" s="83"/>
      <c r="N323" s="83"/>
    </row>
    <row r="324" spans="1:16" s="311" customFormat="1" x14ac:dyDescent="0.25">
      <c r="A324" s="153" t="s">
        <v>6</v>
      </c>
      <c r="B324" s="44" t="s">
        <v>290</v>
      </c>
      <c r="C324" s="32" t="s">
        <v>1</v>
      </c>
      <c r="D324" s="44" t="s">
        <v>4</v>
      </c>
      <c r="E324" s="32">
        <f>+E321+1</f>
        <v>231</v>
      </c>
      <c r="F324" s="45"/>
      <c r="G324" s="45"/>
      <c r="H324" s="32">
        <v>-1</v>
      </c>
      <c r="I324" s="135" t="s">
        <v>738</v>
      </c>
      <c r="J324" s="44" t="s">
        <v>930</v>
      </c>
      <c r="K324" s="44" t="s">
        <v>935</v>
      </c>
      <c r="L324" s="44" t="s">
        <v>905</v>
      </c>
      <c r="M324" s="44">
        <v>1</v>
      </c>
      <c r="N324" s="44" t="s">
        <v>3034</v>
      </c>
      <c r="O324" s="44" t="s">
        <v>262</v>
      </c>
      <c r="P324" s="32">
        <v>0</v>
      </c>
    </row>
    <row r="325" spans="1:16" s="311" customFormat="1" x14ac:dyDescent="0.25">
      <c r="A325" s="153" t="s">
        <v>6</v>
      </c>
      <c r="B325" s="44" t="s">
        <v>290</v>
      </c>
      <c r="C325" s="32" t="s">
        <v>1</v>
      </c>
      <c r="D325" s="149" t="s">
        <v>4</v>
      </c>
      <c r="E325" s="32">
        <f t="shared" si="11"/>
        <v>232</v>
      </c>
      <c r="F325" s="45"/>
      <c r="G325" s="45"/>
      <c r="H325" s="32">
        <v>-1</v>
      </c>
      <c r="I325" s="131" t="s">
        <v>739</v>
      </c>
      <c r="J325" s="44" t="s">
        <v>931</v>
      </c>
      <c r="K325" s="44" t="s">
        <v>936</v>
      </c>
      <c r="L325" s="44" t="s">
        <v>905</v>
      </c>
      <c r="M325" s="44">
        <v>1</v>
      </c>
      <c r="N325" s="44" t="s">
        <v>3035</v>
      </c>
      <c r="O325" s="44" t="s">
        <v>262</v>
      </c>
      <c r="P325" s="32">
        <v>0</v>
      </c>
    </row>
    <row r="326" spans="1:16" s="8" customFormat="1" x14ac:dyDescent="0.25">
      <c r="A326" s="29"/>
      <c r="B326" s="29" t="s">
        <v>290</v>
      </c>
      <c r="C326" s="29" t="s">
        <v>5</v>
      </c>
      <c r="D326" s="29"/>
      <c r="E326" s="32">
        <f t="shared" si="11"/>
        <v>233</v>
      </c>
      <c r="F326" s="29"/>
      <c r="G326" s="29"/>
      <c r="H326" s="29"/>
      <c r="I326" s="118" t="s">
        <v>224</v>
      </c>
      <c r="J326" s="29" t="s">
        <v>932</v>
      </c>
      <c r="K326" s="29" t="s">
        <v>937</v>
      </c>
      <c r="L326" s="29" t="s">
        <v>905</v>
      </c>
      <c r="M326" s="29">
        <v>1</v>
      </c>
      <c r="N326" s="29" t="s">
        <v>3036</v>
      </c>
      <c r="O326" s="29"/>
      <c r="P326" s="29"/>
    </row>
    <row r="327" spans="1:16" s="8" customFormat="1" x14ac:dyDescent="0.25">
      <c r="A327" s="9"/>
      <c r="B327" s="29" t="s">
        <v>290</v>
      </c>
      <c r="C327" s="9" t="s">
        <v>5</v>
      </c>
      <c r="D327" s="9"/>
      <c r="E327" s="32">
        <f t="shared" si="11"/>
        <v>234</v>
      </c>
      <c r="F327" s="9"/>
      <c r="G327" s="9"/>
      <c r="H327" s="9"/>
      <c r="I327" s="118" t="s">
        <v>225</v>
      </c>
      <c r="J327" s="29" t="s">
        <v>933</v>
      </c>
      <c r="K327" s="29" t="s">
        <v>938</v>
      </c>
      <c r="L327" s="29" t="s">
        <v>905</v>
      </c>
      <c r="M327" s="29">
        <v>1</v>
      </c>
      <c r="N327" s="29" t="s">
        <v>3037</v>
      </c>
      <c r="O327" s="9"/>
      <c r="P327" s="9"/>
    </row>
    <row r="328" spans="1:16" s="8" customFormat="1" x14ac:dyDescent="0.25">
      <c r="A328" s="9"/>
      <c r="B328" s="9" t="s">
        <v>290</v>
      </c>
      <c r="C328" s="9" t="s">
        <v>5</v>
      </c>
      <c r="D328" s="9"/>
      <c r="E328" s="32">
        <f t="shared" si="11"/>
        <v>235</v>
      </c>
      <c r="F328" s="9"/>
      <c r="G328" s="9"/>
      <c r="H328" s="9"/>
      <c r="I328" s="124" t="s">
        <v>226</v>
      </c>
      <c r="J328" s="9" t="s">
        <v>934</v>
      </c>
      <c r="K328" s="9" t="s">
        <v>939</v>
      </c>
      <c r="L328" s="9" t="s">
        <v>905</v>
      </c>
      <c r="M328" s="9">
        <v>1</v>
      </c>
      <c r="N328" s="9" t="s">
        <v>3038</v>
      </c>
      <c r="O328" s="9"/>
      <c r="P328" s="9"/>
    </row>
    <row r="329" spans="1:16" s="8" customFormat="1" x14ac:dyDescent="0.25">
      <c r="A329" s="15"/>
      <c r="B329" s="15"/>
      <c r="C329" s="15"/>
      <c r="D329" s="15"/>
      <c r="E329" s="26"/>
      <c r="F329" s="15"/>
      <c r="G329" s="15"/>
      <c r="H329" s="15"/>
      <c r="I329" s="114"/>
      <c r="J329" s="15"/>
      <c r="K329" s="15"/>
      <c r="L329" s="15"/>
      <c r="M329" s="15"/>
      <c r="N329" s="15"/>
      <c r="O329" s="15"/>
      <c r="P329" s="15"/>
    </row>
    <row r="330" spans="1:16" ht="21" x14ac:dyDescent="0.4">
      <c r="A330" s="24" t="s">
        <v>298</v>
      </c>
      <c r="B330" s="15"/>
      <c r="C330" s="15"/>
      <c r="D330" s="15"/>
      <c r="F330" s="15"/>
      <c r="G330" s="15"/>
      <c r="H330" s="16"/>
      <c r="I330" s="114"/>
      <c r="J330" s="15"/>
      <c r="K330" s="15"/>
      <c r="L330" s="15"/>
      <c r="M330" s="15"/>
      <c r="N330" s="15"/>
      <c r="O330" s="16"/>
      <c r="P330" s="18"/>
    </row>
    <row r="331" spans="1:16" s="90" customFormat="1" x14ac:dyDescent="0.25">
      <c r="A331" s="16" t="s">
        <v>33</v>
      </c>
      <c r="B331" s="88"/>
      <c r="C331" s="88"/>
      <c r="D331" s="88"/>
      <c r="F331" s="88"/>
      <c r="G331" s="88"/>
      <c r="H331" s="87"/>
      <c r="I331" s="132"/>
      <c r="J331" s="88"/>
      <c r="K331" s="88"/>
      <c r="L331" s="88"/>
      <c r="M331" s="88"/>
      <c r="N331" s="88"/>
      <c r="O331" s="87"/>
      <c r="P331" s="89"/>
    </row>
    <row r="332" spans="1:16" s="90" customFormat="1" x14ac:dyDescent="0.25">
      <c r="A332" s="16" t="s">
        <v>34</v>
      </c>
      <c r="B332" s="88"/>
      <c r="C332" s="88"/>
      <c r="D332" s="88"/>
      <c r="F332" s="88"/>
      <c r="G332" s="88"/>
      <c r="H332" s="87"/>
      <c r="I332" s="132"/>
      <c r="J332" s="88"/>
      <c r="K332" s="88"/>
      <c r="L332" s="88"/>
      <c r="M332" s="88"/>
      <c r="N332" s="88"/>
      <c r="O332" s="87"/>
      <c r="P332" s="89"/>
    </row>
    <row r="333" spans="1:16" s="90" customFormat="1" x14ac:dyDescent="0.25">
      <c r="A333" s="4" t="s">
        <v>564</v>
      </c>
      <c r="B333" s="88"/>
      <c r="C333" s="88"/>
      <c r="D333" s="88"/>
      <c r="F333" s="88"/>
      <c r="G333" s="88"/>
      <c r="H333" s="87"/>
      <c r="I333" s="132"/>
      <c r="J333" s="88"/>
      <c r="K333" s="88"/>
      <c r="L333" s="88"/>
      <c r="M333" s="88"/>
      <c r="N333" s="88"/>
      <c r="O333" s="87"/>
      <c r="P333" s="89"/>
    </row>
    <row r="334" spans="1:16" x14ac:dyDescent="0.25">
      <c r="A334" s="9"/>
      <c r="B334" s="9" t="s">
        <v>297</v>
      </c>
      <c r="C334" s="10" t="s">
        <v>1</v>
      </c>
      <c r="D334" s="9" t="s">
        <v>4</v>
      </c>
      <c r="E334" s="9">
        <f>+E328+1</f>
        <v>236</v>
      </c>
      <c r="F334" s="9"/>
      <c r="G334" s="9"/>
      <c r="H334" s="9"/>
      <c r="I334" s="115" t="s">
        <v>238</v>
      </c>
      <c r="J334" s="9" t="s">
        <v>2183</v>
      </c>
      <c r="K334" s="9" t="s">
        <v>2184</v>
      </c>
      <c r="L334" s="9" t="s">
        <v>2073</v>
      </c>
      <c r="M334" s="9">
        <v>1</v>
      </c>
      <c r="N334" s="9" t="s">
        <v>3022</v>
      </c>
      <c r="O334" s="92" t="s">
        <v>82</v>
      </c>
      <c r="P334" s="11"/>
    </row>
    <row r="335" spans="1:16" x14ac:dyDescent="0.25">
      <c r="A335" s="9"/>
      <c r="B335" s="9" t="s">
        <v>297</v>
      </c>
      <c r="C335" s="10" t="s">
        <v>1</v>
      </c>
      <c r="D335" s="9" t="s">
        <v>4</v>
      </c>
      <c r="E335" s="9">
        <f>+E334+1</f>
        <v>237</v>
      </c>
      <c r="F335" s="9"/>
      <c r="G335" s="9"/>
      <c r="H335" s="9"/>
      <c r="I335" s="124" t="s">
        <v>239</v>
      </c>
      <c r="J335" s="9" t="s">
        <v>239</v>
      </c>
      <c r="K335" s="9" t="s">
        <v>2185</v>
      </c>
      <c r="L335" s="9" t="s">
        <v>2073</v>
      </c>
      <c r="M335" s="9">
        <v>1</v>
      </c>
      <c r="N335" s="9" t="s">
        <v>3022</v>
      </c>
      <c r="O335" s="92" t="s">
        <v>82</v>
      </c>
      <c r="P335" s="11"/>
    </row>
    <row r="336" spans="1:16" x14ac:dyDescent="0.25">
      <c r="A336" s="15"/>
      <c r="B336" s="15"/>
      <c r="C336" s="16"/>
      <c r="D336" s="15"/>
      <c r="E336" s="15"/>
      <c r="F336" s="15"/>
      <c r="G336" s="15"/>
      <c r="H336" s="15"/>
      <c r="I336" s="114"/>
      <c r="J336" s="15"/>
      <c r="K336" s="15"/>
      <c r="L336" s="15"/>
      <c r="M336" s="15"/>
      <c r="N336" s="15"/>
      <c r="O336" s="87"/>
      <c r="P336" s="18"/>
    </row>
    <row r="337" spans="1:16" s="108" customFormat="1" ht="26.25" customHeight="1" x14ac:dyDescent="0.4">
      <c r="A337" s="24" t="s">
        <v>265</v>
      </c>
      <c r="B337" s="15"/>
      <c r="C337" s="15"/>
      <c r="D337" s="15"/>
      <c r="F337" s="15"/>
      <c r="G337" s="15"/>
      <c r="H337" s="16"/>
      <c r="I337" s="114"/>
      <c r="J337" s="15"/>
      <c r="K337" s="15"/>
      <c r="L337" s="15"/>
      <c r="M337" s="15"/>
      <c r="N337" s="15"/>
      <c r="O337" s="16"/>
      <c r="P337" s="18"/>
    </row>
    <row r="338" spans="1:16" x14ac:dyDescent="0.25">
      <c r="A338" s="87" t="s">
        <v>264</v>
      </c>
      <c r="B338" s="88"/>
      <c r="C338" s="88"/>
      <c r="D338" s="88"/>
      <c r="F338" s="88"/>
      <c r="G338" s="88"/>
      <c r="H338" s="87"/>
      <c r="I338" s="132"/>
      <c r="J338" s="88"/>
      <c r="K338" s="88"/>
      <c r="L338" s="88"/>
      <c r="M338" s="88"/>
      <c r="N338" s="88"/>
      <c r="O338" s="87"/>
      <c r="P338" s="89"/>
    </row>
    <row r="339" spans="1:16" s="90" customFormat="1" ht="13.5" customHeight="1" x14ac:dyDescent="0.25">
      <c r="A339" s="87" t="s">
        <v>266</v>
      </c>
      <c r="B339" s="88"/>
      <c r="C339" s="88"/>
      <c r="D339" s="88"/>
      <c r="F339" s="88"/>
      <c r="G339" s="88"/>
      <c r="H339" s="87"/>
      <c r="I339" s="132"/>
      <c r="J339" s="88"/>
      <c r="K339" s="88"/>
      <c r="L339" s="88"/>
      <c r="M339" s="88"/>
      <c r="N339" s="88"/>
      <c r="O339" s="87"/>
      <c r="P339" s="89"/>
    </row>
    <row r="340" spans="1:16" s="90" customFormat="1" ht="15" customHeight="1" x14ac:dyDescent="0.25">
      <c r="A340" s="87" t="s">
        <v>263</v>
      </c>
      <c r="B340" s="88"/>
      <c r="C340" s="88"/>
      <c r="D340" s="88"/>
      <c r="F340" s="88"/>
      <c r="G340" s="88"/>
      <c r="H340" s="87"/>
      <c r="I340" s="132"/>
      <c r="J340" s="88"/>
      <c r="K340" s="88"/>
      <c r="L340" s="88"/>
      <c r="M340" s="88"/>
      <c r="N340" s="88"/>
      <c r="O340" s="87"/>
      <c r="P340" s="89"/>
    </row>
    <row r="341" spans="1:16" s="90" customFormat="1" ht="15" customHeight="1" x14ac:dyDescent="0.25">
      <c r="A341" s="87" t="s">
        <v>278</v>
      </c>
      <c r="B341" s="88"/>
      <c r="C341" s="88"/>
      <c r="D341" s="88"/>
      <c r="F341" s="88"/>
      <c r="G341" s="88"/>
      <c r="H341" s="87"/>
      <c r="I341" s="132"/>
      <c r="J341" s="88"/>
      <c r="K341" s="88"/>
      <c r="L341" s="88"/>
      <c r="M341" s="88"/>
      <c r="N341" s="88"/>
      <c r="O341" s="87"/>
      <c r="P341" s="89"/>
    </row>
    <row r="342" spans="1:16" s="90" customFormat="1" ht="15" customHeight="1" x14ac:dyDescent="0.25">
      <c r="A342" s="16" t="s">
        <v>270</v>
      </c>
      <c r="B342" s="1"/>
      <c r="C342" s="1"/>
      <c r="D342" s="1"/>
      <c r="F342" s="1"/>
      <c r="G342" s="1"/>
      <c r="H342" s="12"/>
      <c r="I342" s="122"/>
      <c r="J342" s="1"/>
      <c r="K342" s="1"/>
      <c r="L342" s="1"/>
      <c r="M342" s="1"/>
      <c r="N342" s="1"/>
      <c r="O342" s="12"/>
      <c r="P342" s="12"/>
    </row>
    <row r="343" spans="1:16" x14ac:dyDescent="0.25">
      <c r="A343" s="9"/>
      <c r="B343" s="9" t="s">
        <v>297</v>
      </c>
      <c r="C343" s="10" t="s">
        <v>1</v>
      </c>
      <c r="D343" s="9" t="s">
        <v>4</v>
      </c>
      <c r="E343" s="9">
        <f>+E335+1</f>
        <v>238</v>
      </c>
      <c r="F343" s="9"/>
      <c r="G343" s="9"/>
      <c r="H343" s="9">
        <v>244</v>
      </c>
      <c r="I343" s="124" t="s">
        <v>240</v>
      </c>
      <c r="J343" s="9" t="s">
        <v>2186</v>
      </c>
      <c r="K343" s="9" t="s">
        <v>2188</v>
      </c>
      <c r="L343" s="9" t="s">
        <v>2189</v>
      </c>
      <c r="M343" s="9">
        <v>5</v>
      </c>
      <c r="N343" s="29" t="s">
        <v>3039</v>
      </c>
      <c r="O343" s="91" t="s">
        <v>82</v>
      </c>
      <c r="P343" s="11"/>
    </row>
    <row r="344" spans="1:16" x14ac:dyDescent="0.25">
      <c r="A344" s="9"/>
      <c r="B344" s="9" t="s">
        <v>297</v>
      </c>
      <c r="C344" s="10" t="s">
        <v>1</v>
      </c>
      <c r="D344" s="9" t="s">
        <v>4</v>
      </c>
      <c r="E344" s="9">
        <f>+E343+1</f>
        <v>239</v>
      </c>
      <c r="F344" s="9"/>
      <c r="G344" s="9"/>
      <c r="H344" s="9">
        <v>244</v>
      </c>
      <c r="I344" s="124" t="s">
        <v>241</v>
      </c>
      <c r="J344" s="9" t="s">
        <v>241</v>
      </c>
      <c r="K344" s="9" t="s">
        <v>2190</v>
      </c>
      <c r="L344" s="9" t="s">
        <v>2189</v>
      </c>
      <c r="M344" s="9">
        <v>5</v>
      </c>
      <c r="N344" s="29" t="s">
        <v>3040</v>
      </c>
      <c r="O344" s="91" t="s">
        <v>82</v>
      </c>
      <c r="P344" s="11"/>
    </row>
    <row r="345" spans="1:16" x14ac:dyDescent="0.25">
      <c r="A345" s="9"/>
      <c r="B345" s="9" t="s">
        <v>297</v>
      </c>
      <c r="C345" s="10" t="s">
        <v>1</v>
      </c>
      <c r="D345" s="9" t="s">
        <v>4</v>
      </c>
      <c r="E345" s="9">
        <f>+E344+1</f>
        <v>240</v>
      </c>
      <c r="F345" s="9"/>
      <c r="G345" s="9"/>
      <c r="H345" s="9">
        <v>-1</v>
      </c>
      <c r="I345" s="124" t="s">
        <v>268</v>
      </c>
      <c r="J345" s="9" t="s">
        <v>2187</v>
      </c>
      <c r="K345" s="9" t="s">
        <v>2191</v>
      </c>
      <c r="L345" s="9" t="s">
        <v>2084</v>
      </c>
      <c r="M345" s="9">
        <v>1</v>
      </c>
      <c r="N345" s="9" t="s">
        <v>3041</v>
      </c>
      <c r="O345" s="93" t="s">
        <v>262</v>
      </c>
      <c r="P345" s="11"/>
    </row>
    <row r="346" spans="1:16" x14ac:dyDescent="0.25">
      <c r="A346" s="81"/>
      <c r="B346" s="81"/>
      <c r="C346" s="26"/>
      <c r="D346" s="81"/>
      <c r="E346" s="81"/>
      <c r="F346" s="81"/>
      <c r="G346" s="81"/>
      <c r="H346" s="81"/>
      <c r="I346" s="133"/>
      <c r="J346" s="81"/>
      <c r="K346" s="81"/>
      <c r="L346" s="81"/>
      <c r="M346" s="81"/>
      <c r="N346" s="81"/>
      <c r="O346" s="81"/>
      <c r="P346" s="81"/>
    </row>
    <row r="347" spans="1:16" s="82" customFormat="1" ht="21" x14ac:dyDescent="0.4">
      <c r="A347" s="24" t="s">
        <v>299</v>
      </c>
      <c r="B347" s="15"/>
      <c r="C347" s="15"/>
      <c r="D347" s="15"/>
      <c r="F347" s="15"/>
      <c r="G347" s="15"/>
      <c r="H347" s="16"/>
      <c r="I347" s="114"/>
      <c r="J347" s="15"/>
      <c r="K347" s="15"/>
      <c r="L347" s="15"/>
      <c r="M347" s="15"/>
      <c r="N347" s="15"/>
      <c r="O347" s="16"/>
      <c r="P347" s="18"/>
    </row>
    <row r="348" spans="1:16" x14ac:dyDescent="0.25">
      <c r="A348" s="102">
        <v>1</v>
      </c>
      <c r="B348" s="45" t="s">
        <v>297</v>
      </c>
      <c r="C348" s="42" t="s">
        <v>1</v>
      </c>
      <c r="D348" s="45" t="s">
        <v>4</v>
      </c>
      <c r="E348" s="45">
        <f>+E345+1</f>
        <v>241</v>
      </c>
      <c r="F348" s="45"/>
      <c r="G348" s="45"/>
      <c r="H348" s="45"/>
      <c r="I348" s="127" t="s">
        <v>242</v>
      </c>
      <c r="J348" s="45" t="s">
        <v>2192</v>
      </c>
      <c r="K348" s="45" t="s">
        <v>2193</v>
      </c>
      <c r="L348" s="45" t="s">
        <v>905</v>
      </c>
      <c r="M348" s="45">
        <v>1</v>
      </c>
      <c r="N348" s="45" t="s">
        <v>3027</v>
      </c>
      <c r="O348" s="45"/>
      <c r="P348" s="45"/>
    </row>
    <row r="349" spans="1:16" s="82" customFormat="1" x14ac:dyDescent="0.25">
      <c r="A349" s="103"/>
      <c r="B349" s="25"/>
      <c r="C349" s="80"/>
      <c r="D349" s="80"/>
      <c r="E349" s="25"/>
      <c r="F349" s="80"/>
      <c r="G349" s="80"/>
      <c r="H349" s="43"/>
      <c r="I349" s="128" t="s">
        <v>45</v>
      </c>
      <c r="J349" s="25"/>
      <c r="K349" s="25"/>
      <c r="L349" s="25"/>
      <c r="M349" s="25"/>
      <c r="N349" s="25"/>
      <c r="O349" s="43"/>
      <c r="P349" s="43"/>
    </row>
    <row r="350" spans="1:16" s="82" customFormat="1" x14ac:dyDescent="0.25">
      <c r="A350" s="103"/>
      <c r="B350" s="25"/>
      <c r="C350" s="80"/>
      <c r="D350" s="80"/>
      <c r="E350" s="25"/>
      <c r="F350" s="80"/>
      <c r="G350" s="80"/>
      <c r="H350" s="43"/>
      <c r="I350" s="128" t="s">
        <v>46</v>
      </c>
      <c r="J350" s="25"/>
      <c r="K350" s="25"/>
      <c r="L350" s="25"/>
      <c r="M350" s="25"/>
      <c r="N350" s="25"/>
      <c r="O350" s="43"/>
      <c r="P350" s="43"/>
    </row>
    <row r="351" spans="1:16" s="82" customFormat="1" x14ac:dyDescent="0.25">
      <c r="A351" s="83"/>
      <c r="B351" s="80"/>
      <c r="C351" s="43"/>
      <c r="D351" s="43"/>
      <c r="E351" s="83"/>
      <c r="F351" s="43"/>
      <c r="G351" s="43"/>
      <c r="H351" s="43"/>
      <c r="I351" s="128" t="s">
        <v>248</v>
      </c>
      <c r="J351" s="80"/>
      <c r="K351" s="80"/>
      <c r="L351" s="80"/>
      <c r="M351" s="80"/>
      <c r="N351" s="80"/>
      <c r="O351" s="43"/>
      <c r="P351" s="43"/>
    </row>
    <row r="352" spans="1:16" s="82" customFormat="1" x14ac:dyDescent="0.25">
      <c r="A352" s="83"/>
      <c r="B352" s="80"/>
      <c r="C352" s="43"/>
      <c r="D352" s="43"/>
      <c r="E352" s="83"/>
      <c r="F352" s="43"/>
      <c r="G352" s="43"/>
      <c r="H352" s="43"/>
      <c r="I352" s="128" t="s">
        <v>249</v>
      </c>
      <c r="J352" s="80"/>
      <c r="K352" s="80"/>
      <c r="L352" s="80"/>
      <c r="M352" s="80"/>
      <c r="N352" s="80"/>
      <c r="O352" s="43"/>
      <c r="P352" s="43"/>
    </row>
    <row r="353" spans="1:16" s="82" customFormat="1" x14ac:dyDescent="0.25">
      <c r="A353" s="83"/>
      <c r="B353" s="80"/>
      <c r="C353" s="43"/>
      <c r="D353" s="43"/>
      <c r="E353" s="83"/>
      <c r="F353" s="43"/>
      <c r="G353" s="43"/>
      <c r="H353" s="43"/>
      <c r="I353" s="128" t="s">
        <v>245</v>
      </c>
      <c r="J353" s="80"/>
      <c r="K353" s="80"/>
      <c r="L353" s="80"/>
      <c r="M353" s="80"/>
      <c r="N353" s="80"/>
      <c r="O353" s="43"/>
      <c r="P353" s="43"/>
    </row>
    <row r="354" spans="1:16" s="82" customFormat="1" x14ac:dyDescent="0.25">
      <c r="A354" s="83"/>
      <c r="B354" s="80"/>
      <c r="C354" s="43"/>
      <c r="D354" s="43"/>
      <c r="E354" s="83"/>
      <c r="F354" s="43"/>
      <c r="G354" s="43"/>
      <c r="H354" s="84"/>
      <c r="I354" s="128" t="s">
        <v>47</v>
      </c>
      <c r="J354" s="80"/>
      <c r="K354" s="80"/>
      <c r="L354" s="80"/>
      <c r="M354" s="80"/>
      <c r="N354" s="80"/>
      <c r="O354" s="43"/>
      <c r="P354" s="43"/>
    </row>
    <row r="355" spans="1:16" s="82" customFormat="1" x14ac:dyDescent="0.25">
      <c r="A355" s="83"/>
      <c r="B355" s="80"/>
      <c r="C355" s="43"/>
      <c r="D355" s="43"/>
      <c r="E355" s="83"/>
      <c r="F355" s="43"/>
      <c r="G355" s="43"/>
      <c r="H355" s="43"/>
      <c r="I355" s="128" t="s">
        <v>48</v>
      </c>
      <c r="J355" s="80"/>
      <c r="K355" s="80"/>
      <c r="L355" s="80"/>
      <c r="M355" s="80"/>
      <c r="N355" s="80"/>
      <c r="O355" s="43"/>
      <c r="P355" s="43"/>
    </row>
    <row r="356" spans="1:16" s="82" customFormat="1" x14ac:dyDescent="0.25">
      <c r="A356" s="85"/>
      <c r="B356" s="33"/>
      <c r="C356" s="33"/>
      <c r="D356" s="33"/>
      <c r="E356" s="33"/>
      <c r="F356" s="33"/>
      <c r="G356" s="33"/>
      <c r="H356" s="86"/>
      <c r="I356" s="130" t="s">
        <v>40</v>
      </c>
      <c r="J356" s="33"/>
      <c r="K356" s="33"/>
      <c r="L356" s="33"/>
      <c r="M356" s="33"/>
      <c r="N356" s="33"/>
      <c r="O356" s="33"/>
      <c r="P356" s="33"/>
    </row>
    <row r="357" spans="1:16" s="82" customFormat="1" x14ac:dyDescent="0.25">
      <c r="A357" s="44">
        <v>2</v>
      </c>
      <c r="B357" s="44" t="s">
        <v>297</v>
      </c>
      <c r="C357" s="32" t="s">
        <v>1</v>
      </c>
      <c r="D357" s="44" t="s">
        <v>4</v>
      </c>
      <c r="E357" s="44">
        <f>+E348+1</f>
        <v>242</v>
      </c>
      <c r="F357" s="44"/>
      <c r="G357" s="44"/>
      <c r="H357" s="44"/>
      <c r="I357" s="131" t="s">
        <v>242</v>
      </c>
      <c r="J357" s="44" t="s">
        <v>2194</v>
      </c>
      <c r="K357" s="44" t="s">
        <v>2196</v>
      </c>
      <c r="L357" s="44" t="s">
        <v>905</v>
      </c>
      <c r="M357" s="44">
        <v>1</v>
      </c>
      <c r="N357" s="44" t="s">
        <v>3027</v>
      </c>
      <c r="O357" s="44"/>
      <c r="P357" s="44"/>
    </row>
    <row r="358" spans="1:16" s="82" customFormat="1" x14ac:dyDescent="0.25">
      <c r="A358" s="44">
        <v>3</v>
      </c>
      <c r="B358" s="44" t="s">
        <v>297</v>
      </c>
      <c r="C358" s="32" t="s">
        <v>1</v>
      </c>
      <c r="D358" s="44" t="s">
        <v>4</v>
      </c>
      <c r="E358" s="44">
        <f>+E357+1</f>
        <v>243</v>
      </c>
      <c r="F358" s="44"/>
      <c r="G358" s="44"/>
      <c r="H358" s="44"/>
      <c r="I358" s="131" t="s">
        <v>242</v>
      </c>
      <c r="J358" s="44" t="s">
        <v>2195</v>
      </c>
      <c r="K358" s="44" t="s">
        <v>2197</v>
      </c>
      <c r="L358" s="44" t="s">
        <v>905</v>
      </c>
      <c r="M358" s="44">
        <v>1</v>
      </c>
      <c r="N358" s="44" t="s">
        <v>3027</v>
      </c>
      <c r="O358" s="44"/>
      <c r="P358" s="44"/>
    </row>
    <row r="359" spans="1:16" s="82" customFormat="1" x14ac:dyDescent="0.25">
      <c r="A359" s="81"/>
      <c r="B359" s="81"/>
      <c r="C359" s="26"/>
      <c r="D359" s="81"/>
      <c r="E359" s="81"/>
      <c r="F359" s="81"/>
      <c r="G359" s="81"/>
      <c r="H359" s="81"/>
      <c r="I359" s="133"/>
      <c r="J359" s="81"/>
      <c r="K359" s="81"/>
      <c r="L359" s="81"/>
      <c r="M359" s="81"/>
      <c r="N359" s="81"/>
      <c r="O359" s="81"/>
      <c r="P359" s="81"/>
    </row>
    <row r="360" spans="1:16" s="82" customFormat="1" ht="21" x14ac:dyDescent="0.4">
      <c r="A360" s="24" t="s">
        <v>188</v>
      </c>
      <c r="B360" s="15"/>
      <c r="C360" s="15"/>
      <c r="D360" s="15"/>
      <c r="F360" s="15"/>
      <c r="G360" s="15"/>
      <c r="H360" s="16"/>
      <c r="I360" s="114"/>
      <c r="J360" s="15"/>
      <c r="K360" s="15"/>
      <c r="L360" s="15"/>
      <c r="M360" s="15"/>
      <c r="N360" s="15"/>
      <c r="O360" s="16"/>
      <c r="P360" s="18"/>
    </row>
    <row r="361" spans="1:16" x14ac:dyDescent="0.25">
      <c r="A361" s="9"/>
      <c r="B361" s="9" t="s">
        <v>297</v>
      </c>
      <c r="C361" s="9" t="s">
        <v>5</v>
      </c>
      <c r="D361" s="9" t="s">
        <v>4</v>
      </c>
      <c r="E361" s="9">
        <f>+E358+1</f>
        <v>244</v>
      </c>
      <c r="F361" s="9"/>
      <c r="G361" s="9"/>
      <c r="H361" s="10"/>
      <c r="I361" s="124" t="s">
        <v>74</v>
      </c>
      <c r="J361" s="9"/>
      <c r="K361" s="9"/>
      <c r="L361" s="9"/>
      <c r="M361" s="9"/>
      <c r="N361" s="9"/>
      <c r="O361" s="10"/>
      <c r="P361" s="11"/>
    </row>
    <row r="362" spans="1:16" x14ac:dyDescent="0.25">
      <c r="A362" s="9"/>
      <c r="B362" s="9" t="s">
        <v>297</v>
      </c>
      <c r="C362" s="9" t="s">
        <v>5</v>
      </c>
      <c r="D362" s="9"/>
      <c r="E362" s="9">
        <f>+E361+1</f>
        <v>245</v>
      </c>
      <c r="F362" s="9">
        <v>600</v>
      </c>
      <c r="G362" s="9">
        <f>+F362+1</f>
        <v>601</v>
      </c>
      <c r="H362" s="10">
        <v>-2</v>
      </c>
      <c r="I362" s="124" t="s">
        <v>204</v>
      </c>
      <c r="J362" s="9" t="s">
        <v>813</v>
      </c>
      <c r="K362" s="115" t="s">
        <v>814</v>
      </c>
      <c r="L362" s="9" t="s">
        <v>815</v>
      </c>
      <c r="M362" s="9">
        <v>0.01</v>
      </c>
      <c r="N362" s="9" t="s">
        <v>3042</v>
      </c>
      <c r="O362" s="9" t="s">
        <v>333</v>
      </c>
      <c r="P362" s="11"/>
    </row>
    <row r="363" spans="1:16" x14ac:dyDescent="0.25">
      <c r="A363" s="9"/>
      <c r="B363" s="9" t="s">
        <v>297</v>
      </c>
      <c r="C363" s="9" t="s">
        <v>5</v>
      </c>
      <c r="D363" s="9"/>
      <c r="E363" s="9">
        <f>+E362+1</f>
        <v>246</v>
      </c>
      <c r="F363" s="9">
        <f>+F362+2</f>
        <v>602</v>
      </c>
      <c r="G363" s="9">
        <f t="shared" ref="G363:G370" si="12">+F363+1</f>
        <v>603</v>
      </c>
      <c r="H363" s="9">
        <v>244</v>
      </c>
      <c r="I363" s="124" t="s">
        <v>30</v>
      </c>
      <c r="J363" s="9" t="s">
        <v>816</v>
      </c>
      <c r="K363" s="115" t="s">
        <v>819</v>
      </c>
      <c r="L363" s="9" t="s">
        <v>827</v>
      </c>
      <c r="M363" s="9">
        <v>5</v>
      </c>
      <c r="N363" s="9" t="s">
        <v>3043</v>
      </c>
      <c r="O363" s="10"/>
      <c r="P363" s="11"/>
    </row>
    <row r="364" spans="1:16" x14ac:dyDescent="0.25">
      <c r="A364" s="9"/>
      <c r="B364" s="9" t="s">
        <v>297</v>
      </c>
      <c r="C364" s="9" t="s">
        <v>5</v>
      </c>
      <c r="D364" s="9"/>
      <c r="E364" s="9">
        <f t="shared" ref="E364:E370" si="13">+E363+1</f>
        <v>247</v>
      </c>
      <c r="F364" s="9">
        <f t="shared" ref="F364:F370" si="14">+F363+2</f>
        <v>604</v>
      </c>
      <c r="G364" s="9">
        <f t="shared" si="12"/>
        <v>605</v>
      </c>
      <c r="H364" s="9">
        <v>244</v>
      </c>
      <c r="I364" s="124" t="s">
        <v>31</v>
      </c>
      <c r="J364" s="9" t="s">
        <v>817</v>
      </c>
      <c r="K364" s="115" t="s">
        <v>820</v>
      </c>
      <c r="L364" s="9" t="s">
        <v>827</v>
      </c>
      <c r="M364" s="9">
        <v>5</v>
      </c>
      <c r="N364" s="9" t="s">
        <v>3044</v>
      </c>
      <c r="O364" s="10"/>
      <c r="P364" s="11"/>
    </row>
    <row r="365" spans="1:16" x14ac:dyDescent="0.25">
      <c r="A365" s="9"/>
      <c r="B365" s="9" t="s">
        <v>297</v>
      </c>
      <c r="C365" s="9" t="s">
        <v>5</v>
      </c>
      <c r="D365" s="9"/>
      <c r="E365" s="9">
        <f t="shared" si="13"/>
        <v>248</v>
      </c>
      <c r="F365" s="9">
        <f t="shared" si="14"/>
        <v>606</v>
      </c>
      <c r="G365" s="9">
        <f t="shared" si="12"/>
        <v>607</v>
      </c>
      <c r="H365" s="9">
        <v>244</v>
      </c>
      <c r="I365" s="124" t="s">
        <v>14</v>
      </c>
      <c r="J365" s="9" t="s">
        <v>14</v>
      </c>
      <c r="K365" s="115" t="s">
        <v>821</v>
      </c>
      <c r="L365" s="9" t="s">
        <v>827</v>
      </c>
      <c r="M365" s="9">
        <v>5</v>
      </c>
      <c r="N365" s="9" t="s">
        <v>3045</v>
      </c>
      <c r="O365" s="10"/>
      <c r="P365" s="11"/>
    </row>
    <row r="366" spans="1:16" x14ac:dyDescent="0.25">
      <c r="A366" s="9"/>
      <c r="B366" s="9" t="s">
        <v>297</v>
      </c>
      <c r="C366" s="9" t="s">
        <v>5</v>
      </c>
      <c r="D366" s="9"/>
      <c r="E366" s="9">
        <f t="shared" si="13"/>
        <v>249</v>
      </c>
      <c r="F366" s="9">
        <f t="shared" si="14"/>
        <v>608</v>
      </c>
      <c r="G366" s="9">
        <f t="shared" si="12"/>
        <v>609</v>
      </c>
      <c r="H366" s="9">
        <v>244</v>
      </c>
      <c r="I366" s="124" t="s">
        <v>15</v>
      </c>
      <c r="J366" s="9" t="s">
        <v>15</v>
      </c>
      <c r="K366" s="115" t="s">
        <v>822</v>
      </c>
      <c r="L366" s="9" t="s">
        <v>827</v>
      </c>
      <c r="M366" s="9">
        <v>5</v>
      </c>
      <c r="N366" s="9" t="s">
        <v>3046</v>
      </c>
      <c r="O366" s="10"/>
      <c r="P366" s="11"/>
    </row>
    <row r="367" spans="1:16" x14ac:dyDescent="0.25">
      <c r="A367" s="9"/>
      <c r="B367" s="9" t="s">
        <v>297</v>
      </c>
      <c r="C367" s="9" t="s">
        <v>5</v>
      </c>
      <c r="D367" s="9"/>
      <c r="E367" s="9">
        <f t="shared" si="13"/>
        <v>250</v>
      </c>
      <c r="F367" s="9">
        <f t="shared" si="14"/>
        <v>610</v>
      </c>
      <c r="G367" s="9">
        <f t="shared" si="12"/>
        <v>611</v>
      </c>
      <c r="H367" s="9">
        <v>244</v>
      </c>
      <c r="I367" s="124" t="s">
        <v>16</v>
      </c>
      <c r="J367" s="9" t="s">
        <v>16</v>
      </c>
      <c r="K367" s="115" t="s">
        <v>823</v>
      </c>
      <c r="L367" s="9" t="s">
        <v>827</v>
      </c>
      <c r="M367" s="9">
        <v>5</v>
      </c>
      <c r="N367" s="9" t="s">
        <v>3047</v>
      </c>
      <c r="O367" s="10"/>
      <c r="P367" s="11"/>
    </row>
    <row r="368" spans="1:16" x14ac:dyDescent="0.25">
      <c r="A368" s="9"/>
      <c r="B368" s="9" t="s">
        <v>297</v>
      </c>
      <c r="C368" s="9" t="s">
        <v>5</v>
      </c>
      <c r="D368" s="9"/>
      <c r="E368" s="9">
        <f t="shared" si="13"/>
        <v>251</v>
      </c>
      <c r="F368" s="9">
        <f t="shared" si="14"/>
        <v>612</v>
      </c>
      <c r="G368" s="9">
        <f t="shared" si="12"/>
        <v>613</v>
      </c>
      <c r="H368" s="9">
        <v>244</v>
      </c>
      <c r="I368" s="124" t="s">
        <v>17</v>
      </c>
      <c r="J368" s="9" t="s">
        <v>17</v>
      </c>
      <c r="K368" s="115" t="s">
        <v>824</v>
      </c>
      <c r="L368" s="9" t="s">
        <v>827</v>
      </c>
      <c r="M368" s="9">
        <v>5</v>
      </c>
      <c r="N368" s="9" t="s">
        <v>3048</v>
      </c>
      <c r="O368" s="10"/>
      <c r="P368" s="11"/>
    </row>
    <row r="369" spans="1:17" x14ac:dyDescent="0.25">
      <c r="A369" s="9"/>
      <c r="B369" s="9" t="s">
        <v>297</v>
      </c>
      <c r="C369" s="9" t="s">
        <v>5</v>
      </c>
      <c r="D369" s="9"/>
      <c r="E369" s="9">
        <f t="shared" si="13"/>
        <v>252</v>
      </c>
      <c r="F369" s="9">
        <f t="shared" si="14"/>
        <v>614</v>
      </c>
      <c r="G369" s="9">
        <f t="shared" si="12"/>
        <v>615</v>
      </c>
      <c r="H369" s="9">
        <v>244</v>
      </c>
      <c r="I369" s="124" t="s">
        <v>18</v>
      </c>
      <c r="J369" s="9" t="s">
        <v>18</v>
      </c>
      <c r="K369" s="115" t="s">
        <v>825</v>
      </c>
      <c r="L369" s="9" t="s">
        <v>827</v>
      </c>
      <c r="M369" s="9">
        <v>5</v>
      </c>
      <c r="N369" s="9" t="s">
        <v>3049</v>
      </c>
      <c r="O369" s="10"/>
      <c r="P369" s="11"/>
    </row>
    <row r="370" spans="1:17" x14ac:dyDescent="0.25">
      <c r="A370" s="9"/>
      <c r="B370" s="9" t="s">
        <v>297</v>
      </c>
      <c r="C370" s="9" t="s">
        <v>5</v>
      </c>
      <c r="D370" s="9"/>
      <c r="E370" s="9">
        <f t="shared" si="13"/>
        <v>253</v>
      </c>
      <c r="F370" s="9">
        <f t="shared" si="14"/>
        <v>616</v>
      </c>
      <c r="G370" s="9">
        <f t="shared" si="12"/>
        <v>617</v>
      </c>
      <c r="H370" s="9">
        <v>244</v>
      </c>
      <c r="I370" s="124" t="s">
        <v>818</v>
      </c>
      <c r="J370" s="9" t="s">
        <v>25</v>
      </c>
      <c r="K370" s="115" t="s">
        <v>826</v>
      </c>
      <c r="L370" s="9" t="s">
        <v>827</v>
      </c>
      <c r="M370" s="9">
        <v>5</v>
      </c>
      <c r="N370" s="9" t="s">
        <v>3050</v>
      </c>
      <c r="O370" s="10"/>
      <c r="P370" s="11"/>
    </row>
    <row r="372" spans="1:17" ht="21" x14ac:dyDescent="0.4">
      <c r="A372" s="24" t="s">
        <v>156</v>
      </c>
      <c r="B372" s="15"/>
      <c r="C372" s="15"/>
      <c r="D372" s="15"/>
      <c r="E372" s="12"/>
      <c r="F372" s="15"/>
      <c r="G372" s="15"/>
      <c r="H372" s="16"/>
      <c r="I372" s="114"/>
      <c r="J372" s="15"/>
      <c r="K372" s="15"/>
      <c r="L372" s="15"/>
      <c r="M372" s="15"/>
      <c r="N372" s="15"/>
      <c r="O372" s="16"/>
      <c r="P372" s="18"/>
    </row>
    <row r="373" spans="1:17" ht="21" x14ac:dyDescent="0.4">
      <c r="A373" s="6"/>
      <c r="B373" s="6" t="s">
        <v>158</v>
      </c>
      <c r="C373" s="6"/>
      <c r="E373" s="24"/>
      <c r="F373" s="12"/>
      <c r="G373" s="6"/>
      <c r="H373" s="16"/>
      <c r="I373" s="114"/>
      <c r="J373" s="6"/>
      <c r="K373" s="6"/>
      <c r="L373" s="6"/>
      <c r="M373" s="6"/>
      <c r="N373" s="6"/>
      <c r="O373" s="16"/>
      <c r="P373" s="18"/>
    </row>
    <row r="374" spans="1:17" ht="17.399999999999999" x14ac:dyDescent="0.3">
      <c r="A374" s="12"/>
      <c r="B374" s="320" t="s">
        <v>159</v>
      </c>
      <c r="C374" s="321"/>
      <c r="D374" s="425" t="s">
        <v>19</v>
      </c>
      <c r="E374" s="426"/>
      <c r="F374" s="425" t="s">
        <v>26</v>
      </c>
      <c r="G374" s="426"/>
      <c r="I374" s="12"/>
      <c r="J374" s="12"/>
      <c r="K374" s="12"/>
      <c r="L374" s="324"/>
      <c r="M374" s="324"/>
      <c r="N374" s="324"/>
      <c r="P374" s="6"/>
    </row>
    <row r="375" spans="1:17" ht="17.399999999999999" x14ac:dyDescent="0.3">
      <c r="A375" s="12"/>
      <c r="B375" s="322" t="s">
        <v>160</v>
      </c>
      <c r="C375" s="323"/>
      <c r="D375" s="427" t="s">
        <v>27</v>
      </c>
      <c r="E375" s="428"/>
      <c r="F375" s="429" t="s">
        <v>27</v>
      </c>
      <c r="G375" s="430"/>
      <c r="I375" s="12"/>
      <c r="J375" s="12"/>
      <c r="K375" s="12"/>
      <c r="L375" s="324"/>
      <c r="M375" s="324"/>
      <c r="N375" s="324"/>
      <c r="Q375" s="6"/>
    </row>
    <row r="376" spans="1:17" x14ac:dyDescent="0.25">
      <c r="A376" s="12"/>
      <c r="B376" s="61">
        <v>1</v>
      </c>
      <c r="C376" s="319"/>
      <c r="D376" s="421" t="s">
        <v>22</v>
      </c>
      <c r="E376" s="422"/>
      <c r="F376" s="423">
        <v>1</v>
      </c>
      <c r="G376" s="424"/>
      <c r="I376" s="12"/>
      <c r="J376" s="12"/>
      <c r="K376" s="12"/>
      <c r="L376" s="324"/>
      <c r="M376" s="324"/>
      <c r="N376" s="324"/>
    </row>
    <row r="377" spans="1:17" x14ac:dyDescent="0.25">
      <c r="A377" s="12"/>
      <c r="B377" s="61">
        <f>+B376+1</f>
        <v>2</v>
      </c>
      <c r="C377" s="319"/>
      <c r="D377" s="421" t="s">
        <v>23</v>
      </c>
      <c r="E377" s="422"/>
      <c r="F377" s="423">
        <v>2</v>
      </c>
      <c r="G377" s="424"/>
      <c r="I377" s="12"/>
      <c r="J377" s="12"/>
      <c r="K377" s="12"/>
      <c r="L377" s="324"/>
      <c r="M377" s="324"/>
      <c r="N377" s="324"/>
    </row>
    <row r="378" spans="1:17" x14ac:dyDescent="0.25">
      <c r="A378" s="12"/>
      <c r="B378" s="61">
        <f>+B377+1</f>
        <v>3</v>
      </c>
      <c r="C378" s="319"/>
      <c r="D378" s="421" t="s">
        <v>24</v>
      </c>
      <c r="E378" s="422"/>
      <c r="F378" s="423">
        <v>3</v>
      </c>
      <c r="G378" s="424"/>
      <c r="I378" s="12"/>
      <c r="J378" s="12"/>
      <c r="K378" s="12"/>
      <c r="L378" s="324"/>
      <c r="M378" s="324"/>
      <c r="N378" s="324"/>
    </row>
    <row r="379" spans="1:17" x14ac:dyDescent="0.25">
      <c r="A379" s="12"/>
      <c r="B379" s="61">
        <f>+B378+1</f>
        <v>4</v>
      </c>
      <c r="C379" s="319"/>
      <c r="D379" s="421" t="s">
        <v>161</v>
      </c>
      <c r="E379" s="422"/>
      <c r="F379" s="423">
        <f>+F378+1</f>
        <v>4</v>
      </c>
      <c r="G379" s="424"/>
      <c r="I379" s="12"/>
      <c r="J379" s="12"/>
      <c r="K379" s="12"/>
      <c r="L379" s="324"/>
      <c r="M379" s="324"/>
      <c r="N379" s="324"/>
    </row>
    <row r="380" spans="1:17" x14ac:dyDescent="0.25">
      <c r="E380" s="12"/>
      <c r="F380" s="12"/>
      <c r="G380" s="12"/>
    </row>
    <row r="381" spans="1:17" x14ac:dyDescent="0.25">
      <c r="A381" s="9" t="s">
        <v>90</v>
      </c>
      <c r="B381" s="9" t="s">
        <v>297</v>
      </c>
      <c r="C381" s="9" t="s">
        <v>5</v>
      </c>
      <c r="D381" s="9" t="s">
        <v>4</v>
      </c>
      <c r="E381" s="9">
        <f>+E370+1</f>
        <v>254</v>
      </c>
      <c r="F381" s="9">
        <f>+F370+2</f>
        <v>618</v>
      </c>
      <c r="G381" s="9">
        <f>+F381+1</f>
        <v>619</v>
      </c>
      <c r="H381" s="9">
        <v>291</v>
      </c>
      <c r="I381" s="124" t="s">
        <v>178</v>
      </c>
      <c r="J381" s="9" t="s">
        <v>828</v>
      </c>
      <c r="K381" s="9" t="s">
        <v>3051</v>
      </c>
      <c r="L381" s="9" t="s">
        <v>846</v>
      </c>
      <c r="M381" s="9">
        <v>0</v>
      </c>
      <c r="N381" s="9" t="s">
        <v>3079</v>
      </c>
      <c r="O381" s="10"/>
      <c r="P381" s="11"/>
    </row>
    <row r="382" spans="1:17" x14ac:dyDescent="0.25">
      <c r="A382" s="9" t="s">
        <v>90</v>
      </c>
      <c r="B382" s="9" t="s">
        <v>297</v>
      </c>
      <c r="C382" s="9" t="s">
        <v>5</v>
      </c>
      <c r="D382" s="9" t="s">
        <v>4</v>
      </c>
      <c r="E382" s="9">
        <f t="shared" ref="E382:E393" si="15">E381+1</f>
        <v>255</v>
      </c>
      <c r="F382" s="9"/>
      <c r="G382" s="9"/>
      <c r="H382" s="10"/>
      <c r="I382" s="124" t="s">
        <v>179</v>
      </c>
      <c r="J382" s="9"/>
      <c r="K382" s="9"/>
      <c r="L382" s="9"/>
      <c r="M382" s="9"/>
      <c r="N382" s="9"/>
      <c r="O382" s="10"/>
      <c r="P382" s="11"/>
    </row>
    <row r="383" spans="1:17" x14ac:dyDescent="0.25">
      <c r="A383" s="9" t="s">
        <v>90</v>
      </c>
      <c r="B383" s="9" t="s">
        <v>297</v>
      </c>
      <c r="C383" s="9" t="s">
        <v>5</v>
      </c>
      <c r="D383" s="9"/>
      <c r="E383" s="9">
        <f t="shared" si="15"/>
        <v>256</v>
      </c>
      <c r="F383" s="9">
        <f>+G381+1</f>
        <v>620</v>
      </c>
      <c r="G383" s="9">
        <f>+F383+1</f>
        <v>621</v>
      </c>
      <c r="H383" s="29">
        <v>292</v>
      </c>
      <c r="I383" s="118" t="s">
        <v>88</v>
      </c>
      <c r="J383" s="29" t="s">
        <v>829</v>
      </c>
      <c r="K383" s="29" t="s">
        <v>837</v>
      </c>
      <c r="L383" s="29" t="s">
        <v>848</v>
      </c>
      <c r="M383" s="29">
        <v>1</v>
      </c>
      <c r="N383" s="29" t="s">
        <v>3052</v>
      </c>
      <c r="O383" s="10"/>
      <c r="P383" s="11"/>
    </row>
    <row r="384" spans="1:17" x14ac:dyDescent="0.25">
      <c r="A384" s="9" t="s">
        <v>90</v>
      </c>
      <c r="B384" s="9" t="s">
        <v>297</v>
      </c>
      <c r="C384" s="9" t="s">
        <v>5</v>
      </c>
      <c r="D384" s="9"/>
      <c r="E384" s="9">
        <f t="shared" si="15"/>
        <v>257</v>
      </c>
      <c r="F384" s="9">
        <f>+F383+2</f>
        <v>622</v>
      </c>
      <c r="G384" s="9">
        <f>+F384+1</f>
        <v>623</v>
      </c>
      <c r="H384" s="38">
        <v>-3</v>
      </c>
      <c r="I384" s="118" t="s">
        <v>89</v>
      </c>
      <c r="J384" s="29" t="s">
        <v>830</v>
      </c>
      <c r="K384" s="29" t="s">
        <v>838</v>
      </c>
      <c r="L384" s="29" t="s">
        <v>495</v>
      </c>
      <c r="M384" s="29">
        <v>0.01</v>
      </c>
      <c r="N384" s="29" t="s">
        <v>3053</v>
      </c>
      <c r="O384" s="10" t="s">
        <v>209</v>
      </c>
      <c r="P384" s="11"/>
    </row>
    <row r="385" spans="1:16" x14ac:dyDescent="0.25">
      <c r="A385" s="9" t="s">
        <v>90</v>
      </c>
      <c r="B385" s="29" t="s">
        <v>290</v>
      </c>
      <c r="C385" s="9" t="s">
        <v>5</v>
      </c>
      <c r="D385" s="9"/>
      <c r="E385" s="9">
        <f t="shared" si="15"/>
        <v>258</v>
      </c>
      <c r="F385" s="9">
        <f t="shared" ref="F385:F410" si="16">+F384+2</f>
        <v>624</v>
      </c>
      <c r="G385" s="9">
        <f t="shared" ref="G385:G410" si="17">+F385+1</f>
        <v>625</v>
      </c>
      <c r="H385" s="29">
        <v>293</v>
      </c>
      <c r="I385" s="118" t="s">
        <v>157</v>
      </c>
      <c r="J385" s="29" t="s">
        <v>831</v>
      </c>
      <c r="K385" s="29" t="s">
        <v>839</v>
      </c>
      <c r="L385" s="29" t="s">
        <v>847</v>
      </c>
      <c r="M385" s="29">
        <v>5</v>
      </c>
      <c r="N385" s="29" t="s">
        <v>3054</v>
      </c>
      <c r="O385" s="10"/>
      <c r="P385" s="11"/>
    </row>
    <row r="386" spans="1:16" x14ac:dyDescent="0.25">
      <c r="A386" s="29">
        <v>43</v>
      </c>
      <c r="B386" s="9" t="s">
        <v>297</v>
      </c>
      <c r="C386" s="29" t="s">
        <v>5</v>
      </c>
      <c r="D386" s="29"/>
      <c r="E386" s="9">
        <f t="shared" si="15"/>
        <v>259</v>
      </c>
      <c r="F386" s="9">
        <f t="shared" si="16"/>
        <v>626</v>
      </c>
      <c r="G386" s="9">
        <f t="shared" si="17"/>
        <v>627</v>
      </c>
      <c r="H386" s="29">
        <v>288</v>
      </c>
      <c r="I386" s="118" t="s">
        <v>113</v>
      </c>
      <c r="J386" s="29" t="s">
        <v>832</v>
      </c>
      <c r="K386" s="29" t="s">
        <v>840</v>
      </c>
      <c r="L386" s="29" t="s">
        <v>848</v>
      </c>
      <c r="M386" s="29">
        <v>1</v>
      </c>
      <c r="N386" s="29" t="s">
        <v>3055</v>
      </c>
      <c r="O386" s="10"/>
      <c r="P386" s="11"/>
    </row>
    <row r="387" spans="1:16" s="8" customFormat="1" x14ac:dyDescent="0.25">
      <c r="A387" s="29">
        <v>44</v>
      </c>
      <c r="B387" s="9" t="s">
        <v>297</v>
      </c>
      <c r="C387" s="29" t="s">
        <v>5</v>
      </c>
      <c r="D387" s="29"/>
      <c r="E387" s="9">
        <f t="shared" si="15"/>
        <v>260</v>
      </c>
      <c r="F387" s="9">
        <f t="shared" si="16"/>
        <v>628</v>
      </c>
      <c r="G387" s="9">
        <f t="shared" si="17"/>
        <v>629</v>
      </c>
      <c r="H387" s="29">
        <v>289</v>
      </c>
      <c r="I387" s="118" t="s">
        <v>114</v>
      </c>
      <c r="J387" s="29" t="s">
        <v>833</v>
      </c>
      <c r="K387" s="29" t="s">
        <v>841</v>
      </c>
      <c r="L387" s="29" t="s">
        <v>848</v>
      </c>
      <c r="M387" s="29">
        <v>1</v>
      </c>
      <c r="N387" s="29" t="s">
        <v>3056</v>
      </c>
      <c r="O387" s="10"/>
      <c r="P387" s="11"/>
    </row>
    <row r="388" spans="1:16" s="8" customFormat="1" x14ac:dyDescent="0.25">
      <c r="A388" s="9">
        <v>45</v>
      </c>
      <c r="B388" s="9" t="s">
        <v>297</v>
      </c>
      <c r="C388" s="9" t="s">
        <v>5</v>
      </c>
      <c r="D388" s="9"/>
      <c r="E388" s="9">
        <f t="shared" si="15"/>
        <v>261</v>
      </c>
      <c r="F388" s="9">
        <f t="shared" si="16"/>
        <v>630</v>
      </c>
      <c r="G388" s="9">
        <f t="shared" si="17"/>
        <v>631</v>
      </c>
      <c r="H388" s="29">
        <v>290</v>
      </c>
      <c r="I388" s="118" t="s">
        <v>129</v>
      </c>
      <c r="J388" s="29" t="s">
        <v>834</v>
      </c>
      <c r="K388" s="29" t="s">
        <v>842</v>
      </c>
      <c r="L388" s="29" t="s">
        <v>848</v>
      </c>
      <c r="M388" s="29">
        <v>1</v>
      </c>
      <c r="N388" s="29" t="s">
        <v>3057</v>
      </c>
      <c r="O388" s="10"/>
      <c r="P388" s="11"/>
    </row>
    <row r="389" spans="1:16" s="8" customFormat="1" x14ac:dyDescent="0.25">
      <c r="A389" s="29">
        <v>43</v>
      </c>
      <c r="B389" s="9" t="s">
        <v>297</v>
      </c>
      <c r="C389" s="29" t="s">
        <v>5</v>
      </c>
      <c r="D389" s="29"/>
      <c r="E389" s="9">
        <f t="shared" si="15"/>
        <v>262</v>
      </c>
      <c r="F389" s="9">
        <f t="shared" si="16"/>
        <v>632</v>
      </c>
      <c r="G389" s="9">
        <f t="shared" si="17"/>
        <v>633</v>
      </c>
      <c r="H389" s="38">
        <v>-3</v>
      </c>
      <c r="I389" s="118" t="s">
        <v>454</v>
      </c>
      <c r="J389" s="29" t="s">
        <v>835</v>
      </c>
      <c r="K389" s="29" t="s">
        <v>843</v>
      </c>
      <c r="L389" s="29" t="s">
        <v>495</v>
      </c>
      <c r="M389" s="29">
        <v>0.01</v>
      </c>
      <c r="N389" s="29" t="s">
        <v>3058</v>
      </c>
      <c r="O389" s="10" t="s">
        <v>209</v>
      </c>
      <c r="P389" s="11"/>
    </row>
    <row r="390" spans="1:16" s="8" customFormat="1" x14ac:dyDescent="0.25">
      <c r="A390" s="29">
        <v>44</v>
      </c>
      <c r="B390" s="9" t="s">
        <v>297</v>
      </c>
      <c r="C390" s="29" t="s">
        <v>5</v>
      </c>
      <c r="D390" s="29"/>
      <c r="E390" s="9">
        <f t="shared" si="15"/>
        <v>263</v>
      </c>
      <c r="F390" s="9">
        <f t="shared" si="16"/>
        <v>634</v>
      </c>
      <c r="G390" s="9">
        <f t="shared" si="17"/>
        <v>635</v>
      </c>
      <c r="H390" s="38">
        <v>-3</v>
      </c>
      <c r="I390" s="118" t="s">
        <v>455</v>
      </c>
      <c r="J390" s="29" t="s">
        <v>836</v>
      </c>
      <c r="K390" s="29" t="s">
        <v>844</v>
      </c>
      <c r="L390" s="29" t="s">
        <v>495</v>
      </c>
      <c r="M390" s="29">
        <v>0.01</v>
      </c>
      <c r="N390" s="29" t="s">
        <v>3059</v>
      </c>
      <c r="O390" s="10" t="s">
        <v>209</v>
      </c>
      <c r="P390" s="11"/>
    </row>
    <row r="391" spans="1:16" s="8" customFormat="1" x14ac:dyDescent="0.25">
      <c r="A391" s="9">
        <v>45</v>
      </c>
      <c r="B391" s="9" t="s">
        <v>297</v>
      </c>
      <c r="C391" s="9" t="s">
        <v>5</v>
      </c>
      <c r="D391" s="9"/>
      <c r="E391" s="9">
        <f>E390+1</f>
        <v>264</v>
      </c>
      <c r="F391" s="9">
        <f>+F390+2</f>
        <v>636</v>
      </c>
      <c r="G391" s="9">
        <f t="shared" si="17"/>
        <v>637</v>
      </c>
      <c r="H391" s="38">
        <v>-3</v>
      </c>
      <c r="I391" s="118" t="s">
        <v>456</v>
      </c>
      <c r="J391" s="29" t="s">
        <v>849</v>
      </c>
      <c r="K391" s="29" t="s">
        <v>845</v>
      </c>
      <c r="L391" s="29" t="s">
        <v>495</v>
      </c>
      <c r="M391" s="29">
        <v>0.01</v>
      </c>
      <c r="N391" s="29" t="s">
        <v>3060</v>
      </c>
      <c r="O391" s="10" t="s">
        <v>209</v>
      </c>
      <c r="P391" s="11"/>
    </row>
    <row r="392" spans="1:16" s="8" customFormat="1" x14ac:dyDescent="0.25">
      <c r="A392" s="29">
        <v>43</v>
      </c>
      <c r="B392" s="29" t="s">
        <v>290</v>
      </c>
      <c r="C392" s="29" t="s">
        <v>5</v>
      </c>
      <c r="D392" s="29"/>
      <c r="E392" s="9">
        <f t="shared" si="15"/>
        <v>265</v>
      </c>
      <c r="F392" s="9">
        <f t="shared" si="16"/>
        <v>638</v>
      </c>
      <c r="G392" s="9">
        <f t="shared" si="17"/>
        <v>639</v>
      </c>
      <c r="H392" s="29">
        <v>284</v>
      </c>
      <c r="I392" s="118" t="s">
        <v>119</v>
      </c>
      <c r="J392" s="29" t="s">
        <v>850</v>
      </c>
      <c r="K392" s="29" t="s">
        <v>869</v>
      </c>
      <c r="L392" s="29" t="s">
        <v>870</v>
      </c>
      <c r="M392" s="29">
        <v>5</v>
      </c>
      <c r="N392" s="29" t="s">
        <v>3061</v>
      </c>
      <c r="O392" s="10"/>
      <c r="P392" s="11"/>
    </row>
    <row r="393" spans="1:16" s="8" customFormat="1" x14ac:dyDescent="0.25">
      <c r="A393" s="29">
        <v>44</v>
      </c>
      <c r="B393" s="29" t="s">
        <v>290</v>
      </c>
      <c r="C393" s="29" t="s">
        <v>5</v>
      </c>
      <c r="D393" s="29"/>
      <c r="E393" s="9">
        <f t="shared" si="15"/>
        <v>266</v>
      </c>
      <c r="F393" s="9">
        <f t="shared" si="16"/>
        <v>640</v>
      </c>
      <c r="G393" s="9">
        <f t="shared" si="17"/>
        <v>641</v>
      </c>
      <c r="H393" s="29">
        <v>285</v>
      </c>
      <c r="I393" s="118" t="s">
        <v>120</v>
      </c>
      <c r="J393" s="29" t="s">
        <v>851</v>
      </c>
      <c r="K393" s="29" t="s">
        <v>871</v>
      </c>
      <c r="L393" s="29" t="s">
        <v>870</v>
      </c>
      <c r="M393" s="29">
        <v>5</v>
      </c>
      <c r="N393" s="29" t="s">
        <v>3062</v>
      </c>
      <c r="O393" s="10"/>
      <c r="P393" s="11"/>
    </row>
    <row r="394" spans="1:16" s="8" customFormat="1" x14ac:dyDescent="0.25">
      <c r="A394" s="9">
        <v>45</v>
      </c>
      <c r="B394" s="29" t="s">
        <v>290</v>
      </c>
      <c r="C394" s="9" t="s">
        <v>5</v>
      </c>
      <c r="D394" s="9"/>
      <c r="E394" s="9">
        <f>E393+1</f>
        <v>267</v>
      </c>
      <c r="F394" s="9">
        <f>+F393+2</f>
        <v>642</v>
      </c>
      <c r="G394" s="9">
        <f t="shared" si="17"/>
        <v>643</v>
      </c>
      <c r="H394" s="29">
        <v>286</v>
      </c>
      <c r="I394" s="118" t="s">
        <v>131</v>
      </c>
      <c r="J394" s="29" t="s">
        <v>852</v>
      </c>
      <c r="K394" s="29" t="s">
        <v>872</v>
      </c>
      <c r="L394" s="29" t="s">
        <v>870</v>
      </c>
      <c r="M394" s="29">
        <v>5</v>
      </c>
      <c r="N394" s="29" t="s">
        <v>3063</v>
      </c>
      <c r="O394" s="10"/>
      <c r="P394" s="11"/>
    </row>
    <row r="395" spans="1:16" s="8" customFormat="1" x14ac:dyDescent="0.25">
      <c r="A395" s="9">
        <v>46</v>
      </c>
      <c r="B395" s="29" t="s">
        <v>290</v>
      </c>
      <c r="C395" s="9" t="s">
        <v>5</v>
      </c>
      <c r="D395" s="9"/>
      <c r="E395" s="9">
        <f t="shared" ref="E395:E403" si="18">E394+1</f>
        <v>268</v>
      </c>
      <c r="F395" s="9">
        <f t="shared" si="16"/>
        <v>644</v>
      </c>
      <c r="G395" s="9">
        <f t="shared" si="17"/>
        <v>645</v>
      </c>
      <c r="H395" s="29">
        <v>287</v>
      </c>
      <c r="I395" s="118" t="s">
        <v>152</v>
      </c>
      <c r="J395" s="29" t="s">
        <v>853</v>
      </c>
      <c r="K395" s="29" t="s">
        <v>873</v>
      </c>
      <c r="L395" s="29" t="s">
        <v>870</v>
      </c>
      <c r="M395" s="29">
        <v>5</v>
      </c>
      <c r="N395" s="29" t="s">
        <v>3064</v>
      </c>
      <c r="O395" s="10"/>
      <c r="P395" s="11"/>
    </row>
    <row r="396" spans="1:16" s="8" customFormat="1" x14ac:dyDescent="0.25">
      <c r="A396" s="9">
        <v>43</v>
      </c>
      <c r="B396" s="29" t="s">
        <v>290</v>
      </c>
      <c r="C396" s="9" t="s">
        <v>5</v>
      </c>
      <c r="D396" s="9"/>
      <c r="E396" s="9">
        <f t="shared" si="18"/>
        <v>269</v>
      </c>
      <c r="F396" s="9">
        <f t="shared" si="16"/>
        <v>646</v>
      </c>
      <c r="G396" s="9">
        <f t="shared" si="17"/>
        <v>647</v>
      </c>
      <c r="H396" s="29">
        <v>284</v>
      </c>
      <c r="I396" s="124" t="s">
        <v>97</v>
      </c>
      <c r="J396" s="29" t="s">
        <v>854</v>
      </c>
      <c r="K396" s="29" t="s">
        <v>874</v>
      </c>
      <c r="L396" s="29" t="s">
        <v>870</v>
      </c>
      <c r="M396" s="29">
        <v>5</v>
      </c>
      <c r="N396" s="29" t="s">
        <v>3608</v>
      </c>
      <c r="O396" s="10"/>
      <c r="P396" s="11"/>
    </row>
    <row r="397" spans="1:16" s="8" customFormat="1" x14ac:dyDescent="0.25">
      <c r="A397" s="9">
        <v>44</v>
      </c>
      <c r="B397" s="29" t="s">
        <v>290</v>
      </c>
      <c r="C397" s="9" t="s">
        <v>5</v>
      </c>
      <c r="D397" s="9"/>
      <c r="E397" s="9">
        <f t="shared" si="18"/>
        <v>270</v>
      </c>
      <c r="F397" s="9">
        <f t="shared" si="16"/>
        <v>648</v>
      </c>
      <c r="G397" s="9">
        <f t="shared" si="17"/>
        <v>649</v>
      </c>
      <c r="H397" s="29">
        <v>285</v>
      </c>
      <c r="I397" s="124" t="s">
        <v>98</v>
      </c>
      <c r="J397" s="29" t="s">
        <v>855</v>
      </c>
      <c r="K397" s="29" t="s">
        <v>875</v>
      </c>
      <c r="L397" s="29" t="s">
        <v>870</v>
      </c>
      <c r="M397" s="29">
        <v>5</v>
      </c>
      <c r="N397" s="29" t="s">
        <v>3065</v>
      </c>
      <c r="O397" s="10"/>
      <c r="P397" s="11"/>
    </row>
    <row r="398" spans="1:16" s="8" customFormat="1" x14ac:dyDescent="0.25">
      <c r="A398" s="9">
        <v>45</v>
      </c>
      <c r="B398" s="29" t="s">
        <v>290</v>
      </c>
      <c r="C398" s="9" t="s">
        <v>5</v>
      </c>
      <c r="D398" s="9"/>
      <c r="E398" s="9">
        <f>E397+1</f>
        <v>271</v>
      </c>
      <c r="F398" s="9">
        <f>+F397+2</f>
        <v>650</v>
      </c>
      <c r="G398" s="9">
        <f t="shared" si="17"/>
        <v>651</v>
      </c>
      <c r="H398" s="29">
        <v>286</v>
      </c>
      <c r="I398" s="124" t="s">
        <v>99</v>
      </c>
      <c r="J398" s="29" t="s">
        <v>856</v>
      </c>
      <c r="K398" s="29" t="s">
        <v>876</v>
      </c>
      <c r="L398" s="29" t="s">
        <v>870</v>
      </c>
      <c r="M398" s="29">
        <v>5</v>
      </c>
      <c r="N398" s="29" t="s">
        <v>3066</v>
      </c>
      <c r="O398" s="10"/>
      <c r="P398" s="11"/>
    </row>
    <row r="399" spans="1:16" s="8" customFormat="1" x14ac:dyDescent="0.25">
      <c r="A399" s="9">
        <v>46</v>
      </c>
      <c r="B399" s="29" t="s">
        <v>290</v>
      </c>
      <c r="C399" s="9" t="s">
        <v>5</v>
      </c>
      <c r="D399" s="9"/>
      <c r="E399" s="9">
        <f t="shared" si="18"/>
        <v>272</v>
      </c>
      <c r="F399" s="9">
        <f t="shared" si="16"/>
        <v>652</v>
      </c>
      <c r="G399" s="9">
        <f t="shared" si="17"/>
        <v>653</v>
      </c>
      <c r="H399" s="29">
        <v>287</v>
      </c>
      <c r="I399" s="124" t="s">
        <v>100</v>
      </c>
      <c r="J399" s="29" t="s">
        <v>857</v>
      </c>
      <c r="K399" s="29" t="s">
        <v>877</v>
      </c>
      <c r="L399" s="29" t="s">
        <v>870</v>
      </c>
      <c r="M399" s="29">
        <v>5</v>
      </c>
      <c r="N399" s="29" t="s">
        <v>3067</v>
      </c>
      <c r="O399" s="10"/>
      <c r="P399" s="11"/>
    </row>
    <row r="400" spans="1:16" s="8" customFormat="1" x14ac:dyDescent="0.25">
      <c r="A400" s="9">
        <v>43</v>
      </c>
      <c r="B400" s="29" t="s">
        <v>290</v>
      </c>
      <c r="C400" s="9" t="s">
        <v>5</v>
      </c>
      <c r="D400" s="9" t="s">
        <v>4</v>
      </c>
      <c r="E400" s="9">
        <f>E399+1</f>
        <v>273</v>
      </c>
      <c r="F400" s="9">
        <f>+F399+2</f>
        <v>654</v>
      </c>
      <c r="G400" s="9">
        <f t="shared" si="17"/>
        <v>655</v>
      </c>
      <c r="H400" s="29">
        <v>284</v>
      </c>
      <c r="I400" s="124" t="s">
        <v>101</v>
      </c>
      <c r="J400" s="29" t="s">
        <v>858</v>
      </c>
      <c r="K400" s="29" t="s">
        <v>878</v>
      </c>
      <c r="L400" s="29" t="s">
        <v>870</v>
      </c>
      <c r="M400" s="29">
        <v>5</v>
      </c>
      <c r="N400" s="29" t="s">
        <v>3068</v>
      </c>
      <c r="O400" s="10"/>
      <c r="P400" s="11"/>
    </row>
    <row r="401" spans="1:16" s="8" customFormat="1" x14ac:dyDescent="0.25">
      <c r="A401" s="9">
        <v>44</v>
      </c>
      <c r="B401" s="29" t="s">
        <v>290</v>
      </c>
      <c r="C401" s="9" t="s">
        <v>5</v>
      </c>
      <c r="D401" s="9" t="s">
        <v>4</v>
      </c>
      <c r="E401" s="9">
        <f t="shared" si="18"/>
        <v>274</v>
      </c>
      <c r="F401" s="9">
        <f t="shared" si="16"/>
        <v>656</v>
      </c>
      <c r="G401" s="9">
        <f t="shared" si="17"/>
        <v>657</v>
      </c>
      <c r="H401" s="29">
        <v>285</v>
      </c>
      <c r="I401" s="124" t="s">
        <v>102</v>
      </c>
      <c r="J401" s="29" t="s">
        <v>859</v>
      </c>
      <c r="K401" s="29" t="s">
        <v>879</v>
      </c>
      <c r="L401" s="29" t="s">
        <v>870</v>
      </c>
      <c r="M401" s="29">
        <v>5</v>
      </c>
      <c r="N401" s="29" t="s">
        <v>3069</v>
      </c>
      <c r="O401" s="10"/>
      <c r="P401" s="11"/>
    </row>
    <row r="402" spans="1:16" s="8" customFormat="1" x14ac:dyDescent="0.25">
      <c r="A402" s="9">
        <v>45</v>
      </c>
      <c r="B402" s="29" t="s">
        <v>290</v>
      </c>
      <c r="C402" s="9" t="s">
        <v>5</v>
      </c>
      <c r="D402" s="9" t="s">
        <v>4</v>
      </c>
      <c r="E402" s="9">
        <f>E401+1</f>
        <v>275</v>
      </c>
      <c r="F402" s="9">
        <f>+F401+2</f>
        <v>658</v>
      </c>
      <c r="G402" s="9">
        <f t="shared" si="17"/>
        <v>659</v>
      </c>
      <c r="H402" s="29">
        <v>286</v>
      </c>
      <c r="I402" s="124" t="s">
        <v>103</v>
      </c>
      <c r="J402" s="29" t="s">
        <v>860</v>
      </c>
      <c r="K402" s="29" t="s">
        <v>880</v>
      </c>
      <c r="L402" s="29" t="s">
        <v>870</v>
      </c>
      <c r="M402" s="29">
        <v>5</v>
      </c>
      <c r="N402" s="29" t="s">
        <v>3070</v>
      </c>
      <c r="O402" s="10"/>
      <c r="P402" s="11"/>
    </row>
    <row r="403" spans="1:16" s="8" customFormat="1" x14ac:dyDescent="0.25">
      <c r="A403" s="9">
        <v>46</v>
      </c>
      <c r="B403" s="29" t="s">
        <v>290</v>
      </c>
      <c r="C403" s="9" t="s">
        <v>5</v>
      </c>
      <c r="D403" s="9" t="s">
        <v>4</v>
      </c>
      <c r="E403" s="9">
        <f t="shared" si="18"/>
        <v>276</v>
      </c>
      <c r="F403" s="9">
        <f t="shared" si="16"/>
        <v>660</v>
      </c>
      <c r="G403" s="9">
        <f t="shared" si="17"/>
        <v>661</v>
      </c>
      <c r="H403" s="29">
        <v>287</v>
      </c>
      <c r="I403" s="124" t="s">
        <v>104</v>
      </c>
      <c r="J403" s="29" t="s">
        <v>861</v>
      </c>
      <c r="K403" s="29" t="s">
        <v>881</v>
      </c>
      <c r="L403" s="29" t="s">
        <v>870</v>
      </c>
      <c r="M403" s="29">
        <v>5</v>
      </c>
      <c r="N403" s="29" t="s">
        <v>3071</v>
      </c>
      <c r="O403" s="10"/>
      <c r="P403" s="11"/>
    </row>
    <row r="404" spans="1:16" s="8" customFormat="1" x14ac:dyDescent="0.25">
      <c r="A404" s="9" t="s">
        <v>90</v>
      </c>
      <c r="B404" s="9" t="s">
        <v>297</v>
      </c>
      <c r="C404" s="9" t="s">
        <v>5</v>
      </c>
      <c r="D404" s="9"/>
      <c r="E404" s="9">
        <f>+E403+1</f>
        <v>277</v>
      </c>
      <c r="F404" s="9">
        <f>+F403+2</f>
        <v>662</v>
      </c>
      <c r="G404" s="9">
        <f t="shared" si="17"/>
        <v>663</v>
      </c>
      <c r="H404" s="9">
        <v>292</v>
      </c>
      <c r="I404" s="124" t="s">
        <v>155</v>
      </c>
      <c r="J404" s="9" t="s">
        <v>862</v>
      </c>
      <c r="K404" s="9" t="s">
        <v>882</v>
      </c>
      <c r="L404" s="9" t="s">
        <v>883</v>
      </c>
      <c r="M404" s="9">
        <v>1</v>
      </c>
      <c r="N404" s="9" t="s">
        <v>3072</v>
      </c>
      <c r="O404" s="10"/>
      <c r="P404" s="11"/>
    </row>
    <row r="405" spans="1:16" x14ac:dyDescent="0.25">
      <c r="A405" s="9" t="s">
        <v>90</v>
      </c>
      <c r="B405" s="9" t="s">
        <v>297</v>
      </c>
      <c r="C405" s="9" t="s">
        <v>5</v>
      </c>
      <c r="D405" s="9" t="s">
        <v>4</v>
      </c>
      <c r="E405" s="9">
        <f>+E404+1</f>
        <v>278</v>
      </c>
      <c r="F405" s="9">
        <f>+F404+2</f>
        <v>664</v>
      </c>
      <c r="G405" s="9">
        <f t="shared" si="17"/>
        <v>665</v>
      </c>
      <c r="H405" s="9">
        <v>292</v>
      </c>
      <c r="I405" s="124" t="s">
        <v>154</v>
      </c>
      <c r="J405" s="9" t="s">
        <v>863</v>
      </c>
      <c r="K405" s="9" t="s">
        <v>884</v>
      </c>
      <c r="L405" s="9" t="s">
        <v>883</v>
      </c>
      <c r="M405" s="9">
        <v>1</v>
      </c>
      <c r="N405" s="9" t="s">
        <v>3073</v>
      </c>
      <c r="O405" s="10"/>
      <c r="P405" s="11"/>
    </row>
    <row r="406" spans="1:16" s="8" customFormat="1" x14ac:dyDescent="0.25">
      <c r="A406" s="9">
        <v>43</v>
      </c>
      <c r="B406" s="29" t="s">
        <v>290</v>
      </c>
      <c r="C406" s="9" t="s">
        <v>5</v>
      </c>
      <c r="D406" s="9" t="s">
        <v>4</v>
      </c>
      <c r="E406" s="9">
        <f t="shared" ref="E406:E418" si="19">+E405+1</f>
        <v>279</v>
      </c>
      <c r="F406" s="9">
        <f t="shared" si="16"/>
        <v>666</v>
      </c>
      <c r="G406" s="9">
        <f t="shared" si="17"/>
        <v>667</v>
      </c>
      <c r="H406" s="29">
        <v>284</v>
      </c>
      <c r="I406" s="124" t="s">
        <v>105</v>
      </c>
      <c r="J406" s="29" t="s">
        <v>864</v>
      </c>
      <c r="K406" s="29" t="s">
        <v>885</v>
      </c>
      <c r="L406" s="29" t="s">
        <v>870</v>
      </c>
      <c r="M406" s="29">
        <v>5</v>
      </c>
      <c r="N406" s="29" t="s">
        <v>3074</v>
      </c>
      <c r="O406" s="10"/>
      <c r="P406" s="11"/>
    </row>
    <row r="407" spans="1:16" s="8" customFormat="1" x14ac:dyDescent="0.25">
      <c r="A407" s="9">
        <v>44</v>
      </c>
      <c r="B407" s="29" t="s">
        <v>290</v>
      </c>
      <c r="C407" s="9" t="s">
        <v>5</v>
      </c>
      <c r="D407" s="9" t="s">
        <v>4</v>
      </c>
      <c r="E407" s="9">
        <f t="shared" si="19"/>
        <v>280</v>
      </c>
      <c r="F407" s="9">
        <f t="shared" si="16"/>
        <v>668</v>
      </c>
      <c r="G407" s="9">
        <f t="shared" si="17"/>
        <v>669</v>
      </c>
      <c r="H407" s="29">
        <v>285</v>
      </c>
      <c r="I407" s="124" t="s">
        <v>106</v>
      </c>
      <c r="J407" s="29" t="s">
        <v>865</v>
      </c>
      <c r="K407" s="29" t="s">
        <v>886</v>
      </c>
      <c r="L407" s="29" t="s">
        <v>870</v>
      </c>
      <c r="M407" s="29">
        <v>5</v>
      </c>
      <c r="N407" s="29" t="s">
        <v>3075</v>
      </c>
      <c r="O407" s="10"/>
      <c r="P407" s="11"/>
    </row>
    <row r="408" spans="1:16" s="8" customFormat="1" x14ac:dyDescent="0.25">
      <c r="A408" s="9">
        <v>45</v>
      </c>
      <c r="B408" s="9" t="s">
        <v>290</v>
      </c>
      <c r="C408" s="9" t="s">
        <v>5</v>
      </c>
      <c r="D408" s="9" t="s">
        <v>4</v>
      </c>
      <c r="E408" s="9">
        <f t="shared" si="19"/>
        <v>281</v>
      </c>
      <c r="F408" s="9">
        <f t="shared" si="16"/>
        <v>670</v>
      </c>
      <c r="G408" s="9">
        <f t="shared" si="17"/>
        <v>671</v>
      </c>
      <c r="H408" s="29">
        <v>286</v>
      </c>
      <c r="I408" s="124" t="s">
        <v>107</v>
      </c>
      <c r="J408" s="9" t="s">
        <v>866</v>
      </c>
      <c r="K408" s="9" t="s">
        <v>887</v>
      </c>
      <c r="L408" s="9" t="s">
        <v>870</v>
      </c>
      <c r="M408" s="9">
        <v>5</v>
      </c>
      <c r="N408" s="9" t="s">
        <v>3076</v>
      </c>
      <c r="O408" s="10"/>
      <c r="P408" s="11"/>
    </row>
    <row r="409" spans="1:16" s="8" customFormat="1" x14ac:dyDescent="0.25">
      <c r="A409" s="9">
        <v>46</v>
      </c>
      <c r="B409" s="29" t="s">
        <v>290</v>
      </c>
      <c r="C409" s="9" t="s">
        <v>5</v>
      </c>
      <c r="D409" s="9" t="s">
        <v>4</v>
      </c>
      <c r="E409" s="9">
        <f>+E408+1</f>
        <v>282</v>
      </c>
      <c r="F409" s="9">
        <f>+F408+2</f>
        <v>672</v>
      </c>
      <c r="G409" s="9">
        <f t="shared" si="17"/>
        <v>673</v>
      </c>
      <c r="H409" s="29">
        <v>287</v>
      </c>
      <c r="I409" s="124" t="s">
        <v>151</v>
      </c>
      <c r="J409" s="29" t="s">
        <v>867</v>
      </c>
      <c r="K409" s="29" t="s">
        <v>888</v>
      </c>
      <c r="L409" s="29" t="s">
        <v>870</v>
      </c>
      <c r="M409" s="29">
        <v>5</v>
      </c>
      <c r="N409" s="29" t="s">
        <v>3077</v>
      </c>
      <c r="O409" s="10"/>
      <c r="P409" s="11"/>
    </row>
    <row r="410" spans="1:16" s="8" customFormat="1" x14ac:dyDescent="0.25">
      <c r="A410" s="9" t="s">
        <v>90</v>
      </c>
      <c r="B410" s="9" t="s">
        <v>297</v>
      </c>
      <c r="C410" s="9" t="s">
        <v>5</v>
      </c>
      <c r="D410" s="9" t="s">
        <v>4</v>
      </c>
      <c r="E410" s="9">
        <f t="shared" si="19"/>
        <v>283</v>
      </c>
      <c r="F410" s="9">
        <f t="shared" si="16"/>
        <v>674</v>
      </c>
      <c r="G410" s="9">
        <f t="shared" si="17"/>
        <v>675</v>
      </c>
      <c r="H410" s="9">
        <v>292</v>
      </c>
      <c r="I410" s="124" t="s">
        <v>153</v>
      </c>
      <c r="J410" s="9" t="s">
        <v>889</v>
      </c>
      <c r="K410" s="9" t="s">
        <v>896</v>
      </c>
      <c r="L410" s="9" t="s">
        <v>883</v>
      </c>
      <c r="M410" s="9">
        <v>1</v>
      </c>
      <c r="N410" s="9" t="s">
        <v>3078</v>
      </c>
      <c r="O410" s="10"/>
      <c r="P410" s="11"/>
    </row>
    <row r="411" spans="1:16" s="8" customFormat="1" x14ac:dyDescent="0.25">
      <c r="A411" s="9">
        <v>43</v>
      </c>
      <c r="B411" s="29" t="s">
        <v>290</v>
      </c>
      <c r="C411" s="10" t="s">
        <v>5</v>
      </c>
      <c r="D411" s="9" t="s">
        <v>4</v>
      </c>
      <c r="E411" s="9">
        <f t="shared" si="19"/>
        <v>284</v>
      </c>
      <c r="F411" s="9"/>
      <c r="G411" s="9"/>
      <c r="H411" s="10"/>
      <c r="I411" s="124" t="s">
        <v>349</v>
      </c>
      <c r="J411" s="29"/>
      <c r="K411" s="29"/>
      <c r="L411" s="29"/>
      <c r="M411" s="29"/>
      <c r="N411" s="29"/>
      <c r="O411" s="9"/>
      <c r="P411" s="9"/>
    </row>
    <row r="412" spans="1:16" s="8" customFormat="1" x14ac:dyDescent="0.25">
      <c r="A412" s="9">
        <f>+A411+1</f>
        <v>44</v>
      </c>
      <c r="B412" s="29" t="s">
        <v>290</v>
      </c>
      <c r="C412" s="10" t="s">
        <v>5</v>
      </c>
      <c r="D412" s="9" t="s">
        <v>4</v>
      </c>
      <c r="E412" s="9">
        <f t="shared" si="19"/>
        <v>285</v>
      </c>
      <c r="F412" s="9"/>
      <c r="G412" s="9"/>
      <c r="H412" s="10"/>
      <c r="I412" s="124" t="s">
        <v>350</v>
      </c>
      <c r="J412" s="29"/>
      <c r="K412" s="29"/>
      <c r="L412" s="29"/>
      <c r="M412" s="29"/>
      <c r="N412" s="29"/>
      <c r="O412" s="9"/>
      <c r="P412" s="9"/>
    </row>
    <row r="413" spans="1:16" s="8" customFormat="1" x14ac:dyDescent="0.25">
      <c r="A413" s="9">
        <f>+A412+1</f>
        <v>45</v>
      </c>
      <c r="B413" s="29" t="s">
        <v>290</v>
      </c>
      <c r="C413" s="10" t="s">
        <v>5</v>
      </c>
      <c r="D413" s="9" t="s">
        <v>4</v>
      </c>
      <c r="E413" s="9">
        <f t="shared" si="19"/>
        <v>286</v>
      </c>
      <c r="F413" s="9"/>
      <c r="G413" s="9"/>
      <c r="H413" s="10"/>
      <c r="I413" s="124" t="s">
        <v>351</v>
      </c>
      <c r="J413" s="29"/>
      <c r="K413" s="29"/>
      <c r="L413" s="29"/>
      <c r="M413" s="29"/>
      <c r="N413" s="29"/>
      <c r="O413" s="9"/>
      <c r="P413" s="9"/>
    </row>
    <row r="414" spans="1:16" s="8" customFormat="1" x14ac:dyDescent="0.25">
      <c r="A414" s="9">
        <f>+A413+1</f>
        <v>46</v>
      </c>
      <c r="B414" s="29" t="s">
        <v>290</v>
      </c>
      <c r="C414" s="10" t="s">
        <v>5</v>
      </c>
      <c r="D414" s="9" t="s">
        <v>4</v>
      </c>
      <c r="E414" s="9">
        <f t="shared" si="19"/>
        <v>287</v>
      </c>
      <c r="F414" s="9"/>
      <c r="G414" s="9"/>
      <c r="H414" s="10"/>
      <c r="I414" s="124" t="s">
        <v>352</v>
      </c>
      <c r="J414" s="29"/>
      <c r="K414" s="29"/>
      <c r="L414" s="29"/>
      <c r="M414" s="29"/>
      <c r="N414" s="29"/>
      <c r="O414" s="9"/>
      <c r="P414" s="9"/>
    </row>
    <row r="415" spans="1:16" s="8" customFormat="1" x14ac:dyDescent="0.25">
      <c r="A415" s="9">
        <v>43</v>
      </c>
      <c r="B415" s="9" t="s">
        <v>297</v>
      </c>
      <c r="C415" s="10" t="s">
        <v>5</v>
      </c>
      <c r="D415" s="9" t="s">
        <v>4</v>
      </c>
      <c r="E415" s="9">
        <f t="shared" si="19"/>
        <v>288</v>
      </c>
      <c r="F415" s="9"/>
      <c r="G415" s="9"/>
      <c r="H415" s="10"/>
      <c r="I415" s="124" t="s">
        <v>227</v>
      </c>
      <c r="J415" s="9"/>
      <c r="K415" s="9"/>
      <c r="L415" s="9"/>
      <c r="M415" s="9"/>
      <c r="N415" s="9"/>
      <c r="O415" s="9"/>
      <c r="P415" s="9"/>
    </row>
    <row r="416" spans="1:16" s="8" customFormat="1" x14ac:dyDescent="0.25">
      <c r="A416" s="9">
        <f>+A415+1</f>
        <v>44</v>
      </c>
      <c r="B416" s="9" t="s">
        <v>297</v>
      </c>
      <c r="C416" s="10" t="s">
        <v>5</v>
      </c>
      <c r="D416" s="9" t="s">
        <v>4</v>
      </c>
      <c r="E416" s="9">
        <f t="shared" si="19"/>
        <v>289</v>
      </c>
      <c r="F416" s="9"/>
      <c r="G416" s="9"/>
      <c r="H416" s="10"/>
      <c r="I416" s="124" t="s">
        <v>228</v>
      </c>
      <c r="J416" s="9"/>
      <c r="K416" s="9"/>
      <c r="L416" s="9"/>
      <c r="M416" s="9"/>
      <c r="N416" s="9"/>
      <c r="O416" s="9"/>
      <c r="P416" s="9"/>
    </row>
    <row r="417" spans="1:16" s="8" customFormat="1" x14ac:dyDescent="0.25">
      <c r="A417" s="9">
        <f>+A416+1</f>
        <v>45</v>
      </c>
      <c r="B417" s="9" t="s">
        <v>297</v>
      </c>
      <c r="C417" s="10" t="s">
        <v>5</v>
      </c>
      <c r="D417" s="9" t="s">
        <v>4</v>
      </c>
      <c r="E417" s="9">
        <f t="shared" si="19"/>
        <v>290</v>
      </c>
      <c r="F417" s="9"/>
      <c r="G417" s="9"/>
      <c r="H417" s="10"/>
      <c r="I417" s="124" t="s">
        <v>229</v>
      </c>
      <c r="J417" s="9"/>
      <c r="K417" s="9"/>
      <c r="L417" s="9"/>
      <c r="M417" s="9"/>
      <c r="N417" s="9"/>
      <c r="O417" s="9"/>
      <c r="P417" s="9"/>
    </row>
    <row r="418" spans="1:16" s="8" customFormat="1" x14ac:dyDescent="0.25">
      <c r="A418" s="9" t="s">
        <v>90</v>
      </c>
      <c r="B418" s="9" t="s">
        <v>297</v>
      </c>
      <c r="C418" s="10" t="s">
        <v>5</v>
      </c>
      <c r="D418" s="9" t="s">
        <v>4</v>
      </c>
      <c r="E418" s="9">
        <f t="shared" si="19"/>
        <v>291</v>
      </c>
      <c r="F418" s="9"/>
      <c r="G418" s="9"/>
      <c r="H418" s="10"/>
      <c r="I418" s="124" t="s">
        <v>91</v>
      </c>
      <c r="J418" s="9"/>
      <c r="K418" s="9"/>
      <c r="L418" s="9"/>
      <c r="M418" s="9"/>
      <c r="N418" s="9"/>
      <c r="O418" s="9"/>
      <c r="P418" s="9"/>
    </row>
    <row r="419" spans="1:16" s="8" customFormat="1" x14ac:dyDescent="0.25">
      <c r="A419" s="9" t="s">
        <v>90</v>
      </c>
      <c r="B419" s="9" t="s">
        <v>297</v>
      </c>
      <c r="C419" s="10" t="s">
        <v>5</v>
      </c>
      <c r="D419" s="9" t="s">
        <v>4</v>
      </c>
      <c r="E419" s="9">
        <f>+E418+1</f>
        <v>292</v>
      </c>
      <c r="F419" s="9"/>
      <c r="G419" s="9"/>
      <c r="H419" s="10"/>
      <c r="I419" s="124" t="s">
        <v>236</v>
      </c>
      <c r="J419" s="9"/>
      <c r="K419" s="9"/>
      <c r="L419" s="9"/>
      <c r="M419" s="9"/>
      <c r="N419" s="9"/>
      <c r="O419" s="9"/>
      <c r="P419" s="9"/>
    </row>
    <row r="420" spans="1:16" s="8" customFormat="1" x14ac:dyDescent="0.25">
      <c r="A420" s="9" t="s">
        <v>90</v>
      </c>
      <c r="B420" s="29" t="s">
        <v>290</v>
      </c>
      <c r="C420" s="10" t="s">
        <v>5</v>
      </c>
      <c r="D420" s="9" t="s">
        <v>4</v>
      </c>
      <c r="E420" s="9">
        <f>+E419+1</f>
        <v>293</v>
      </c>
      <c r="F420" s="9"/>
      <c r="G420" s="9"/>
      <c r="H420" s="10"/>
      <c r="I420" s="124" t="s">
        <v>237</v>
      </c>
      <c r="J420" s="29"/>
      <c r="K420" s="29"/>
      <c r="L420" s="29"/>
      <c r="M420" s="29"/>
      <c r="N420" s="29"/>
      <c r="O420" s="9"/>
      <c r="P420" s="9"/>
    </row>
    <row r="421" spans="1:16" s="8" customFormat="1" ht="12.75" customHeight="1" x14ac:dyDescent="0.25">
      <c r="A421" s="53" t="s">
        <v>6</v>
      </c>
      <c r="B421" s="29" t="s">
        <v>290</v>
      </c>
      <c r="C421" s="29" t="s">
        <v>69</v>
      </c>
      <c r="D421" s="29"/>
      <c r="E421" s="71">
        <f>+E420+1</f>
        <v>294</v>
      </c>
      <c r="F421" s="71"/>
      <c r="G421" s="29"/>
      <c r="H421" s="71"/>
      <c r="I421" s="118" t="s">
        <v>230</v>
      </c>
      <c r="J421" s="29" t="s">
        <v>2372</v>
      </c>
      <c r="K421" s="29" t="s">
        <v>2373</v>
      </c>
      <c r="L421" s="29" t="s">
        <v>905</v>
      </c>
      <c r="M421" s="29">
        <v>1</v>
      </c>
      <c r="N421" s="29" t="s">
        <v>3080</v>
      </c>
      <c r="O421" s="29"/>
      <c r="P421" s="29"/>
    </row>
    <row r="422" spans="1:16" x14ac:dyDescent="0.25">
      <c r="A422" s="51"/>
      <c r="B422" s="51"/>
      <c r="C422" s="36"/>
      <c r="D422" s="36"/>
      <c r="E422" s="36"/>
      <c r="F422" s="36"/>
      <c r="G422" s="36"/>
      <c r="H422" s="72"/>
      <c r="I422" s="119" t="s">
        <v>219</v>
      </c>
      <c r="J422" s="51"/>
      <c r="K422" s="51"/>
      <c r="L422" s="51"/>
      <c r="M422" s="51"/>
      <c r="N422" s="51"/>
      <c r="O422" s="36"/>
      <c r="P422" s="36"/>
    </row>
    <row r="423" spans="1:16" x14ac:dyDescent="0.25">
      <c r="A423" s="52"/>
      <c r="B423" s="52"/>
      <c r="C423" s="20"/>
      <c r="D423" s="20"/>
      <c r="E423" s="20"/>
      <c r="F423" s="20"/>
      <c r="G423" s="20"/>
      <c r="H423" s="73"/>
      <c r="I423" s="112" t="s">
        <v>231</v>
      </c>
      <c r="J423" s="52"/>
      <c r="K423" s="52"/>
      <c r="L423" s="52"/>
      <c r="M423" s="52"/>
      <c r="N423" s="52"/>
      <c r="O423" s="20"/>
      <c r="P423" s="20"/>
    </row>
    <row r="424" spans="1:16" x14ac:dyDescent="0.25">
      <c r="A424" s="15"/>
      <c r="B424" s="15"/>
      <c r="C424" s="15"/>
      <c r="D424" s="15"/>
      <c r="E424" s="15"/>
      <c r="F424" s="15"/>
      <c r="G424" s="15"/>
      <c r="H424" s="16"/>
      <c r="I424" s="114"/>
      <c r="J424" s="15"/>
      <c r="K424" s="15"/>
      <c r="L424" s="15"/>
      <c r="M424" s="15"/>
      <c r="N424" s="15"/>
      <c r="O424" s="15"/>
      <c r="P424" s="8"/>
    </row>
    <row r="425" spans="1:16" s="8" customFormat="1" ht="21" x14ac:dyDescent="0.4">
      <c r="A425" s="24" t="s">
        <v>301</v>
      </c>
      <c r="B425" s="1"/>
      <c r="C425" s="1"/>
      <c r="D425" s="1"/>
      <c r="F425" s="1"/>
      <c r="G425" s="1"/>
      <c r="H425" s="12"/>
      <c r="I425" s="122"/>
      <c r="J425" s="1"/>
      <c r="K425" s="1"/>
      <c r="L425" s="1"/>
      <c r="M425" s="1"/>
      <c r="N425" s="1"/>
      <c r="O425" s="12"/>
      <c r="P425" s="12"/>
    </row>
    <row r="426" spans="1:16" x14ac:dyDescent="0.25">
      <c r="A426" s="53" t="s">
        <v>6</v>
      </c>
      <c r="B426" s="29" t="s">
        <v>290</v>
      </c>
      <c r="C426" s="29" t="s">
        <v>69</v>
      </c>
      <c r="D426" s="29"/>
      <c r="E426" s="29">
        <f>+E421+1</f>
        <v>295</v>
      </c>
      <c r="F426" s="29"/>
      <c r="G426" s="29"/>
      <c r="H426" s="71"/>
      <c r="I426" s="118" t="s">
        <v>210</v>
      </c>
      <c r="J426" s="29" t="s">
        <v>2374</v>
      </c>
      <c r="K426" s="29" t="s">
        <v>2375</v>
      </c>
      <c r="L426" s="29" t="s">
        <v>905</v>
      </c>
      <c r="M426" s="29">
        <v>1</v>
      </c>
      <c r="N426" s="29" t="s">
        <v>3081</v>
      </c>
      <c r="O426" s="29"/>
      <c r="P426" s="29"/>
    </row>
    <row r="427" spans="1:16" x14ac:dyDescent="0.25">
      <c r="A427" s="51"/>
      <c r="B427" s="51"/>
      <c r="C427" s="36"/>
      <c r="D427" s="36"/>
      <c r="E427" s="36"/>
      <c r="F427" s="36"/>
      <c r="G427" s="36"/>
      <c r="H427" s="72"/>
      <c r="I427" s="119" t="s">
        <v>621</v>
      </c>
      <c r="J427" s="51"/>
      <c r="K427" s="51"/>
      <c r="L427" s="51"/>
      <c r="M427" s="51"/>
      <c r="N427" s="51"/>
      <c r="O427" s="36"/>
      <c r="P427" s="36"/>
    </row>
    <row r="428" spans="1:16" x14ac:dyDescent="0.25">
      <c r="A428" s="51"/>
      <c r="B428" s="51"/>
      <c r="C428" s="36"/>
      <c r="D428" s="36"/>
      <c r="E428" s="36"/>
      <c r="F428" s="36"/>
      <c r="G428" s="36"/>
      <c r="H428" s="72"/>
      <c r="I428" s="119" t="s">
        <v>2919</v>
      </c>
      <c r="J428" s="51"/>
      <c r="K428" s="51"/>
      <c r="L428" s="51"/>
      <c r="M428" s="51"/>
      <c r="N428" s="51"/>
      <c r="O428" s="36"/>
      <c r="P428" s="36"/>
    </row>
    <row r="429" spans="1:16" x14ac:dyDescent="0.25">
      <c r="A429" s="51"/>
      <c r="B429" s="51"/>
      <c r="C429" s="36"/>
      <c r="D429" s="36"/>
      <c r="E429" s="36"/>
      <c r="F429" s="36"/>
      <c r="G429" s="36"/>
      <c r="H429" s="72"/>
      <c r="I429" s="119" t="s">
        <v>211</v>
      </c>
      <c r="J429" s="51"/>
      <c r="K429" s="51"/>
      <c r="L429" s="51"/>
      <c r="M429" s="51"/>
      <c r="N429" s="51"/>
      <c r="O429" s="36"/>
      <c r="P429" s="36"/>
    </row>
    <row r="430" spans="1:16" x14ac:dyDescent="0.25">
      <c r="A430" s="51"/>
      <c r="B430" s="51"/>
      <c r="C430" s="36"/>
      <c r="D430" s="36"/>
      <c r="E430" s="36"/>
      <c r="F430" s="36"/>
      <c r="G430" s="36"/>
      <c r="H430" s="72"/>
      <c r="I430" s="119" t="s">
        <v>321</v>
      </c>
      <c r="J430" s="51"/>
      <c r="K430" s="51"/>
      <c r="L430" s="51"/>
      <c r="M430" s="51"/>
      <c r="N430" s="51"/>
      <c r="O430" s="36"/>
      <c r="P430" s="36"/>
    </row>
    <row r="431" spans="1:16" x14ac:dyDescent="0.25">
      <c r="A431" s="51"/>
      <c r="B431" s="51"/>
      <c r="C431" s="36"/>
      <c r="D431" s="36"/>
      <c r="E431" s="36"/>
      <c r="F431" s="36"/>
      <c r="G431" s="36"/>
      <c r="H431" s="72"/>
      <c r="I431" s="119" t="s">
        <v>212</v>
      </c>
      <c r="J431" s="51"/>
      <c r="K431" s="51"/>
      <c r="L431" s="51"/>
      <c r="M431" s="51"/>
      <c r="N431" s="51"/>
      <c r="O431" s="36"/>
      <c r="P431" s="36"/>
    </row>
    <row r="432" spans="1:16" x14ac:dyDescent="0.25">
      <c r="A432" s="51"/>
      <c r="B432" s="51"/>
      <c r="C432" s="36"/>
      <c r="D432" s="36"/>
      <c r="E432" s="36"/>
      <c r="F432" s="36"/>
      <c r="G432" s="36"/>
      <c r="H432" s="72"/>
      <c r="I432" s="119" t="s">
        <v>213</v>
      </c>
      <c r="J432" s="51"/>
      <c r="K432" s="51"/>
      <c r="L432" s="51"/>
      <c r="M432" s="51"/>
      <c r="N432" s="51"/>
      <c r="O432" s="36"/>
      <c r="P432" s="36"/>
    </row>
    <row r="433" spans="1:16" x14ac:dyDescent="0.25">
      <c r="A433" s="51"/>
      <c r="B433" s="51"/>
      <c r="C433" s="36"/>
      <c r="D433" s="36"/>
      <c r="E433" s="36"/>
      <c r="F433" s="36"/>
      <c r="G433" s="36"/>
      <c r="H433" s="72"/>
      <c r="I433" s="119" t="s">
        <v>214</v>
      </c>
      <c r="J433" s="51"/>
      <c r="K433" s="51"/>
      <c r="L433" s="51"/>
      <c r="M433" s="51"/>
      <c r="N433" s="51"/>
      <c r="O433" s="36"/>
      <c r="P433" s="36"/>
    </row>
    <row r="434" spans="1:16" x14ac:dyDescent="0.25">
      <c r="A434" s="52"/>
      <c r="B434" s="52"/>
      <c r="C434" s="20"/>
      <c r="D434" s="20"/>
      <c r="E434" s="20"/>
      <c r="F434" s="20"/>
      <c r="G434" s="20"/>
      <c r="H434" s="73"/>
      <c r="I434" s="112" t="s">
        <v>215</v>
      </c>
      <c r="J434" s="52"/>
      <c r="K434" s="52"/>
      <c r="L434" s="52"/>
      <c r="M434" s="52"/>
      <c r="N434" s="52"/>
      <c r="O434" s="20"/>
      <c r="P434" s="20"/>
    </row>
    <row r="435" spans="1:16" x14ac:dyDescent="0.25">
      <c r="H435" s="15"/>
      <c r="I435" s="121"/>
    </row>
    <row r="436" spans="1:16" ht="21" x14ac:dyDescent="0.4">
      <c r="A436" s="24" t="s">
        <v>302</v>
      </c>
      <c r="B436" s="15"/>
      <c r="C436" s="15"/>
      <c r="D436" s="15"/>
      <c r="F436" s="15"/>
      <c r="G436" s="15"/>
      <c r="H436" s="18"/>
      <c r="I436" s="125"/>
      <c r="J436" s="15"/>
      <c r="K436" s="15"/>
      <c r="L436" s="15"/>
      <c r="M436" s="15"/>
      <c r="N436" s="15"/>
      <c r="O436" s="18"/>
      <c r="P436" s="18"/>
    </row>
    <row r="437" spans="1:16" s="18" customFormat="1" x14ac:dyDescent="0.25">
      <c r="A437" s="16" t="s">
        <v>272</v>
      </c>
      <c r="B437" s="88"/>
      <c r="C437" s="88"/>
      <c r="D437" s="88"/>
      <c r="F437" s="88"/>
      <c r="G437" s="88"/>
      <c r="H437" s="87"/>
      <c r="I437" s="132"/>
      <c r="J437" s="88"/>
      <c r="K437" s="88"/>
      <c r="L437" s="88"/>
      <c r="M437" s="88"/>
      <c r="N437" s="88"/>
      <c r="O437" s="87"/>
      <c r="P437" s="89"/>
    </row>
    <row r="438" spans="1:16" s="90" customFormat="1" x14ac:dyDescent="0.25">
      <c r="A438" s="16" t="s">
        <v>277</v>
      </c>
      <c r="B438" s="88"/>
      <c r="C438" s="88"/>
      <c r="D438" s="88"/>
      <c r="F438" s="88"/>
      <c r="G438" s="88"/>
      <c r="H438" s="87"/>
      <c r="I438" s="132"/>
      <c r="J438" s="88"/>
      <c r="K438" s="88"/>
      <c r="L438" s="88"/>
      <c r="M438" s="88"/>
      <c r="N438" s="88"/>
      <c r="O438" s="87"/>
      <c r="P438" s="89"/>
    </row>
    <row r="439" spans="1:16" s="90" customFormat="1" x14ac:dyDescent="0.25">
      <c r="A439" s="16" t="s">
        <v>273</v>
      </c>
      <c r="B439" s="88"/>
      <c r="C439" s="88"/>
      <c r="D439" s="88"/>
      <c r="F439" s="88"/>
      <c r="G439" s="88"/>
      <c r="H439" s="87"/>
      <c r="I439" s="132"/>
      <c r="J439" s="88"/>
      <c r="K439" s="88"/>
      <c r="L439" s="88"/>
      <c r="M439" s="88"/>
      <c r="N439" s="88"/>
      <c r="O439" s="87"/>
      <c r="P439" s="89"/>
    </row>
    <row r="440" spans="1:16" s="90" customFormat="1" x14ac:dyDescent="0.25">
      <c r="A440" s="44" t="s">
        <v>6</v>
      </c>
      <c r="B440" s="29" t="s">
        <v>290</v>
      </c>
      <c r="C440" s="44" t="s">
        <v>5</v>
      </c>
      <c r="D440" s="44" t="s">
        <v>4</v>
      </c>
      <c r="E440" s="44">
        <f>+E426+1</f>
        <v>296</v>
      </c>
      <c r="F440" s="44"/>
      <c r="G440" s="44"/>
      <c r="H440" s="44"/>
      <c r="I440" s="131" t="s">
        <v>250</v>
      </c>
      <c r="J440" s="29"/>
      <c r="K440" s="29"/>
      <c r="L440" s="29"/>
      <c r="M440" s="29"/>
      <c r="N440" s="29"/>
      <c r="O440" s="29" t="s">
        <v>82</v>
      </c>
      <c r="P440" s="44"/>
    </row>
    <row r="441" spans="1:16" s="82" customFormat="1" x14ac:dyDescent="0.25">
      <c r="A441" s="44" t="s">
        <v>6</v>
      </c>
      <c r="B441" s="29" t="s">
        <v>290</v>
      </c>
      <c r="C441" s="44" t="s">
        <v>5</v>
      </c>
      <c r="D441" s="44" t="s">
        <v>4</v>
      </c>
      <c r="E441" s="44">
        <f t="shared" ref="E441:E509" si="20">+E440+1</f>
        <v>297</v>
      </c>
      <c r="F441" s="44"/>
      <c r="G441" s="44"/>
      <c r="H441" s="44"/>
      <c r="I441" s="131" t="s">
        <v>251</v>
      </c>
      <c r="J441" s="29"/>
      <c r="K441" s="29"/>
      <c r="L441" s="29"/>
      <c r="M441" s="29"/>
      <c r="N441" s="29"/>
      <c r="O441" s="29" t="s">
        <v>82</v>
      </c>
      <c r="P441" s="44"/>
    </row>
    <row r="442" spans="1:16" s="82" customFormat="1" x14ac:dyDescent="0.25">
      <c r="A442" s="44" t="s">
        <v>6</v>
      </c>
      <c r="B442" s="29" t="s">
        <v>290</v>
      </c>
      <c r="C442" s="44" t="s">
        <v>5</v>
      </c>
      <c r="D442" s="44" t="s">
        <v>4</v>
      </c>
      <c r="E442" s="44">
        <f t="shared" si="20"/>
        <v>298</v>
      </c>
      <c r="F442" s="44"/>
      <c r="G442" s="44"/>
      <c r="H442" s="44"/>
      <c r="I442" s="131" t="s">
        <v>252</v>
      </c>
      <c r="J442" s="29"/>
      <c r="K442" s="29"/>
      <c r="L442" s="29"/>
      <c r="M442" s="29"/>
      <c r="N442" s="29"/>
      <c r="O442" s="29" t="s">
        <v>82</v>
      </c>
      <c r="P442" s="44"/>
    </row>
    <row r="443" spans="1:16" s="82" customFormat="1" x14ac:dyDescent="0.25">
      <c r="A443" s="44" t="s">
        <v>6</v>
      </c>
      <c r="B443" s="29" t="s">
        <v>290</v>
      </c>
      <c r="C443" s="44" t="s">
        <v>5</v>
      </c>
      <c r="D443" s="44" t="s">
        <v>4</v>
      </c>
      <c r="E443" s="44">
        <f t="shared" si="20"/>
        <v>299</v>
      </c>
      <c r="F443" s="44"/>
      <c r="G443" s="44"/>
      <c r="H443" s="44"/>
      <c r="I443" s="131" t="s">
        <v>253</v>
      </c>
      <c r="J443" s="29"/>
      <c r="K443" s="29"/>
      <c r="L443" s="29"/>
      <c r="M443" s="29"/>
      <c r="N443" s="29"/>
      <c r="O443" s="29" t="s">
        <v>82</v>
      </c>
      <c r="P443" s="44"/>
    </row>
    <row r="444" spans="1:16" s="82" customFormat="1" x14ac:dyDescent="0.25">
      <c r="A444" s="44" t="s">
        <v>6</v>
      </c>
      <c r="B444" s="9" t="s">
        <v>290</v>
      </c>
      <c r="C444" s="44" t="s">
        <v>5</v>
      </c>
      <c r="D444" s="44" t="s">
        <v>4</v>
      </c>
      <c r="E444" s="44">
        <f t="shared" si="20"/>
        <v>300</v>
      </c>
      <c r="F444" s="44"/>
      <c r="G444" s="44"/>
      <c r="H444" s="44"/>
      <c r="I444" s="131" t="s">
        <v>364</v>
      </c>
      <c r="J444" s="9"/>
      <c r="K444" s="9"/>
      <c r="L444" s="9"/>
      <c r="M444" s="9"/>
      <c r="N444" s="9"/>
      <c r="O444" s="9" t="s">
        <v>82</v>
      </c>
      <c r="P444" s="44"/>
    </row>
    <row r="445" spans="1:16" s="82" customFormat="1" x14ac:dyDescent="0.25">
      <c r="A445" s="1"/>
      <c r="B445" s="1"/>
      <c r="C445" s="1"/>
      <c r="D445" s="1"/>
      <c r="E445" s="1"/>
      <c r="F445" s="1"/>
      <c r="G445" s="1"/>
      <c r="H445" s="12"/>
      <c r="I445" s="122"/>
      <c r="J445" s="1"/>
      <c r="K445" s="1"/>
      <c r="L445" s="1"/>
      <c r="M445" s="1"/>
      <c r="N445" s="1"/>
      <c r="O445" s="12"/>
      <c r="P445" s="12"/>
    </row>
    <row r="446" spans="1:16" ht="21" x14ac:dyDescent="0.4">
      <c r="A446" s="24" t="s">
        <v>303</v>
      </c>
      <c r="B446" s="15"/>
      <c r="C446" s="15"/>
      <c r="D446" s="15"/>
      <c r="F446" s="15"/>
      <c r="G446" s="15"/>
      <c r="H446" s="18"/>
      <c r="I446" s="125"/>
      <c r="J446" s="15"/>
      <c r="K446" s="15"/>
      <c r="L446" s="15"/>
      <c r="M446" s="15"/>
      <c r="N446" s="15"/>
      <c r="O446" s="18"/>
      <c r="P446" s="18"/>
    </row>
    <row r="447" spans="1:16" s="18" customFormat="1" x14ac:dyDescent="0.25">
      <c r="A447" s="16" t="s">
        <v>274</v>
      </c>
      <c r="B447" s="88"/>
      <c r="C447" s="88"/>
      <c r="D447" s="88"/>
      <c r="F447" s="88"/>
      <c r="G447" s="88"/>
      <c r="H447" s="87"/>
      <c r="I447" s="132"/>
      <c r="J447" s="88"/>
      <c r="K447" s="88"/>
      <c r="L447" s="88"/>
      <c r="M447" s="88"/>
      <c r="N447" s="88"/>
      <c r="O447" s="87"/>
      <c r="P447" s="89"/>
    </row>
    <row r="448" spans="1:16" s="90" customFormat="1" x14ac:dyDescent="0.25">
      <c r="A448" s="16" t="s">
        <v>275</v>
      </c>
      <c r="B448" s="88"/>
      <c r="C448" s="88"/>
      <c r="D448" s="88"/>
      <c r="F448" s="88"/>
      <c r="G448" s="88"/>
      <c r="H448" s="87"/>
      <c r="I448" s="132"/>
      <c r="J448" s="88"/>
      <c r="K448" s="88"/>
      <c r="L448" s="88"/>
      <c r="M448" s="88"/>
      <c r="N448" s="88"/>
      <c r="O448" s="87"/>
      <c r="P448" s="89"/>
    </row>
    <row r="449" spans="1:16" s="90" customFormat="1" x14ac:dyDescent="0.25">
      <c r="A449" s="16" t="s">
        <v>276</v>
      </c>
      <c r="B449" s="88"/>
      <c r="C449" s="88"/>
      <c r="D449" s="88"/>
      <c r="F449" s="88"/>
      <c r="G449" s="88"/>
      <c r="H449" s="87"/>
      <c r="I449" s="132"/>
      <c r="J449" s="88"/>
      <c r="K449" s="88"/>
      <c r="L449" s="88"/>
      <c r="M449" s="88"/>
      <c r="N449" s="88"/>
      <c r="O449" s="87"/>
      <c r="P449" s="89"/>
    </row>
    <row r="450" spans="1:16" s="90" customFormat="1" x14ac:dyDescent="0.25">
      <c r="A450" s="45">
        <v>1</v>
      </c>
      <c r="B450" s="29" t="s">
        <v>290</v>
      </c>
      <c r="C450" s="45" t="s">
        <v>5</v>
      </c>
      <c r="D450" s="45"/>
      <c r="E450" s="45">
        <f>+E444+1</f>
        <v>301</v>
      </c>
      <c r="F450" s="45"/>
      <c r="G450" s="45"/>
      <c r="H450" s="45"/>
      <c r="I450" s="127" t="s">
        <v>254</v>
      </c>
      <c r="J450" s="29"/>
      <c r="K450" s="29"/>
      <c r="L450" s="29"/>
      <c r="M450" s="29"/>
      <c r="N450" s="29"/>
      <c r="O450" s="9" t="s">
        <v>452</v>
      </c>
      <c r="P450" s="45">
        <v>0</v>
      </c>
    </row>
    <row r="451" spans="1:16" s="82" customFormat="1" x14ac:dyDescent="0.25">
      <c r="A451" s="45">
        <f>+A450+1</f>
        <v>2</v>
      </c>
      <c r="B451" s="29" t="s">
        <v>290</v>
      </c>
      <c r="C451" s="45" t="s">
        <v>5</v>
      </c>
      <c r="D451" s="45"/>
      <c r="E451" s="45">
        <f t="shared" si="20"/>
        <v>302</v>
      </c>
      <c r="F451" s="45"/>
      <c r="G451" s="45"/>
      <c r="H451" s="45"/>
      <c r="I451" s="127" t="s">
        <v>254</v>
      </c>
      <c r="J451" s="29"/>
      <c r="K451" s="29"/>
      <c r="L451" s="29"/>
      <c r="M451" s="29"/>
      <c r="N451" s="29"/>
      <c r="O451" s="9" t="s">
        <v>452</v>
      </c>
      <c r="P451" s="45">
        <v>0</v>
      </c>
    </row>
    <row r="452" spans="1:16" s="82" customFormat="1" x14ac:dyDescent="0.25">
      <c r="A452" s="45">
        <f>+A451+1</f>
        <v>3</v>
      </c>
      <c r="B452" s="29" t="s">
        <v>290</v>
      </c>
      <c r="C452" s="45" t="s">
        <v>5</v>
      </c>
      <c r="D452" s="45"/>
      <c r="E452" s="45">
        <f t="shared" si="20"/>
        <v>303</v>
      </c>
      <c r="F452" s="45"/>
      <c r="G452" s="45"/>
      <c r="H452" s="45"/>
      <c r="I452" s="127" t="s">
        <v>254</v>
      </c>
      <c r="J452" s="29"/>
      <c r="K452" s="29"/>
      <c r="L452" s="29"/>
      <c r="M452" s="29"/>
      <c r="N452" s="29"/>
      <c r="O452" s="9" t="s">
        <v>452</v>
      </c>
      <c r="P452" s="45">
        <v>0</v>
      </c>
    </row>
    <row r="453" spans="1:16" s="82" customFormat="1" x14ac:dyDescent="0.25">
      <c r="A453" s="45">
        <f t="shared" ref="A453:A491" si="21">+A452+1</f>
        <v>4</v>
      </c>
      <c r="B453" s="29" t="s">
        <v>290</v>
      </c>
      <c r="C453" s="45" t="s">
        <v>5</v>
      </c>
      <c r="D453" s="45"/>
      <c r="E453" s="45">
        <f t="shared" si="20"/>
        <v>304</v>
      </c>
      <c r="F453" s="45"/>
      <c r="G453" s="45"/>
      <c r="H453" s="45"/>
      <c r="I453" s="127" t="s">
        <v>254</v>
      </c>
      <c r="J453" s="29"/>
      <c r="K453" s="29"/>
      <c r="L453" s="29"/>
      <c r="M453" s="29"/>
      <c r="N453" s="29"/>
      <c r="O453" s="9" t="s">
        <v>452</v>
      </c>
      <c r="P453" s="45">
        <v>0</v>
      </c>
    </row>
    <row r="454" spans="1:16" s="82" customFormat="1" x14ac:dyDescent="0.25">
      <c r="A454" s="45">
        <f t="shared" si="21"/>
        <v>5</v>
      </c>
      <c r="B454" s="29" t="s">
        <v>290</v>
      </c>
      <c r="C454" s="45" t="s">
        <v>5</v>
      </c>
      <c r="D454" s="45"/>
      <c r="E454" s="45">
        <f t="shared" si="20"/>
        <v>305</v>
      </c>
      <c r="F454" s="45"/>
      <c r="G454" s="45"/>
      <c r="H454" s="45"/>
      <c r="I454" s="127" t="s">
        <v>254</v>
      </c>
      <c r="J454" s="29"/>
      <c r="K454" s="29"/>
      <c r="L454" s="29"/>
      <c r="M454" s="29"/>
      <c r="N454" s="29"/>
      <c r="O454" s="9" t="s">
        <v>452</v>
      </c>
      <c r="P454" s="45">
        <v>0</v>
      </c>
    </row>
    <row r="455" spans="1:16" s="82" customFormat="1" x14ac:dyDescent="0.25">
      <c r="A455" s="45">
        <f>+A454+1</f>
        <v>6</v>
      </c>
      <c r="B455" s="29" t="s">
        <v>290</v>
      </c>
      <c r="C455" s="45" t="s">
        <v>5</v>
      </c>
      <c r="D455" s="45"/>
      <c r="E455" s="45">
        <f>+E454+1</f>
        <v>306</v>
      </c>
      <c r="F455" s="45"/>
      <c r="G455" s="45"/>
      <c r="H455" s="45"/>
      <c r="I455" s="127" t="s">
        <v>254</v>
      </c>
      <c r="J455" s="29"/>
      <c r="K455" s="29"/>
      <c r="L455" s="29"/>
      <c r="M455" s="29"/>
      <c r="N455" s="29"/>
      <c r="O455" s="9" t="s">
        <v>452</v>
      </c>
      <c r="P455" s="45">
        <v>0</v>
      </c>
    </row>
    <row r="456" spans="1:16" s="82" customFormat="1" x14ac:dyDescent="0.25">
      <c r="A456" s="45">
        <f t="shared" si="21"/>
        <v>7</v>
      </c>
      <c r="B456" s="29" t="s">
        <v>290</v>
      </c>
      <c r="C456" s="45" t="s">
        <v>5</v>
      </c>
      <c r="D456" s="45"/>
      <c r="E456" s="45">
        <f t="shared" si="20"/>
        <v>307</v>
      </c>
      <c r="F456" s="45"/>
      <c r="G456" s="45"/>
      <c r="H456" s="45"/>
      <c r="I456" s="127" t="s">
        <v>254</v>
      </c>
      <c r="J456" s="29"/>
      <c r="K456" s="29"/>
      <c r="L456" s="29"/>
      <c r="M456" s="29"/>
      <c r="N456" s="29"/>
      <c r="O456" s="9" t="s">
        <v>452</v>
      </c>
      <c r="P456" s="45">
        <v>0</v>
      </c>
    </row>
    <row r="457" spans="1:16" s="82" customFormat="1" x14ac:dyDescent="0.25">
      <c r="A457" s="45">
        <f t="shared" si="21"/>
        <v>8</v>
      </c>
      <c r="B457" s="29" t="s">
        <v>290</v>
      </c>
      <c r="C457" s="45" t="s">
        <v>5</v>
      </c>
      <c r="D457" s="45"/>
      <c r="E457" s="45">
        <f t="shared" si="20"/>
        <v>308</v>
      </c>
      <c r="F457" s="45"/>
      <c r="G457" s="45"/>
      <c r="H457" s="45"/>
      <c r="I457" s="127" t="s">
        <v>254</v>
      </c>
      <c r="J457" s="29"/>
      <c r="K457" s="29"/>
      <c r="L457" s="29"/>
      <c r="M457" s="29"/>
      <c r="N457" s="29"/>
      <c r="O457" s="9" t="s">
        <v>452</v>
      </c>
      <c r="P457" s="45">
        <v>0</v>
      </c>
    </row>
    <row r="458" spans="1:16" s="82" customFormat="1" x14ac:dyDescent="0.25">
      <c r="A458" s="45">
        <f>+A457+1</f>
        <v>9</v>
      </c>
      <c r="B458" s="29" t="s">
        <v>290</v>
      </c>
      <c r="C458" s="45" t="s">
        <v>5</v>
      </c>
      <c r="D458" s="45"/>
      <c r="E458" s="45">
        <f>+E457+1</f>
        <v>309</v>
      </c>
      <c r="F458" s="45"/>
      <c r="G458" s="45"/>
      <c r="H458" s="45"/>
      <c r="I458" s="127" t="s">
        <v>254</v>
      </c>
      <c r="J458" s="29"/>
      <c r="K458" s="29"/>
      <c r="L458" s="29"/>
      <c r="M458" s="29"/>
      <c r="N458" s="29"/>
      <c r="O458" s="9" t="s">
        <v>452</v>
      </c>
      <c r="P458" s="45">
        <v>0</v>
      </c>
    </row>
    <row r="459" spans="1:16" s="82" customFormat="1" x14ac:dyDescent="0.25">
      <c r="A459" s="45">
        <f>+A458+1</f>
        <v>10</v>
      </c>
      <c r="B459" s="29" t="s">
        <v>290</v>
      </c>
      <c r="C459" s="45" t="s">
        <v>5</v>
      </c>
      <c r="D459" s="45"/>
      <c r="E459" s="45">
        <f>+E458+1</f>
        <v>310</v>
      </c>
      <c r="F459" s="45"/>
      <c r="G459" s="45"/>
      <c r="H459" s="45"/>
      <c r="I459" s="127" t="s">
        <v>254</v>
      </c>
      <c r="J459" s="29"/>
      <c r="K459" s="29"/>
      <c r="L459" s="29"/>
      <c r="M459" s="29"/>
      <c r="N459" s="29"/>
      <c r="O459" s="9" t="s">
        <v>452</v>
      </c>
      <c r="P459" s="45">
        <v>0</v>
      </c>
    </row>
    <row r="460" spans="1:16" s="82" customFormat="1" x14ac:dyDescent="0.25">
      <c r="A460" s="45">
        <f t="shared" si="21"/>
        <v>11</v>
      </c>
      <c r="B460" s="29" t="s">
        <v>290</v>
      </c>
      <c r="C460" s="45" t="s">
        <v>5</v>
      </c>
      <c r="D460" s="45"/>
      <c r="E460" s="45">
        <f t="shared" si="20"/>
        <v>311</v>
      </c>
      <c r="F460" s="45"/>
      <c r="G460" s="45"/>
      <c r="H460" s="45"/>
      <c r="I460" s="127" t="s">
        <v>254</v>
      </c>
      <c r="J460" s="29"/>
      <c r="K460" s="29"/>
      <c r="L460" s="29"/>
      <c r="M460" s="29"/>
      <c r="N460" s="29"/>
      <c r="O460" s="9" t="s">
        <v>452</v>
      </c>
      <c r="P460" s="45">
        <v>0</v>
      </c>
    </row>
    <row r="461" spans="1:16" s="82" customFormat="1" x14ac:dyDescent="0.25">
      <c r="A461" s="45">
        <f>+A460+1</f>
        <v>12</v>
      </c>
      <c r="B461" s="29" t="s">
        <v>290</v>
      </c>
      <c r="C461" s="45" t="s">
        <v>5</v>
      </c>
      <c r="D461" s="45"/>
      <c r="E461" s="45">
        <f>+E460+1</f>
        <v>312</v>
      </c>
      <c r="F461" s="45"/>
      <c r="G461" s="45"/>
      <c r="H461" s="45"/>
      <c r="I461" s="127" t="s">
        <v>254</v>
      </c>
      <c r="J461" s="29"/>
      <c r="K461" s="29"/>
      <c r="L461" s="29"/>
      <c r="M461" s="29"/>
      <c r="N461" s="29"/>
      <c r="O461" s="9" t="s">
        <v>452</v>
      </c>
      <c r="P461" s="45">
        <v>0</v>
      </c>
    </row>
    <row r="462" spans="1:16" s="82" customFormat="1" x14ac:dyDescent="0.25">
      <c r="A462" s="45">
        <f t="shared" si="21"/>
        <v>13</v>
      </c>
      <c r="B462" s="29" t="s">
        <v>290</v>
      </c>
      <c r="C462" s="45" t="s">
        <v>5</v>
      </c>
      <c r="D462" s="45"/>
      <c r="E462" s="45">
        <f t="shared" si="20"/>
        <v>313</v>
      </c>
      <c r="F462" s="45"/>
      <c r="G462" s="45"/>
      <c r="H462" s="45"/>
      <c r="I462" s="127" t="s">
        <v>254</v>
      </c>
      <c r="J462" s="29"/>
      <c r="K462" s="29"/>
      <c r="L462" s="29"/>
      <c r="M462" s="29"/>
      <c r="N462" s="29"/>
      <c r="O462" s="9" t="s">
        <v>452</v>
      </c>
      <c r="P462" s="45">
        <v>0</v>
      </c>
    </row>
    <row r="463" spans="1:16" s="82" customFormat="1" x14ac:dyDescent="0.25">
      <c r="A463" s="45">
        <f>+A462+1</f>
        <v>14</v>
      </c>
      <c r="B463" s="29" t="s">
        <v>290</v>
      </c>
      <c r="C463" s="45" t="s">
        <v>5</v>
      </c>
      <c r="D463" s="45"/>
      <c r="E463" s="45">
        <f>+E462+1</f>
        <v>314</v>
      </c>
      <c r="F463" s="45"/>
      <c r="G463" s="45"/>
      <c r="H463" s="45"/>
      <c r="I463" s="127" t="s">
        <v>254</v>
      </c>
      <c r="J463" s="29"/>
      <c r="K463" s="29"/>
      <c r="L463" s="29"/>
      <c r="M463" s="29"/>
      <c r="N463" s="29"/>
      <c r="O463" s="9" t="s">
        <v>452</v>
      </c>
      <c r="P463" s="45">
        <v>0</v>
      </c>
    </row>
    <row r="464" spans="1:16" s="82" customFormat="1" x14ac:dyDescent="0.25">
      <c r="A464" s="45">
        <f t="shared" si="21"/>
        <v>15</v>
      </c>
      <c r="B464" s="29" t="s">
        <v>290</v>
      </c>
      <c r="C464" s="45" t="s">
        <v>5</v>
      </c>
      <c r="D464" s="45"/>
      <c r="E464" s="45">
        <f t="shared" si="20"/>
        <v>315</v>
      </c>
      <c r="F464" s="45"/>
      <c r="G464" s="45"/>
      <c r="H464" s="45"/>
      <c r="I464" s="127" t="s">
        <v>254</v>
      </c>
      <c r="J464" s="29"/>
      <c r="K464" s="29"/>
      <c r="L464" s="29"/>
      <c r="M464" s="29"/>
      <c r="N464" s="29"/>
      <c r="O464" s="9" t="s">
        <v>452</v>
      </c>
      <c r="P464" s="45">
        <v>0</v>
      </c>
    </row>
    <row r="465" spans="1:16" s="82" customFormat="1" x14ac:dyDescent="0.25">
      <c r="A465" s="45">
        <f t="shared" si="21"/>
        <v>16</v>
      </c>
      <c r="B465" s="29" t="s">
        <v>290</v>
      </c>
      <c r="C465" s="45" t="s">
        <v>5</v>
      </c>
      <c r="D465" s="45"/>
      <c r="E465" s="45">
        <f t="shared" si="20"/>
        <v>316</v>
      </c>
      <c r="F465" s="45"/>
      <c r="G465" s="45"/>
      <c r="H465" s="45"/>
      <c r="I465" s="127" t="s">
        <v>254</v>
      </c>
      <c r="J465" s="29"/>
      <c r="K465" s="29"/>
      <c r="L465" s="29"/>
      <c r="M465" s="29"/>
      <c r="N465" s="29"/>
      <c r="O465" s="9" t="s">
        <v>452</v>
      </c>
      <c r="P465" s="45">
        <v>0</v>
      </c>
    </row>
    <row r="466" spans="1:16" s="82" customFormat="1" x14ac:dyDescent="0.25">
      <c r="A466" s="45">
        <f t="shared" si="21"/>
        <v>17</v>
      </c>
      <c r="B466" s="29" t="s">
        <v>290</v>
      </c>
      <c r="C466" s="45" t="s">
        <v>5</v>
      </c>
      <c r="D466" s="45"/>
      <c r="E466" s="45">
        <f t="shared" si="20"/>
        <v>317</v>
      </c>
      <c r="F466" s="45"/>
      <c r="G466" s="45"/>
      <c r="H466" s="45"/>
      <c r="I466" s="127" t="s">
        <v>254</v>
      </c>
      <c r="J466" s="29"/>
      <c r="K466" s="29"/>
      <c r="L466" s="29"/>
      <c r="M466" s="29"/>
      <c r="N466" s="29"/>
      <c r="O466" s="9" t="s">
        <v>452</v>
      </c>
      <c r="P466" s="45">
        <v>0</v>
      </c>
    </row>
    <row r="467" spans="1:16" s="82" customFormat="1" x14ac:dyDescent="0.25">
      <c r="A467" s="45">
        <f t="shared" si="21"/>
        <v>18</v>
      </c>
      <c r="B467" s="29" t="s">
        <v>290</v>
      </c>
      <c r="C467" s="45" t="s">
        <v>5</v>
      </c>
      <c r="D467" s="45"/>
      <c r="E467" s="45">
        <f t="shared" si="20"/>
        <v>318</v>
      </c>
      <c r="F467" s="45"/>
      <c r="G467" s="45"/>
      <c r="H467" s="45"/>
      <c r="I467" s="127" t="s">
        <v>254</v>
      </c>
      <c r="J467" s="29"/>
      <c r="K467" s="29"/>
      <c r="L467" s="29"/>
      <c r="M467" s="29"/>
      <c r="N467" s="29"/>
      <c r="O467" s="9" t="s">
        <v>452</v>
      </c>
      <c r="P467" s="45">
        <v>0</v>
      </c>
    </row>
    <row r="468" spans="1:16" s="82" customFormat="1" x14ac:dyDescent="0.25">
      <c r="A468" s="45">
        <f>+A467+1</f>
        <v>19</v>
      </c>
      <c r="B468" s="29" t="s">
        <v>290</v>
      </c>
      <c r="C468" s="45" t="s">
        <v>5</v>
      </c>
      <c r="D468" s="45"/>
      <c r="E468" s="45">
        <f>+E467+1</f>
        <v>319</v>
      </c>
      <c r="F468" s="45"/>
      <c r="G468" s="45"/>
      <c r="H468" s="45"/>
      <c r="I468" s="127" t="s">
        <v>254</v>
      </c>
      <c r="J468" s="29"/>
      <c r="K468" s="29"/>
      <c r="L468" s="29"/>
      <c r="M468" s="29"/>
      <c r="N468" s="29"/>
      <c r="O468" s="9" t="s">
        <v>452</v>
      </c>
      <c r="P468" s="45">
        <v>0</v>
      </c>
    </row>
    <row r="469" spans="1:16" s="82" customFormat="1" x14ac:dyDescent="0.25">
      <c r="A469" s="45">
        <f>+A468+1</f>
        <v>20</v>
      </c>
      <c r="B469" s="29" t="s">
        <v>290</v>
      </c>
      <c r="C469" s="45" t="s">
        <v>5</v>
      </c>
      <c r="D469" s="45"/>
      <c r="E469" s="45">
        <f>+E468+1</f>
        <v>320</v>
      </c>
      <c r="F469" s="45"/>
      <c r="G469" s="45"/>
      <c r="H469" s="45"/>
      <c r="I469" s="127" t="s">
        <v>254</v>
      </c>
      <c r="J469" s="29"/>
      <c r="K469" s="29"/>
      <c r="L469" s="29"/>
      <c r="M469" s="29"/>
      <c r="N469" s="29"/>
      <c r="O469" s="9" t="s">
        <v>452</v>
      </c>
      <c r="P469" s="45">
        <v>0</v>
      </c>
    </row>
    <row r="470" spans="1:16" s="82" customFormat="1" x14ac:dyDescent="0.25">
      <c r="A470" s="45">
        <f>+A469+1</f>
        <v>21</v>
      </c>
      <c r="B470" s="29" t="s">
        <v>290</v>
      </c>
      <c r="C470" s="45" t="s">
        <v>5</v>
      </c>
      <c r="D470" s="45"/>
      <c r="E470" s="45">
        <f>+E469+1</f>
        <v>321</v>
      </c>
      <c r="F470" s="45"/>
      <c r="G470" s="45"/>
      <c r="H470" s="45"/>
      <c r="I470" s="127" t="s">
        <v>254</v>
      </c>
      <c r="J470" s="29"/>
      <c r="K470" s="29"/>
      <c r="L470" s="29"/>
      <c r="M470" s="29"/>
      <c r="N470" s="29"/>
      <c r="O470" s="9" t="s">
        <v>452</v>
      </c>
      <c r="P470" s="45">
        <v>0</v>
      </c>
    </row>
    <row r="471" spans="1:16" s="82" customFormat="1" x14ac:dyDescent="0.25">
      <c r="A471" s="45">
        <f t="shared" si="21"/>
        <v>22</v>
      </c>
      <c r="B471" s="29" t="s">
        <v>290</v>
      </c>
      <c r="C471" s="45" t="s">
        <v>5</v>
      </c>
      <c r="D471" s="45"/>
      <c r="E471" s="45">
        <f t="shared" si="20"/>
        <v>322</v>
      </c>
      <c r="F471" s="45"/>
      <c r="G471" s="45"/>
      <c r="H471" s="45"/>
      <c r="I471" s="127" t="s">
        <v>254</v>
      </c>
      <c r="J471" s="29"/>
      <c r="K471" s="29"/>
      <c r="L471" s="29"/>
      <c r="M471" s="29"/>
      <c r="N471" s="29"/>
      <c r="O471" s="9" t="s">
        <v>452</v>
      </c>
      <c r="P471" s="45">
        <v>0</v>
      </c>
    </row>
    <row r="472" spans="1:16" s="82" customFormat="1" x14ac:dyDescent="0.25">
      <c r="A472" s="45">
        <f t="shared" si="21"/>
        <v>23</v>
      </c>
      <c r="B472" s="29" t="s">
        <v>290</v>
      </c>
      <c r="C472" s="45" t="s">
        <v>5</v>
      </c>
      <c r="D472" s="45"/>
      <c r="E472" s="45">
        <f t="shared" si="20"/>
        <v>323</v>
      </c>
      <c r="F472" s="45"/>
      <c r="G472" s="45"/>
      <c r="H472" s="45"/>
      <c r="I472" s="127" t="s">
        <v>254</v>
      </c>
      <c r="J472" s="29"/>
      <c r="K472" s="29"/>
      <c r="L472" s="29"/>
      <c r="M472" s="29"/>
      <c r="N472" s="29"/>
      <c r="O472" s="9" t="s">
        <v>452</v>
      </c>
      <c r="P472" s="45">
        <v>0</v>
      </c>
    </row>
    <row r="473" spans="1:16" s="82" customFormat="1" x14ac:dyDescent="0.25">
      <c r="A473" s="45">
        <f>+A472+1</f>
        <v>24</v>
      </c>
      <c r="B473" s="29" t="s">
        <v>290</v>
      </c>
      <c r="C473" s="45" t="s">
        <v>5</v>
      </c>
      <c r="D473" s="45"/>
      <c r="E473" s="45">
        <f>+E472+1</f>
        <v>324</v>
      </c>
      <c r="F473" s="45"/>
      <c r="G473" s="45"/>
      <c r="H473" s="45"/>
      <c r="I473" s="127" t="s">
        <v>254</v>
      </c>
      <c r="J473" s="29"/>
      <c r="K473" s="29"/>
      <c r="L473" s="29"/>
      <c r="M473" s="29"/>
      <c r="N473" s="29"/>
      <c r="O473" s="9" t="s">
        <v>452</v>
      </c>
      <c r="P473" s="45">
        <v>0</v>
      </c>
    </row>
    <row r="474" spans="1:16" s="82" customFormat="1" x14ac:dyDescent="0.25">
      <c r="A474" s="45">
        <f>+A473+1</f>
        <v>25</v>
      </c>
      <c r="B474" s="29" t="s">
        <v>290</v>
      </c>
      <c r="C474" s="45" t="s">
        <v>5</v>
      </c>
      <c r="D474" s="45"/>
      <c r="E474" s="45">
        <f>+E473+1</f>
        <v>325</v>
      </c>
      <c r="F474" s="45"/>
      <c r="G474" s="45"/>
      <c r="H474" s="45"/>
      <c r="I474" s="127" t="s">
        <v>254</v>
      </c>
      <c r="J474" s="29"/>
      <c r="K474" s="29"/>
      <c r="L474" s="29"/>
      <c r="M474" s="29"/>
      <c r="N474" s="29"/>
      <c r="O474" s="9" t="s">
        <v>452</v>
      </c>
      <c r="P474" s="45">
        <v>0</v>
      </c>
    </row>
    <row r="475" spans="1:16" s="18" customFormat="1" x14ac:dyDescent="0.25">
      <c r="A475" s="45">
        <f>+A474+1</f>
        <v>26</v>
      </c>
      <c r="B475" s="29" t="s">
        <v>290</v>
      </c>
      <c r="C475" s="45" t="s">
        <v>5</v>
      </c>
      <c r="D475" s="45"/>
      <c r="E475" s="45">
        <f>+E474+1</f>
        <v>326</v>
      </c>
      <c r="F475" s="45"/>
      <c r="G475" s="45"/>
      <c r="H475" s="45"/>
      <c r="I475" s="127" t="s">
        <v>254</v>
      </c>
      <c r="J475" s="29"/>
      <c r="K475" s="29"/>
      <c r="L475" s="29"/>
      <c r="M475" s="29"/>
      <c r="N475" s="29"/>
      <c r="O475" s="9" t="s">
        <v>452</v>
      </c>
      <c r="P475" s="45">
        <v>0</v>
      </c>
    </row>
    <row r="476" spans="1:16" s="82" customFormat="1" x14ac:dyDescent="0.25">
      <c r="A476" s="45">
        <f t="shared" si="21"/>
        <v>27</v>
      </c>
      <c r="B476" s="29" t="s">
        <v>290</v>
      </c>
      <c r="C476" s="45" t="s">
        <v>5</v>
      </c>
      <c r="D476" s="45"/>
      <c r="E476" s="45">
        <f t="shared" si="20"/>
        <v>327</v>
      </c>
      <c r="F476" s="45"/>
      <c r="G476" s="45"/>
      <c r="H476" s="45"/>
      <c r="I476" s="127" t="s">
        <v>254</v>
      </c>
      <c r="J476" s="29"/>
      <c r="K476" s="29"/>
      <c r="L476" s="29"/>
      <c r="M476" s="29"/>
      <c r="N476" s="29"/>
      <c r="O476" s="9" t="s">
        <v>452</v>
      </c>
      <c r="P476" s="45">
        <v>0</v>
      </c>
    </row>
    <row r="477" spans="1:16" s="82" customFormat="1" x14ac:dyDescent="0.25">
      <c r="A477" s="45">
        <f t="shared" si="21"/>
        <v>28</v>
      </c>
      <c r="B477" s="29" t="s">
        <v>290</v>
      </c>
      <c r="C477" s="45" t="s">
        <v>5</v>
      </c>
      <c r="D477" s="45"/>
      <c r="E477" s="45">
        <f t="shared" si="20"/>
        <v>328</v>
      </c>
      <c r="F477" s="45"/>
      <c r="G477" s="45"/>
      <c r="H477" s="45"/>
      <c r="I477" s="127" t="s">
        <v>254</v>
      </c>
      <c r="J477" s="29"/>
      <c r="K477" s="29"/>
      <c r="L477" s="29"/>
      <c r="M477" s="29"/>
      <c r="N477" s="29"/>
      <c r="O477" s="9" t="s">
        <v>452</v>
      </c>
      <c r="P477" s="45">
        <v>0</v>
      </c>
    </row>
    <row r="478" spans="1:16" s="82" customFormat="1" x14ac:dyDescent="0.25">
      <c r="A478" s="45">
        <f t="shared" si="21"/>
        <v>29</v>
      </c>
      <c r="B478" s="29" t="s">
        <v>290</v>
      </c>
      <c r="C478" s="45" t="s">
        <v>5</v>
      </c>
      <c r="D478" s="45"/>
      <c r="E478" s="45">
        <f t="shared" si="20"/>
        <v>329</v>
      </c>
      <c r="F478" s="45"/>
      <c r="G478" s="45"/>
      <c r="H478" s="45"/>
      <c r="I478" s="127" t="s">
        <v>254</v>
      </c>
      <c r="J478" s="29"/>
      <c r="K478" s="29"/>
      <c r="L478" s="29"/>
      <c r="M478" s="29"/>
      <c r="N478" s="29"/>
      <c r="O478" s="9" t="s">
        <v>452</v>
      </c>
      <c r="P478" s="45">
        <v>0</v>
      </c>
    </row>
    <row r="479" spans="1:16" s="82" customFormat="1" x14ac:dyDescent="0.25">
      <c r="A479" s="45">
        <f t="shared" si="21"/>
        <v>30</v>
      </c>
      <c r="B479" s="29" t="s">
        <v>290</v>
      </c>
      <c r="C479" s="45" t="s">
        <v>5</v>
      </c>
      <c r="D479" s="45"/>
      <c r="E479" s="45">
        <f t="shared" si="20"/>
        <v>330</v>
      </c>
      <c r="F479" s="45"/>
      <c r="G479" s="45"/>
      <c r="H479" s="45"/>
      <c r="I479" s="127" t="s">
        <v>254</v>
      </c>
      <c r="J479" s="29"/>
      <c r="K479" s="29"/>
      <c r="L479" s="29"/>
      <c r="M479" s="29"/>
      <c r="N479" s="29"/>
      <c r="O479" s="9" t="s">
        <v>452</v>
      </c>
      <c r="P479" s="45">
        <v>0</v>
      </c>
    </row>
    <row r="480" spans="1:16" s="82" customFormat="1" x14ac:dyDescent="0.25">
      <c r="A480" s="45">
        <f t="shared" si="21"/>
        <v>31</v>
      </c>
      <c r="B480" s="29" t="s">
        <v>290</v>
      </c>
      <c r="C480" s="45" t="s">
        <v>5</v>
      </c>
      <c r="D480" s="45"/>
      <c r="E480" s="45">
        <f t="shared" si="20"/>
        <v>331</v>
      </c>
      <c r="F480" s="45"/>
      <c r="G480" s="45"/>
      <c r="H480" s="45"/>
      <c r="I480" s="127" t="s">
        <v>254</v>
      </c>
      <c r="J480" s="29"/>
      <c r="K480" s="29"/>
      <c r="L480" s="29"/>
      <c r="M480" s="29"/>
      <c r="N480" s="29"/>
      <c r="O480" s="9" t="s">
        <v>452</v>
      </c>
      <c r="P480" s="45">
        <v>0</v>
      </c>
    </row>
    <row r="481" spans="1:16" s="82" customFormat="1" x14ac:dyDescent="0.25">
      <c r="A481" s="45">
        <f t="shared" si="21"/>
        <v>32</v>
      </c>
      <c r="B481" s="29" t="s">
        <v>290</v>
      </c>
      <c r="C481" s="45" t="s">
        <v>5</v>
      </c>
      <c r="D481" s="45"/>
      <c r="E481" s="45">
        <f t="shared" si="20"/>
        <v>332</v>
      </c>
      <c r="F481" s="45"/>
      <c r="G481" s="45"/>
      <c r="H481" s="45"/>
      <c r="I481" s="127" t="s">
        <v>254</v>
      </c>
      <c r="J481" s="29"/>
      <c r="K481" s="29"/>
      <c r="L481" s="29"/>
      <c r="M481" s="29"/>
      <c r="N481" s="29"/>
      <c r="O481" s="9" t="s">
        <v>452</v>
      </c>
      <c r="P481" s="45">
        <v>0</v>
      </c>
    </row>
    <row r="482" spans="1:16" s="82" customFormat="1" x14ac:dyDescent="0.25">
      <c r="A482" s="44">
        <f t="shared" si="21"/>
        <v>33</v>
      </c>
      <c r="B482" s="9" t="s">
        <v>290</v>
      </c>
      <c r="C482" s="44" t="s">
        <v>5</v>
      </c>
      <c r="D482" s="44"/>
      <c r="E482" s="44">
        <f t="shared" si="20"/>
        <v>333</v>
      </c>
      <c r="F482" s="44"/>
      <c r="G482" s="44"/>
      <c r="H482" s="44"/>
      <c r="I482" s="131" t="s">
        <v>254</v>
      </c>
      <c r="J482" s="9"/>
      <c r="K482" s="9"/>
      <c r="L482" s="9"/>
      <c r="M482" s="9"/>
      <c r="N482" s="9"/>
      <c r="O482" s="9" t="s">
        <v>452</v>
      </c>
      <c r="P482" s="44">
        <v>0</v>
      </c>
    </row>
    <row r="483" spans="1:16" s="82" customFormat="1" x14ac:dyDescent="0.25">
      <c r="A483" s="45">
        <f>+A482+1</f>
        <v>34</v>
      </c>
      <c r="B483" s="29" t="s">
        <v>290</v>
      </c>
      <c r="C483" s="45" t="s">
        <v>5</v>
      </c>
      <c r="D483" s="45"/>
      <c r="E483" s="45">
        <f>+E482+1</f>
        <v>334</v>
      </c>
      <c r="F483" s="45"/>
      <c r="G483" s="45"/>
      <c r="H483" s="45"/>
      <c r="I483" s="127" t="s">
        <v>254</v>
      </c>
      <c r="J483" s="29"/>
      <c r="K483" s="29"/>
      <c r="L483" s="29"/>
      <c r="M483" s="29"/>
      <c r="N483" s="29"/>
      <c r="O483" s="9" t="s">
        <v>452</v>
      </c>
      <c r="P483" s="45">
        <v>0</v>
      </c>
    </row>
    <row r="484" spans="1:16" s="82" customFormat="1" x14ac:dyDescent="0.25">
      <c r="A484" s="45">
        <f t="shared" si="21"/>
        <v>35</v>
      </c>
      <c r="B484" s="29" t="s">
        <v>290</v>
      </c>
      <c r="C484" s="45" t="s">
        <v>5</v>
      </c>
      <c r="D484" s="45"/>
      <c r="E484" s="45">
        <f t="shared" si="20"/>
        <v>335</v>
      </c>
      <c r="F484" s="45"/>
      <c r="G484" s="45"/>
      <c r="H484" s="45"/>
      <c r="I484" s="127" t="s">
        <v>254</v>
      </c>
      <c r="J484" s="29"/>
      <c r="K484" s="29"/>
      <c r="L484" s="29"/>
      <c r="M484" s="29"/>
      <c r="N484" s="29"/>
      <c r="O484" s="9" t="s">
        <v>452</v>
      </c>
      <c r="P484" s="45">
        <v>0</v>
      </c>
    </row>
    <row r="485" spans="1:16" s="82" customFormat="1" x14ac:dyDescent="0.25">
      <c r="A485" s="45">
        <f t="shared" si="21"/>
        <v>36</v>
      </c>
      <c r="B485" s="29" t="s">
        <v>290</v>
      </c>
      <c r="C485" s="45" t="s">
        <v>5</v>
      </c>
      <c r="D485" s="45"/>
      <c r="E485" s="45">
        <f t="shared" si="20"/>
        <v>336</v>
      </c>
      <c r="F485" s="45"/>
      <c r="G485" s="45"/>
      <c r="H485" s="45"/>
      <c r="I485" s="127" t="s">
        <v>254</v>
      </c>
      <c r="J485" s="29"/>
      <c r="K485" s="29"/>
      <c r="L485" s="29"/>
      <c r="M485" s="29"/>
      <c r="N485" s="29"/>
      <c r="O485" s="9" t="s">
        <v>452</v>
      </c>
      <c r="P485" s="45">
        <v>0</v>
      </c>
    </row>
    <row r="486" spans="1:16" s="82" customFormat="1" x14ac:dyDescent="0.25">
      <c r="A486" s="45">
        <f t="shared" si="21"/>
        <v>37</v>
      </c>
      <c r="B486" s="29" t="s">
        <v>290</v>
      </c>
      <c r="C486" s="45" t="s">
        <v>5</v>
      </c>
      <c r="D486" s="45"/>
      <c r="E486" s="45">
        <f t="shared" si="20"/>
        <v>337</v>
      </c>
      <c r="F486" s="45"/>
      <c r="G486" s="45"/>
      <c r="H486" s="45"/>
      <c r="I486" s="127" t="s">
        <v>254</v>
      </c>
      <c r="J486" s="29"/>
      <c r="K486" s="29"/>
      <c r="L486" s="29"/>
      <c r="M486" s="29"/>
      <c r="N486" s="29"/>
      <c r="O486" s="9" t="s">
        <v>452</v>
      </c>
      <c r="P486" s="45">
        <v>0</v>
      </c>
    </row>
    <row r="487" spans="1:16" s="82" customFormat="1" x14ac:dyDescent="0.25">
      <c r="A487" s="45">
        <f t="shared" si="21"/>
        <v>38</v>
      </c>
      <c r="B487" s="29" t="s">
        <v>290</v>
      </c>
      <c r="C487" s="45" t="s">
        <v>5</v>
      </c>
      <c r="D487" s="45"/>
      <c r="E487" s="45">
        <f t="shared" si="20"/>
        <v>338</v>
      </c>
      <c r="F487" s="45"/>
      <c r="G487" s="45"/>
      <c r="H487" s="45"/>
      <c r="I487" s="127" t="s">
        <v>254</v>
      </c>
      <c r="J487" s="29"/>
      <c r="K487" s="29"/>
      <c r="L487" s="29"/>
      <c r="M487" s="29"/>
      <c r="N487" s="29"/>
      <c r="O487" s="9" t="s">
        <v>452</v>
      </c>
      <c r="P487" s="45">
        <v>0</v>
      </c>
    </row>
    <row r="488" spans="1:16" s="82" customFormat="1" x14ac:dyDescent="0.25">
      <c r="A488" s="45">
        <f t="shared" si="21"/>
        <v>39</v>
      </c>
      <c r="B488" s="29" t="s">
        <v>290</v>
      </c>
      <c r="C488" s="45" t="s">
        <v>5</v>
      </c>
      <c r="D488" s="45"/>
      <c r="E488" s="45">
        <f t="shared" si="20"/>
        <v>339</v>
      </c>
      <c r="F488" s="45"/>
      <c r="G488" s="45"/>
      <c r="H488" s="45"/>
      <c r="I488" s="127" t="s">
        <v>254</v>
      </c>
      <c r="J488" s="29"/>
      <c r="K488" s="29"/>
      <c r="L488" s="29"/>
      <c r="M488" s="29"/>
      <c r="N488" s="29"/>
      <c r="O488" s="9" t="s">
        <v>452</v>
      </c>
      <c r="P488" s="45">
        <v>0</v>
      </c>
    </row>
    <row r="489" spans="1:16" s="82" customFormat="1" x14ac:dyDescent="0.25">
      <c r="A489" s="45">
        <f t="shared" si="21"/>
        <v>40</v>
      </c>
      <c r="B489" s="29" t="s">
        <v>290</v>
      </c>
      <c r="C489" s="45" t="s">
        <v>5</v>
      </c>
      <c r="D489" s="45"/>
      <c r="E489" s="45">
        <f t="shared" si="20"/>
        <v>340</v>
      </c>
      <c r="F489" s="45"/>
      <c r="G489" s="45"/>
      <c r="H489" s="45"/>
      <c r="I489" s="127" t="s">
        <v>254</v>
      </c>
      <c r="J489" s="29"/>
      <c r="K489" s="29"/>
      <c r="L489" s="29"/>
      <c r="M489" s="29"/>
      <c r="N489" s="29"/>
      <c r="O489" s="9" t="s">
        <v>452</v>
      </c>
      <c r="P489" s="45">
        <v>0</v>
      </c>
    </row>
    <row r="490" spans="1:16" s="82" customFormat="1" x14ac:dyDescent="0.25">
      <c r="A490" s="45">
        <f t="shared" si="21"/>
        <v>41</v>
      </c>
      <c r="B490" s="29" t="s">
        <v>290</v>
      </c>
      <c r="C490" s="45" t="s">
        <v>5</v>
      </c>
      <c r="D490" s="45"/>
      <c r="E490" s="45">
        <f t="shared" si="20"/>
        <v>341</v>
      </c>
      <c r="F490" s="45"/>
      <c r="G490" s="45"/>
      <c r="H490" s="45"/>
      <c r="I490" s="127" t="s">
        <v>254</v>
      </c>
      <c r="J490" s="29"/>
      <c r="K490" s="29"/>
      <c r="L490" s="29"/>
      <c r="M490" s="29"/>
      <c r="N490" s="29"/>
      <c r="O490" s="9" t="s">
        <v>452</v>
      </c>
      <c r="P490" s="45">
        <v>0</v>
      </c>
    </row>
    <row r="491" spans="1:16" s="82" customFormat="1" x14ac:dyDescent="0.25">
      <c r="A491" s="45">
        <f t="shared" si="21"/>
        <v>42</v>
      </c>
      <c r="B491" s="29" t="s">
        <v>290</v>
      </c>
      <c r="C491" s="45" t="s">
        <v>5</v>
      </c>
      <c r="D491" s="45"/>
      <c r="E491" s="45">
        <f t="shared" si="20"/>
        <v>342</v>
      </c>
      <c r="F491" s="45"/>
      <c r="G491" s="45"/>
      <c r="H491" s="45"/>
      <c r="I491" s="127" t="s">
        <v>254</v>
      </c>
      <c r="J491" s="29"/>
      <c r="K491" s="29"/>
      <c r="L491" s="29"/>
      <c r="M491" s="29"/>
      <c r="N491" s="29"/>
      <c r="O491" s="9" t="s">
        <v>452</v>
      </c>
      <c r="P491" s="45">
        <v>0</v>
      </c>
    </row>
    <row r="492" spans="1:16" s="82" customFormat="1" x14ac:dyDescent="0.25">
      <c r="A492" s="45">
        <f>+A491+1</f>
        <v>43</v>
      </c>
      <c r="B492" s="29" t="s">
        <v>290</v>
      </c>
      <c r="C492" s="45" t="s">
        <v>5</v>
      </c>
      <c r="D492" s="45"/>
      <c r="E492" s="45">
        <f t="shared" si="20"/>
        <v>343</v>
      </c>
      <c r="F492" s="45"/>
      <c r="G492" s="45"/>
      <c r="H492" s="45"/>
      <c r="I492" s="127" t="s">
        <v>255</v>
      </c>
      <c r="J492" s="29"/>
      <c r="K492" s="29"/>
      <c r="L492" s="29"/>
      <c r="M492" s="29"/>
      <c r="N492" s="29"/>
      <c r="O492" s="9" t="s">
        <v>452</v>
      </c>
      <c r="P492" s="45">
        <v>0</v>
      </c>
    </row>
    <row r="493" spans="1:16" s="82" customFormat="1" x14ac:dyDescent="0.25">
      <c r="A493" s="45">
        <f>+A492+1</f>
        <v>44</v>
      </c>
      <c r="B493" s="29" t="s">
        <v>290</v>
      </c>
      <c r="C493" s="45" t="s">
        <v>5</v>
      </c>
      <c r="D493" s="45"/>
      <c r="E493" s="45">
        <f t="shared" si="20"/>
        <v>344</v>
      </c>
      <c r="F493" s="45"/>
      <c r="G493" s="45"/>
      <c r="H493" s="45"/>
      <c r="I493" s="127" t="s">
        <v>255</v>
      </c>
      <c r="J493" s="29"/>
      <c r="K493" s="29"/>
      <c r="L493" s="29"/>
      <c r="M493" s="29"/>
      <c r="N493" s="29"/>
      <c r="O493" s="9" t="s">
        <v>452</v>
      </c>
      <c r="P493" s="45">
        <v>0</v>
      </c>
    </row>
    <row r="494" spans="1:16" s="82" customFormat="1" x14ac:dyDescent="0.25">
      <c r="A494" s="45">
        <f>+A493+1</f>
        <v>45</v>
      </c>
      <c r="B494" s="29" t="s">
        <v>290</v>
      </c>
      <c r="C494" s="45" t="s">
        <v>5</v>
      </c>
      <c r="D494" s="45"/>
      <c r="E494" s="45">
        <f t="shared" si="20"/>
        <v>345</v>
      </c>
      <c r="F494" s="45"/>
      <c r="G494" s="45"/>
      <c r="H494" s="45"/>
      <c r="I494" s="127" t="s">
        <v>255</v>
      </c>
      <c r="J494" s="29"/>
      <c r="K494" s="29"/>
      <c r="L494" s="29"/>
      <c r="M494" s="29"/>
      <c r="N494" s="29"/>
      <c r="O494" s="9" t="s">
        <v>452</v>
      </c>
      <c r="P494" s="45">
        <v>0</v>
      </c>
    </row>
    <row r="495" spans="1:16" s="82" customFormat="1" x14ac:dyDescent="0.25">
      <c r="A495" s="45">
        <f>+A494+1</f>
        <v>46</v>
      </c>
      <c r="B495" s="29" t="s">
        <v>290</v>
      </c>
      <c r="C495" s="45" t="s">
        <v>5</v>
      </c>
      <c r="D495" s="45"/>
      <c r="E495" s="45">
        <f t="shared" si="20"/>
        <v>346</v>
      </c>
      <c r="F495" s="45"/>
      <c r="G495" s="45"/>
      <c r="H495" s="45"/>
      <c r="I495" s="127" t="s">
        <v>255</v>
      </c>
      <c r="J495" s="29"/>
      <c r="K495" s="29"/>
      <c r="L495" s="29"/>
      <c r="M495" s="29"/>
      <c r="N495" s="29"/>
      <c r="O495" s="9" t="s">
        <v>452</v>
      </c>
      <c r="P495" s="45">
        <v>0</v>
      </c>
    </row>
    <row r="496" spans="1:16" s="82" customFormat="1" x14ac:dyDescent="0.25">
      <c r="A496" s="45">
        <v>1</v>
      </c>
      <c r="B496" s="29" t="s">
        <v>290</v>
      </c>
      <c r="C496" s="45" t="s">
        <v>5</v>
      </c>
      <c r="D496" s="45"/>
      <c r="E496" s="45">
        <f t="shared" si="20"/>
        <v>347</v>
      </c>
      <c r="F496" s="45"/>
      <c r="G496" s="45"/>
      <c r="H496" s="45"/>
      <c r="I496" s="127" t="s">
        <v>256</v>
      </c>
      <c r="J496" s="29"/>
      <c r="K496" s="29"/>
      <c r="L496" s="29"/>
      <c r="M496" s="29"/>
      <c r="N496" s="29"/>
      <c r="O496" s="9" t="s">
        <v>452</v>
      </c>
      <c r="P496" s="45">
        <v>0</v>
      </c>
    </row>
    <row r="497" spans="1:16" s="82" customFormat="1" x14ac:dyDescent="0.25">
      <c r="A497" s="45">
        <f>+A496+1</f>
        <v>2</v>
      </c>
      <c r="B497" s="29" t="s">
        <v>290</v>
      </c>
      <c r="C497" s="45" t="s">
        <v>5</v>
      </c>
      <c r="D497" s="45"/>
      <c r="E497" s="45">
        <f t="shared" si="20"/>
        <v>348</v>
      </c>
      <c r="F497" s="45"/>
      <c r="G497" s="45"/>
      <c r="H497" s="45"/>
      <c r="I497" s="127" t="s">
        <v>256</v>
      </c>
      <c r="J497" s="29"/>
      <c r="K497" s="29"/>
      <c r="L497" s="29"/>
      <c r="M497" s="29"/>
      <c r="N497" s="29"/>
      <c r="O497" s="9" t="s">
        <v>452</v>
      </c>
      <c r="P497" s="45">
        <v>0</v>
      </c>
    </row>
    <row r="498" spans="1:16" s="82" customFormat="1" x14ac:dyDescent="0.25">
      <c r="A498" s="45">
        <f>+A497+1</f>
        <v>3</v>
      </c>
      <c r="B498" s="29" t="s">
        <v>290</v>
      </c>
      <c r="C498" s="45" t="s">
        <v>5</v>
      </c>
      <c r="D498" s="45"/>
      <c r="E498" s="45">
        <f t="shared" si="20"/>
        <v>349</v>
      </c>
      <c r="F498" s="45"/>
      <c r="G498" s="45"/>
      <c r="H498" s="45"/>
      <c r="I498" s="127" t="s">
        <v>256</v>
      </c>
      <c r="J498" s="29"/>
      <c r="K498" s="29"/>
      <c r="L498" s="29"/>
      <c r="M498" s="29"/>
      <c r="N498" s="29"/>
      <c r="O498" s="9" t="s">
        <v>452</v>
      </c>
      <c r="P498" s="45">
        <v>0</v>
      </c>
    </row>
    <row r="499" spans="1:16" s="82" customFormat="1" x14ac:dyDescent="0.25">
      <c r="A499" s="45">
        <f t="shared" ref="A499:A535" si="22">+A498+1</f>
        <v>4</v>
      </c>
      <c r="B499" s="29" t="s">
        <v>290</v>
      </c>
      <c r="C499" s="45" t="s">
        <v>5</v>
      </c>
      <c r="D499" s="45"/>
      <c r="E499" s="45">
        <f t="shared" si="20"/>
        <v>350</v>
      </c>
      <c r="F499" s="45"/>
      <c r="G499" s="45"/>
      <c r="H499" s="45"/>
      <c r="I499" s="127" t="s">
        <v>256</v>
      </c>
      <c r="J499" s="29"/>
      <c r="K499" s="29"/>
      <c r="L499" s="29"/>
      <c r="M499" s="29"/>
      <c r="N499" s="29"/>
      <c r="O499" s="9" t="s">
        <v>452</v>
      </c>
      <c r="P499" s="45">
        <v>0</v>
      </c>
    </row>
    <row r="500" spans="1:16" s="82" customFormat="1" x14ac:dyDescent="0.25">
      <c r="A500" s="45">
        <f t="shared" si="22"/>
        <v>5</v>
      </c>
      <c r="B500" s="29" t="s">
        <v>290</v>
      </c>
      <c r="C500" s="45" t="s">
        <v>5</v>
      </c>
      <c r="D500" s="45"/>
      <c r="E500" s="45">
        <f t="shared" si="20"/>
        <v>351</v>
      </c>
      <c r="F500" s="45"/>
      <c r="G500" s="45"/>
      <c r="H500" s="45"/>
      <c r="I500" s="127" t="s">
        <v>256</v>
      </c>
      <c r="J500" s="29"/>
      <c r="K500" s="29"/>
      <c r="L500" s="29"/>
      <c r="M500" s="29"/>
      <c r="N500" s="29"/>
      <c r="O500" s="9" t="s">
        <v>452</v>
      </c>
      <c r="P500" s="45">
        <v>0</v>
      </c>
    </row>
    <row r="501" spans="1:16" s="82" customFormat="1" x14ac:dyDescent="0.25">
      <c r="A501" s="45">
        <f t="shared" si="22"/>
        <v>6</v>
      </c>
      <c r="B501" s="29" t="s">
        <v>290</v>
      </c>
      <c r="C501" s="45" t="s">
        <v>5</v>
      </c>
      <c r="D501" s="45"/>
      <c r="E501" s="45">
        <f t="shared" si="20"/>
        <v>352</v>
      </c>
      <c r="F501" s="45"/>
      <c r="G501" s="45"/>
      <c r="H501" s="45"/>
      <c r="I501" s="127" t="s">
        <v>256</v>
      </c>
      <c r="J501" s="29"/>
      <c r="K501" s="29"/>
      <c r="L501" s="29"/>
      <c r="M501" s="29"/>
      <c r="N501" s="29"/>
      <c r="O501" s="9" t="s">
        <v>452</v>
      </c>
      <c r="P501" s="45">
        <v>0</v>
      </c>
    </row>
    <row r="502" spans="1:16" s="82" customFormat="1" x14ac:dyDescent="0.25">
      <c r="A502" s="45">
        <f t="shared" si="22"/>
        <v>7</v>
      </c>
      <c r="B502" s="29" t="s">
        <v>290</v>
      </c>
      <c r="C502" s="45" t="s">
        <v>5</v>
      </c>
      <c r="D502" s="45"/>
      <c r="E502" s="45">
        <f t="shared" si="20"/>
        <v>353</v>
      </c>
      <c r="F502" s="45"/>
      <c r="G502" s="45"/>
      <c r="H502" s="45"/>
      <c r="I502" s="127" t="s">
        <v>256</v>
      </c>
      <c r="J502" s="29"/>
      <c r="K502" s="29"/>
      <c r="L502" s="29"/>
      <c r="M502" s="29"/>
      <c r="N502" s="29"/>
      <c r="O502" s="9" t="s">
        <v>452</v>
      </c>
      <c r="P502" s="45">
        <v>0</v>
      </c>
    </row>
    <row r="503" spans="1:16" s="82" customFormat="1" x14ac:dyDescent="0.25">
      <c r="A503" s="45">
        <f t="shared" si="22"/>
        <v>8</v>
      </c>
      <c r="B503" s="29" t="s">
        <v>290</v>
      </c>
      <c r="C503" s="45" t="s">
        <v>5</v>
      </c>
      <c r="D503" s="45"/>
      <c r="E503" s="45">
        <f t="shared" si="20"/>
        <v>354</v>
      </c>
      <c r="F503" s="45"/>
      <c r="G503" s="45"/>
      <c r="H503" s="45"/>
      <c r="I503" s="127" t="s">
        <v>256</v>
      </c>
      <c r="J503" s="29"/>
      <c r="K503" s="29"/>
      <c r="L503" s="29"/>
      <c r="M503" s="29"/>
      <c r="N503" s="29"/>
      <c r="O503" s="9" t="s">
        <v>452</v>
      </c>
      <c r="P503" s="45">
        <v>0</v>
      </c>
    </row>
    <row r="504" spans="1:16" s="82" customFormat="1" x14ac:dyDescent="0.25">
      <c r="A504" s="45">
        <f t="shared" si="22"/>
        <v>9</v>
      </c>
      <c r="B504" s="29" t="s">
        <v>290</v>
      </c>
      <c r="C504" s="45" t="s">
        <v>5</v>
      </c>
      <c r="D504" s="45"/>
      <c r="E504" s="45">
        <f t="shared" si="20"/>
        <v>355</v>
      </c>
      <c r="F504" s="45"/>
      <c r="G504" s="45"/>
      <c r="H504" s="45"/>
      <c r="I504" s="127" t="s">
        <v>256</v>
      </c>
      <c r="J504" s="29"/>
      <c r="K504" s="29"/>
      <c r="L504" s="29"/>
      <c r="M504" s="29"/>
      <c r="N504" s="29"/>
      <c r="O504" s="9" t="s">
        <v>452</v>
      </c>
      <c r="P504" s="45">
        <v>0</v>
      </c>
    </row>
    <row r="505" spans="1:16" s="82" customFormat="1" x14ac:dyDescent="0.25">
      <c r="A505" s="45">
        <f t="shared" si="22"/>
        <v>10</v>
      </c>
      <c r="B505" s="29" t="s">
        <v>290</v>
      </c>
      <c r="C505" s="45" t="s">
        <v>5</v>
      </c>
      <c r="D505" s="45"/>
      <c r="E505" s="45">
        <f t="shared" si="20"/>
        <v>356</v>
      </c>
      <c r="F505" s="45"/>
      <c r="G505" s="45"/>
      <c r="H505" s="45"/>
      <c r="I505" s="127" t="s">
        <v>256</v>
      </c>
      <c r="J505" s="29"/>
      <c r="K505" s="29"/>
      <c r="L505" s="29"/>
      <c r="M505" s="29"/>
      <c r="N505" s="29"/>
      <c r="O505" s="9" t="s">
        <v>452</v>
      </c>
      <c r="P505" s="45">
        <v>0</v>
      </c>
    </row>
    <row r="506" spans="1:16" s="82" customFormat="1" x14ac:dyDescent="0.25">
      <c r="A506" s="45">
        <f t="shared" si="22"/>
        <v>11</v>
      </c>
      <c r="B506" s="29" t="s">
        <v>290</v>
      </c>
      <c r="C506" s="45" t="s">
        <v>5</v>
      </c>
      <c r="D506" s="45"/>
      <c r="E506" s="45">
        <f t="shared" si="20"/>
        <v>357</v>
      </c>
      <c r="F506" s="45"/>
      <c r="G506" s="45"/>
      <c r="H506" s="45"/>
      <c r="I506" s="127" t="s">
        <v>256</v>
      </c>
      <c r="J506" s="29"/>
      <c r="K506" s="29"/>
      <c r="L506" s="29"/>
      <c r="M506" s="29"/>
      <c r="N506" s="29"/>
      <c r="O506" s="9" t="s">
        <v>452</v>
      </c>
      <c r="P506" s="45">
        <v>0</v>
      </c>
    </row>
    <row r="507" spans="1:16" s="82" customFormat="1" x14ac:dyDescent="0.25">
      <c r="A507" s="45">
        <f t="shared" si="22"/>
        <v>12</v>
      </c>
      <c r="B507" s="29" t="s">
        <v>290</v>
      </c>
      <c r="C507" s="45" t="s">
        <v>5</v>
      </c>
      <c r="D507" s="45"/>
      <c r="E507" s="45">
        <f t="shared" si="20"/>
        <v>358</v>
      </c>
      <c r="F507" s="45"/>
      <c r="G507" s="45"/>
      <c r="H507" s="45"/>
      <c r="I507" s="127" t="s">
        <v>256</v>
      </c>
      <c r="J507" s="29"/>
      <c r="K507" s="29"/>
      <c r="L507" s="29"/>
      <c r="M507" s="29"/>
      <c r="N507" s="29"/>
      <c r="O507" s="9" t="s">
        <v>452</v>
      </c>
      <c r="P507" s="45">
        <v>0</v>
      </c>
    </row>
    <row r="508" spans="1:16" s="82" customFormat="1" x14ac:dyDescent="0.25">
      <c r="A508" s="45">
        <f t="shared" si="22"/>
        <v>13</v>
      </c>
      <c r="B508" s="29" t="s">
        <v>290</v>
      </c>
      <c r="C508" s="45" t="s">
        <v>5</v>
      </c>
      <c r="D508" s="45"/>
      <c r="E508" s="45">
        <f t="shared" si="20"/>
        <v>359</v>
      </c>
      <c r="F508" s="45"/>
      <c r="G508" s="45"/>
      <c r="H508" s="45"/>
      <c r="I508" s="127" t="s">
        <v>256</v>
      </c>
      <c r="J508" s="29"/>
      <c r="K508" s="29"/>
      <c r="L508" s="29"/>
      <c r="M508" s="29"/>
      <c r="N508" s="29"/>
      <c r="O508" s="9" t="s">
        <v>452</v>
      </c>
      <c r="P508" s="45">
        <v>0</v>
      </c>
    </row>
    <row r="509" spans="1:16" s="82" customFormat="1" x14ac:dyDescent="0.25">
      <c r="A509" s="45">
        <f t="shared" si="22"/>
        <v>14</v>
      </c>
      <c r="B509" s="29" t="s">
        <v>290</v>
      </c>
      <c r="C509" s="45" t="s">
        <v>5</v>
      </c>
      <c r="D509" s="45"/>
      <c r="E509" s="45">
        <f t="shared" si="20"/>
        <v>360</v>
      </c>
      <c r="F509" s="45"/>
      <c r="G509" s="45"/>
      <c r="H509" s="45"/>
      <c r="I509" s="127" t="s">
        <v>256</v>
      </c>
      <c r="J509" s="29"/>
      <c r="K509" s="29"/>
      <c r="L509" s="29"/>
      <c r="M509" s="29"/>
      <c r="N509" s="29"/>
      <c r="O509" s="9" t="s">
        <v>452</v>
      </c>
      <c r="P509" s="45">
        <v>0</v>
      </c>
    </row>
    <row r="510" spans="1:16" s="82" customFormat="1" x14ac:dyDescent="0.25">
      <c r="A510" s="45">
        <f t="shared" si="22"/>
        <v>15</v>
      </c>
      <c r="B510" s="29" t="s">
        <v>290</v>
      </c>
      <c r="C510" s="45" t="s">
        <v>5</v>
      </c>
      <c r="D510" s="45"/>
      <c r="E510" s="45">
        <f t="shared" ref="E510:E573" si="23">+E509+1</f>
        <v>361</v>
      </c>
      <c r="F510" s="45"/>
      <c r="G510" s="45"/>
      <c r="H510" s="45"/>
      <c r="I510" s="127" t="s">
        <v>256</v>
      </c>
      <c r="J510" s="29"/>
      <c r="K510" s="29"/>
      <c r="L510" s="29"/>
      <c r="M510" s="29"/>
      <c r="N510" s="29"/>
      <c r="O510" s="9" t="s">
        <v>452</v>
      </c>
      <c r="P510" s="45">
        <v>0</v>
      </c>
    </row>
    <row r="511" spans="1:16" s="82" customFormat="1" x14ac:dyDescent="0.25">
      <c r="A511" s="45">
        <f t="shared" si="22"/>
        <v>16</v>
      </c>
      <c r="B511" s="29" t="s">
        <v>290</v>
      </c>
      <c r="C511" s="45" t="s">
        <v>5</v>
      </c>
      <c r="D511" s="45"/>
      <c r="E511" s="45">
        <f t="shared" si="23"/>
        <v>362</v>
      </c>
      <c r="F511" s="45"/>
      <c r="G511" s="45"/>
      <c r="H511" s="45"/>
      <c r="I511" s="127" t="s">
        <v>256</v>
      </c>
      <c r="J511" s="29"/>
      <c r="K511" s="29"/>
      <c r="L511" s="29"/>
      <c r="M511" s="29"/>
      <c r="N511" s="29"/>
      <c r="O511" s="9" t="s">
        <v>452</v>
      </c>
      <c r="P511" s="45">
        <v>0</v>
      </c>
    </row>
    <row r="512" spans="1:16" s="82" customFormat="1" x14ac:dyDescent="0.25">
      <c r="A512" s="45">
        <f t="shared" si="22"/>
        <v>17</v>
      </c>
      <c r="B512" s="29" t="s">
        <v>290</v>
      </c>
      <c r="C512" s="45" t="s">
        <v>5</v>
      </c>
      <c r="D512" s="45"/>
      <c r="E512" s="45">
        <f t="shared" si="23"/>
        <v>363</v>
      </c>
      <c r="F512" s="45"/>
      <c r="G512" s="45"/>
      <c r="H512" s="45"/>
      <c r="I512" s="127" t="s">
        <v>256</v>
      </c>
      <c r="J512" s="29"/>
      <c r="K512" s="29"/>
      <c r="L512" s="29"/>
      <c r="M512" s="29"/>
      <c r="N512" s="29"/>
      <c r="O512" s="9" t="s">
        <v>452</v>
      </c>
      <c r="P512" s="45">
        <v>0</v>
      </c>
    </row>
    <row r="513" spans="1:16" s="82" customFormat="1" x14ac:dyDescent="0.25">
      <c r="A513" s="45">
        <f t="shared" si="22"/>
        <v>18</v>
      </c>
      <c r="B513" s="29" t="s">
        <v>290</v>
      </c>
      <c r="C513" s="45" t="s">
        <v>5</v>
      </c>
      <c r="D513" s="45"/>
      <c r="E513" s="45">
        <f t="shared" si="23"/>
        <v>364</v>
      </c>
      <c r="F513" s="45"/>
      <c r="G513" s="45"/>
      <c r="H513" s="45"/>
      <c r="I513" s="127" t="s">
        <v>256</v>
      </c>
      <c r="J513" s="29"/>
      <c r="K513" s="29"/>
      <c r="L513" s="29"/>
      <c r="M513" s="29"/>
      <c r="N513" s="29"/>
      <c r="O513" s="9" t="s">
        <v>452</v>
      </c>
      <c r="P513" s="45">
        <v>0</v>
      </c>
    </row>
    <row r="514" spans="1:16" s="82" customFormat="1" x14ac:dyDescent="0.25">
      <c r="A514" s="45">
        <f t="shared" si="22"/>
        <v>19</v>
      </c>
      <c r="B514" s="29" t="s">
        <v>290</v>
      </c>
      <c r="C514" s="45" t="s">
        <v>5</v>
      </c>
      <c r="D514" s="45"/>
      <c r="E514" s="45">
        <f t="shared" si="23"/>
        <v>365</v>
      </c>
      <c r="F514" s="45"/>
      <c r="G514" s="45"/>
      <c r="H514" s="45"/>
      <c r="I514" s="127" t="s">
        <v>256</v>
      </c>
      <c r="J514" s="29"/>
      <c r="K514" s="29"/>
      <c r="L514" s="29"/>
      <c r="M514" s="29"/>
      <c r="N514" s="29"/>
      <c r="O514" s="9" t="s">
        <v>452</v>
      </c>
      <c r="P514" s="45">
        <v>0</v>
      </c>
    </row>
    <row r="515" spans="1:16" s="82" customFormat="1" x14ac:dyDescent="0.25">
      <c r="A515" s="45">
        <f t="shared" si="22"/>
        <v>20</v>
      </c>
      <c r="B515" s="29" t="s">
        <v>290</v>
      </c>
      <c r="C515" s="45" t="s">
        <v>5</v>
      </c>
      <c r="D515" s="45"/>
      <c r="E515" s="45">
        <f t="shared" si="23"/>
        <v>366</v>
      </c>
      <c r="F515" s="45"/>
      <c r="G515" s="45"/>
      <c r="H515" s="45"/>
      <c r="I515" s="127" t="s">
        <v>256</v>
      </c>
      <c r="J515" s="29"/>
      <c r="K515" s="29"/>
      <c r="L515" s="29"/>
      <c r="M515" s="29"/>
      <c r="N515" s="29"/>
      <c r="O515" s="9" t="s">
        <v>452</v>
      </c>
      <c r="P515" s="45">
        <v>0</v>
      </c>
    </row>
    <row r="516" spans="1:16" s="82" customFormat="1" x14ac:dyDescent="0.25">
      <c r="A516" s="45">
        <f t="shared" si="22"/>
        <v>21</v>
      </c>
      <c r="B516" s="29" t="s">
        <v>290</v>
      </c>
      <c r="C516" s="45" t="s">
        <v>5</v>
      </c>
      <c r="D516" s="45"/>
      <c r="E516" s="45">
        <f t="shared" si="23"/>
        <v>367</v>
      </c>
      <c r="F516" s="45"/>
      <c r="G516" s="45"/>
      <c r="H516" s="45"/>
      <c r="I516" s="127" t="s">
        <v>256</v>
      </c>
      <c r="J516" s="29"/>
      <c r="K516" s="29"/>
      <c r="L516" s="29"/>
      <c r="M516" s="29"/>
      <c r="N516" s="29"/>
      <c r="O516" s="9" t="s">
        <v>452</v>
      </c>
      <c r="P516" s="45">
        <v>0</v>
      </c>
    </row>
    <row r="517" spans="1:16" s="82" customFormat="1" x14ac:dyDescent="0.25">
      <c r="A517" s="45">
        <f t="shared" si="22"/>
        <v>22</v>
      </c>
      <c r="B517" s="29" t="s">
        <v>290</v>
      </c>
      <c r="C517" s="45" t="s">
        <v>5</v>
      </c>
      <c r="D517" s="45"/>
      <c r="E517" s="45">
        <f t="shared" si="23"/>
        <v>368</v>
      </c>
      <c r="F517" s="45"/>
      <c r="G517" s="45"/>
      <c r="H517" s="45"/>
      <c r="I517" s="127" t="s">
        <v>256</v>
      </c>
      <c r="J517" s="29"/>
      <c r="K517" s="29"/>
      <c r="L517" s="29"/>
      <c r="M517" s="29"/>
      <c r="N517" s="29"/>
      <c r="O517" s="9" t="s">
        <v>452</v>
      </c>
      <c r="P517" s="45">
        <v>0</v>
      </c>
    </row>
    <row r="518" spans="1:16" s="82" customFormat="1" x14ac:dyDescent="0.25">
      <c r="A518" s="45">
        <f t="shared" si="22"/>
        <v>23</v>
      </c>
      <c r="B518" s="29" t="s">
        <v>290</v>
      </c>
      <c r="C518" s="45" t="s">
        <v>5</v>
      </c>
      <c r="D518" s="45"/>
      <c r="E518" s="45">
        <f t="shared" si="23"/>
        <v>369</v>
      </c>
      <c r="F518" s="45"/>
      <c r="G518" s="45"/>
      <c r="H518" s="45"/>
      <c r="I518" s="127" t="s">
        <v>256</v>
      </c>
      <c r="J518" s="29"/>
      <c r="K518" s="29"/>
      <c r="L518" s="29"/>
      <c r="M518" s="29"/>
      <c r="N518" s="29"/>
      <c r="O518" s="9" t="s">
        <v>452</v>
      </c>
      <c r="P518" s="45">
        <v>0</v>
      </c>
    </row>
    <row r="519" spans="1:16" s="82" customFormat="1" x14ac:dyDescent="0.25">
      <c r="A519" s="44">
        <f t="shared" si="22"/>
        <v>24</v>
      </c>
      <c r="B519" s="9" t="s">
        <v>290</v>
      </c>
      <c r="C519" s="44" t="s">
        <v>5</v>
      </c>
      <c r="D519" s="44"/>
      <c r="E519" s="44">
        <f t="shared" si="23"/>
        <v>370</v>
      </c>
      <c r="F519" s="44"/>
      <c r="G519" s="44"/>
      <c r="H519" s="44"/>
      <c r="I519" s="131" t="s">
        <v>256</v>
      </c>
      <c r="J519" s="9"/>
      <c r="K519" s="9"/>
      <c r="L519" s="9"/>
      <c r="M519" s="9"/>
      <c r="N519" s="9"/>
      <c r="O519" s="9" t="s">
        <v>452</v>
      </c>
      <c r="P519" s="44">
        <v>0</v>
      </c>
    </row>
    <row r="520" spans="1:16" s="82" customFormat="1" x14ac:dyDescent="0.25">
      <c r="A520" s="45">
        <f>+A519+1</f>
        <v>25</v>
      </c>
      <c r="B520" s="29" t="s">
        <v>290</v>
      </c>
      <c r="C520" s="45" t="s">
        <v>5</v>
      </c>
      <c r="D520" s="45"/>
      <c r="E520" s="45">
        <f>+E519+1</f>
        <v>371</v>
      </c>
      <c r="F520" s="45"/>
      <c r="G520" s="45"/>
      <c r="H520" s="45"/>
      <c r="I520" s="127" t="s">
        <v>256</v>
      </c>
      <c r="J520" s="29"/>
      <c r="K520" s="29"/>
      <c r="L520" s="29"/>
      <c r="M520" s="29"/>
      <c r="N520" s="29"/>
      <c r="O520" s="9" t="s">
        <v>452</v>
      </c>
      <c r="P520" s="45">
        <v>0</v>
      </c>
    </row>
    <row r="521" spans="1:16" s="82" customFormat="1" x14ac:dyDescent="0.25">
      <c r="A521" s="45">
        <f t="shared" si="22"/>
        <v>26</v>
      </c>
      <c r="B521" s="29" t="s">
        <v>290</v>
      </c>
      <c r="C521" s="45" t="s">
        <v>5</v>
      </c>
      <c r="D521" s="45"/>
      <c r="E521" s="45">
        <f t="shared" si="23"/>
        <v>372</v>
      </c>
      <c r="F521" s="45"/>
      <c r="G521" s="45"/>
      <c r="H521" s="45"/>
      <c r="I521" s="127" t="s">
        <v>256</v>
      </c>
      <c r="J521" s="29"/>
      <c r="K521" s="29"/>
      <c r="L521" s="29"/>
      <c r="M521" s="29"/>
      <c r="N521" s="29"/>
      <c r="O521" s="9" t="s">
        <v>452</v>
      </c>
      <c r="P521" s="45">
        <v>0</v>
      </c>
    </row>
    <row r="522" spans="1:16" s="82" customFormat="1" x14ac:dyDescent="0.25">
      <c r="A522" s="45">
        <f t="shared" si="22"/>
        <v>27</v>
      </c>
      <c r="B522" s="29" t="s">
        <v>290</v>
      </c>
      <c r="C522" s="45" t="s">
        <v>5</v>
      </c>
      <c r="D522" s="45"/>
      <c r="E522" s="45">
        <f t="shared" si="23"/>
        <v>373</v>
      </c>
      <c r="F522" s="45"/>
      <c r="G522" s="45"/>
      <c r="H522" s="45"/>
      <c r="I522" s="127" t="s">
        <v>256</v>
      </c>
      <c r="J522" s="29"/>
      <c r="K522" s="29"/>
      <c r="L522" s="29"/>
      <c r="M522" s="29"/>
      <c r="N522" s="29"/>
      <c r="O522" s="9" t="s">
        <v>452</v>
      </c>
      <c r="P522" s="45">
        <v>0</v>
      </c>
    </row>
    <row r="523" spans="1:16" s="82" customFormat="1" x14ac:dyDescent="0.25">
      <c r="A523" s="45">
        <f t="shared" si="22"/>
        <v>28</v>
      </c>
      <c r="B523" s="29" t="s">
        <v>290</v>
      </c>
      <c r="C523" s="45" t="s">
        <v>5</v>
      </c>
      <c r="D523" s="45"/>
      <c r="E523" s="45">
        <f t="shared" si="23"/>
        <v>374</v>
      </c>
      <c r="F523" s="45"/>
      <c r="G523" s="45"/>
      <c r="H523" s="45"/>
      <c r="I523" s="127" t="s">
        <v>256</v>
      </c>
      <c r="J523" s="29"/>
      <c r="K523" s="29"/>
      <c r="L523" s="29"/>
      <c r="M523" s="29"/>
      <c r="N523" s="29"/>
      <c r="O523" s="9" t="s">
        <v>452</v>
      </c>
      <c r="P523" s="45">
        <v>0</v>
      </c>
    </row>
    <row r="524" spans="1:16" s="82" customFormat="1" x14ac:dyDescent="0.25">
      <c r="A524" s="45">
        <f>+A523+1</f>
        <v>29</v>
      </c>
      <c r="B524" s="29" t="s">
        <v>290</v>
      </c>
      <c r="C524" s="45" t="s">
        <v>5</v>
      </c>
      <c r="D524" s="45"/>
      <c r="E524" s="45">
        <f>+E523+1</f>
        <v>375</v>
      </c>
      <c r="F524" s="45"/>
      <c r="G524" s="45"/>
      <c r="H524" s="45"/>
      <c r="I524" s="127" t="s">
        <v>256</v>
      </c>
      <c r="J524" s="29"/>
      <c r="K524" s="29"/>
      <c r="L524" s="29"/>
      <c r="M524" s="29"/>
      <c r="N524" s="29"/>
      <c r="O524" s="9" t="s">
        <v>452</v>
      </c>
      <c r="P524" s="45">
        <v>0</v>
      </c>
    </row>
    <row r="525" spans="1:16" s="82" customFormat="1" x14ac:dyDescent="0.25">
      <c r="A525" s="45">
        <f t="shared" si="22"/>
        <v>30</v>
      </c>
      <c r="B525" s="29" t="s">
        <v>290</v>
      </c>
      <c r="C525" s="45" t="s">
        <v>5</v>
      </c>
      <c r="D525" s="45"/>
      <c r="E525" s="45">
        <f t="shared" si="23"/>
        <v>376</v>
      </c>
      <c r="F525" s="45"/>
      <c r="G525" s="45"/>
      <c r="H525" s="45"/>
      <c r="I525" s="127" t="s">
        <v>256</v>
      </c>
      <c r="J525" s="29"/>
      <c r="K525" s="29"/>
      <c r="L525" s="29"/>
      <c r="M525" s="29"/>
      <c r="N525" s="29"/>
      <c r="O525" s="9" t="s">
        <v>452</v>
      </c>
      <c r="P525" s="45">
        <v>0</v>
      </c>
    </row>
    <row r="526" spans="1:16" s="82" customFormat="1" x14ac:dyDescent="0.25">
      <c r="A526" s="45">
        <f>+A525+1</f>
        <v>31</v>
      </c>
      <c r="B526" s="29" t="s">
        <v>290</v>
      </c>
      <c r="C526" s="45" t="s">
        <v>5</v>
      </c>
      <c r="D526" s="45"/>
      <c r="E526" s="45">
        <f>+E525+1</f>
        <v>377</v>
      </c>
      <c r="F526" s="45"/>
      <c r="G526" s="45"/>
      <c r="H526" s="45"/>
      <c r="I526" s="127" t="s">
        <v>256</v>
      </c>
      <c r="J526" s="29"/>
      <c r="K526" s="29"/>
      <c r="L526" s="29"/>
      <c r="M526" s="29"/>
      <c r="N526" s="29"/>
      <c r="O526" s="9" t="s">
        <v>452</v>
      </c>
      <c r="P526" s="45">
        <v>0</v>
      </c>
    </row>
    <row r="527" spans="1:16" s="82" customFormat="1" x14ac:dyDescent="0.25">
      <c r="A527" s="45">
        <f t="shared" si="22"/>
        <v>32</v>
      </c>
      <c r="B527" s="29" t="s">
        <v>290</v>
      </c>
      <c r="C527" s="45" t="s">
        <v>5</v>
      </c>
      <c r="D527" s="45"/>
      <c r="E527" s="45">
        <f t="shared" si="23"/>
        <v>378</v>
      </c>
      <c r="F527" s="45"/>
      <c r="G527" s="45"/>
      <c r="H527" s="45"/>
      <c r="I527" s="127" t="s">
        <v>256</v>
      </c>
      <c r="J527" s="29"/>
      <c r="K527" s="29"/>
      <c r="L527" s="29"/>
      <c r="M527" s="29"/>
      <c r="N527" s="29"/>
      <c r="O527" s="9" t="s">
        <v>452</v>
      </c>
      <c r="P527" s="45">
        <v>0</v>
      </c>
    </row>
    <row r="528" spans="1:16" s="82" customFormat="1" x14ac:dyDescent="0.25">
      <c r="A528" s="45">
        <f t="shared" si="22"/>
        <v>33</v>
      </c>
      <c r="B528" s="29" t="s">
        <v>290</v>
      </c>
      <c r="C528" s="45" t="s">
        <v>5</v>
      </c>
      <c r="D528" s="45"/>
      <c r="E528" s="45">
        <f t="shared" si="23"/>
        <v>379</v>
      </c>
      <c r="F528" s="45"/>
      <c r="G528" s="45"/>
      <c r="H528" s="45"/>
      <c r="I528" s="127" t="s">
        <v>256</v>
      </c>
      <c r="J528" s="29"/>
      <c r="K528" s="29"/>
      <c r="L528" s="29"/>
      <c r="M528" s="29"/>
      <c r="N528" s="29"/>
      <c r="O528" s="9" t="s">
        <v>452</v>
      </c>
      <c r="P528" s="45">
        <v>0</v>
      </c>
    </row>
    <row r="529" spans="1:16" s="82" customFormat="1" x14ac:dyDescent="0.25">
      <c r="A529" s="45">
        <f>+A528+1</f>
        <v>34</v>
      </c>
      <c r="B529" s="29" t="s">
        <v>290</v>
      </c>
      <c r="C529" s="45" t="s">
        <v>5</v>
      </c>
      <c r="D529" s="45"/>
      <c r="E529" s="45">
        <f>+E528+1</f>
        <v>380</v>
      </c>
      <c r="F529" s="45"/>
      <c r="G529" s="45"/>
      <c r="H529" s="45"/>
      <c r="I529" s="127" t="s">
        <v>256</v>
      </c>
      <c r="J529" s="29"/>
      <c r="K529" s="29"/>
      <c r="L529" s="29"/>
      <c r="M529" s="29"/>
      <c r="N529" s="29"/>
      <c r="O529" s="9" t="s">
        <v>452</v>
      </c>
      <c r="P529" s="45">
        <v>0</v>
      </c>
    </row>
    <row r="530" spans="1:16" s="82" customFormat="1" x14ac:dyDescent="0.25">
      <c r="A530" s="45">
        <f t="shared" si="22"/>
        <v>35</v>
      </c>
      <c r="B530" s="29" t="s">
        <v>290</v>
      </c>
      <c r="C530" s="45" t="s">
        <v>5</v>
      </c>
      <c r="D530" s="45"/>
      <c r="E530" s="45">
        <f t="shared" si="23"/>
        <v>381</v>
      </c>
      <c r="F530" s="45"/>
      <c r="G530" s="45"/>
      <c r="H530" s="45"/>
      <c r="I530" s="127" t="s">
        <v>256</v>
      </c>
      <c r="J530" s="29"/>
      <c r="K530" s="29"/>
      <c r="L530" s="29"/>
      <c r="M530" s="29"/>
      <c r="N530" s="29"/>
      <c r="O530" s="9" t="s">
        <v>452</v>
      </c>
      <c r="P530" s="45">
        <v>0</v>
      </c>
    </row>
    <row r="531" spans="1:16" s="82" customFormat="1" x14ac:dyDescent="0.25">
      <c r="A531" s="45">
        <f t="shared" si="22"/>
        <v>36</v>
      </c>
      <c r="B531" s="29" t="s">
        <v>290</v>
      </c>
      <c r="C531" s="45" t="s">
        <v>5</v>
      </c>
      <c r="D531" s="45"/>
      <c r="E531" s="45">
        <f t="shared" si="23"/>
        <v>382</v>
      </c>
      <c r="F531" s="45"/>
      <c r="G531" s="45"/>
      <c r="H531" s="45"/>
      <c r="I531" s="127" t="s">
        <v>256</v>
      </c>
      <c r="J531" s="29"/>
      <c r="K531" s="29"/>
      <c r="L531" s="29"/>
      <c r="M531" s="29"/>
      <c r="N531" s="29"/>
      <c r="O531" s="9" t="s">
        <v>452</v>
      </c>
      <c r="P531" s="45">
        <v>0</v>
      </c>
    </row>
    <row r="532" spans="1:16" s="82" customFormat="1" x14ac:dyDescent="0.25">
      <c r="A532" s="45">
        <f t="shared" si="22"/>
        <v>37</v>
      </c>
      <c r="B532" s="29" t="s">
        <v>290</v>
      </c>
      <c r="C532" s="45" t="s">
        <v>5</v>
      </c>
      <c r="D532" s="45"/>
      <c r="E532" s="45">
        <f t="shared" si="23"/>
        <v>383</v>
      </c>
      <c r="F532" s="45"/>
      <c r="G532" s="45"/>
      <c r="H532" s="45"/>
      <c r="I532" s="127" t="s">
        <v>256</v>
      </c>
      <c r="J532" s="29"/>
      <c r="K532" s="29"/>
      <c r="L532" s="29"/>
      <c r="M532" s="29"/>
      <c r="N532" s="29"/>
      <c r="O532" s="9" t="s">
        <v>452</v>
      </c>
      <c r="P532" s="45">
        <v>0</v>
      </c>
    </row>
    <row r="533" spans="1:16" s="82" customFormat="1" x14ac:dyDescent="0.25">
      <c r="A533" s="45">
        <f t="shared" si="22"/>
        <v>38</v>
      </c>
      <c r="B533" s="29" t="s">
        <v>290</v>
      </c>
      <c r="C533" s="45" t="s">
        <v>5</v>
      </c>
      <c r="D533" s="45"/>
      <c r="E533" s="45">
        <f t="shared" si="23"/>
        <v>384</v>
      </c>
      <c r="F533" s="45"/>
      <c r="G533" s="45"/>
      <c r="H533" s="45"/>
      <c r="I533" s="127" t="s">
        <v>256</v>
      </c>
      <c r="J533" s="29"/>
      <c r="K533" s="29"/>
      <c r="L533" s="29"/>
      <c r="M533" s="29"/>
      <c r="N533" s="29"/>
      <c r="O533" s="9" t="s">
        <v>452</v>
      </c>
      <c r="P533" s="45">
        <v>0</v>
      </c>
    </row>
    <row r="534" spans="1:16" s="82" customFormat="1" x14ac:dyDescent="0.25">
      <c r="A534" s="45">
        <f t="shared" si="22"/>
        <v>39</v>
      </c>
      <c r="B534" s="29" t="s">
        <v>290</v>
      </c>
      <c r="C534" s="45" t="s">
        <v>5</v>
      </c>
      <c r="D534" s="45"/>
      <c r="E534" s="45">
        <f t="shared" si="23"/>
        <v>385</v>
      </c>
      <c r="F534" s="45"/>
      <c r="G534" s="45"/>
      <c r="H534" s="45"/>
      <c r="I534" s="127" t="s">
        <v>256</v>
      </c>
      <c r="J534" s="29"/>
      <c r="K534" s="29"/>
      <c r="L534" s="29"/>
      <c r="M534" s="29"/>
      <c r="N534" s="29"/>
      <c r="O534" s="9" t="s">
        <v>452</v>
      </c>
      <c r="P534" s="45">
        <v>0</v>
      </c>
    </row>
    <row r="535" spans="1:16" s="82" customFormat="1" x14ac:dyDescent="0.25">
      <c r="A535" s="45">
        <f t="shared" si="22"/>
        <v>40</v>
      </c>
      <c r="B535" s="29" t="s">
        <v>290</v>
      </c>
      <c r="C535" s="45" t="s">
        <v>5</v>
      </c>
      <c r="D535" s="45"/>
      <c r="E535" s="45">
        <f t="shared" si="23"/>
        <v>386</v>
      </c>
      <c r="F535" s="45"/>
      <c r="G535" s="45"/>
      <c r="H535" s="45"/>
      <c r="I535" s="127" t="s">
        <v>256</v>
      </c>
      <c r="J535" s="29"/>
      <c r="K535" s="29"/>
      <c r="L535" s="29"/>
      <c r="M535" s="29"/>
      <c r="N535" s="29"/>
      <c r="O535" s="9" t="s">
        <v>452</v>
      </c>
      <c r="P535" s="45">
        <v>0</v>
      </c>
    </row>
    <row r="536" spans="1:16" s="82" customFormat="1" x14ac:dyDescent="0.25">
      <c r="A536" s="45">
        <f t="shared" ref="A536:A541" si="24">+A535+1</f>
        <v>41</v>
      </c>
      <c r="B536" s="29" t="s">
        <v>290</v>
      </c>
      <c r="C536" s="45" t="s">
        <v>5</v>
      </c>
      <c r="D536" s="45"/>
      <c r="E536" s="45">
        <f>+E535+1</f>
        <v>387</v>
      </c>
      <c r="F536" s="45"/>
      <c r="G536" s="45"/>
      <c r="H536" s="45"/>
      <c r="I536" s="127" t="s">
        <v>256</v>
      </c>
      <c r="J536" s="29"/>
      <c r="K536" s="29"/>
      <c r="L536" s="29"/>
      <c r="M536" s="29"/>
      <c r="N536" s="29"/>
      <c r="O536" s="9" t="s">
        <v>452</v>
      </c>
      <c r="P536" s="45">
        <v>0</v>
      </c>
    </row>
    <row r="537" spans="1:16" s="82" customFormat="1" x14ac:dyDescent="0.25">
      <c r="A537" s="45">
        <f t="shared" si="24"/>
        <v>42</v>
      </c>
      <c r="B537" s="29" t="s">
        <v>290</v>
      </c>
      <c r="C537" s="45" t="s">
        <v>5</v>
      </c>
      <c r="D537" s="45"/>
      <c r="E537" s="45">
        <f>+E536+1</f>
        <v>388</v>
      </c>
      <c r="F537" s="45"/>
      <c r="G537" s="45"/>
      <c r="H537" s="45"/>
      <c r="I537" s="127" t="s">
        <v>256</v>
      </c>
      <c r="J537" s="29"/>
      <c r="K537" s="29"/>
      <c r="L537" s="29"/>
      <c r="M537" s="29"/>
      <c r="N537" s="29"/>
      <c r="O537" s="9" t="s">
        <v>452</v>
      </c>
      <c r="P537" s="45">
        <v>0</v>
      </c>
    </row>
    <row r="538" spans="1:16" s="82" customFormat="1" x14ac:dyDescent="0.25">
      <c r="A538" s="45">
        <f t="shared" si="24"/>
        <v>43</v>
      </c>
      <c r="B538" s="29" t="s">
        <v>290</v>
      </c>
      <c r="C538" s="45" t="s">
        <v>5</v>
      </c>
      <c r="D538" s="45"/>
      <c r="E538" s="45">
        <f>+E537+1</f>
        <v>389</v>
      </c>
      <c r="F538" s="45"/>
      <c r="G538" s="45"/>
      <c r="H538" s="45"/>
      <c r="I538" s="127" t="s">
        <v>257</v>
      </c>
      <c r="J538" s="29"/>
      <c r="K538" s="29"/>
      <c r="L538" s="29"/>
      <c r="M538" s="29"/>
      <c r="N538" s="29"/>
      <c r="O538" s="9" t="s">
        <v>452</v>
      </c>
      <c r="P538" s="45">
        <v>0</v>
      </c>
    </row>
    <row r="539" spans="1:16" s="82" customFormat="1" x14ac:dyDescent="0.25">
      <c r="A539" s="45">
        <f t="shared" si="24"/>
        <v>44</v>
      </c>
      <c r="B539" s="29" t="s">
        <v>290</v>
      </c>
      <c r="C539" s="45" t="s">
        <v>5</v>
      </c>
      <c r="D539" s="45"/>
      <c r="E539" s="45">
        <f t="shared" si="23"/>
        <v>390</v>
      </c>
      <c r="F539" s="45"/>
      <c r="G539" s="45"/>
      <c r="H539" s="45"/>
      <c r="I539" s="127" t="s">
        <v>257</v>
      </c>
      <c r="J539" s="29"/>
      <c r="K539" s="29"/>
      <c r="L539" s="29"/>
      <c r="M539" s="29"/>
      <c r="N539" s="29"/>
      <c r="O539" s="9" t="s">
        <v>452</v>
      </c>
      <c r="P539" s="45">
        <v>0</v>
      </c>
    </row>
    <row r="540" spans="1:16" s="82" customFormat="1" x14ac:dyDescent="0.25">
      <c r="A540" s="45">
        <f t="shared" si="24"/>
        <v>45</v>
      </c>
      <c r="B540" s="29" t="s">
        <v>290</v>
      </c>
      <c r="C540" s="45" t="s">
        <v>5</v>
      </c>
      <c r="D540" s="45"/>
      <c r="E540" s="45">
        <f>+E539+1</f>
        <v>391</v>
      </c>
      <c r="F540" s="45"/>
      <c r="G540" s="45"/>
      <c r="H540" s="45"/>
      <c r="I540" s="127" t="s">
        <v>257</v>
      </c>
      <c r="J540" s="29"/>
      <c r="K540" s="29"/>
      <c r="L540" s="29"/>
      <c r="M540" s="29"/>
      <c r="N540" s="29"/>
      <c r="O540" s="9" t="s">
        <v>452</v>
      </c>
      <c r="P540" s="45">
        <v>0</v>
      </c>
    </row>
    <row r="541" spans="1:16" s="82" customFormat="1" x14ac:dyDescent="0.25">
      <c r="A541" s="45">
        <f t="shared" si="24"/>
        <v>46</v>
      </c>
      <c r="B541" s="29" t="s">
        <v>290</v>
      </c>
      <c r="C541" s="45" t="s">
        <v>5</v>
      </c>
      <c r="D541" s="45"/>
      <c r="E541" s="45">
        <f t="shared" si="23"/>
        <v>392</v>
      </c>
      <c r="F541" s="45"/>
      <c r="G541" s="45"/>
      <c r="H541" s="45"/>
      <c r="I541" s="127" t="s">
        <v>257</v>
      </c>
      <c r="J541" s="29"/>
      <c r="K541" s="29"/>
      <c r="L541" s="29"/>
      <c r="M541" s="29"/>
      <c r="N541" s="29"/>
      <c r="O541" s="9" t="s">
        <v>452</v>
      </c>
      <c r="P541" s="45">
        <v>0</v>
      </c>
    </row>
    <row r="542" spans="1:16" s="82" customFormat="1" x14ac:dyDescent="0.25">
      <c r="A542" s="45">
        <v>1</v>
      </c>
      <c r="B542" s="29" t="s">
        <v>290</v>
      </c>
      <c r="C542" s="45" t="s">
        <v>5</v>
      </c>
      <c r="D542" s="45"/>
      <c r="E542" s="45">
        <f t="shared" si="23"/>
        <v>393</v>
      </c>
      <c r="F542" s="45"/>
      <c r="G542" s="45"/>
      <c r="H542" s="45"/>
      <c r="I542" s="127" t="s">
        <v>261</v>
      </c>
      <c r="J542" s="29"/>
      <c r="K542" s="29"/>
      <c r="L542" s="29"/>
      <c r="M542" s="29"/>
      <c r="N542" s="29"/>
      <c r="O542" s="9" t="s">
        <v>452</v>
      </c>
      <c r="P542" s="45">
        <v>0</v>
      </c>
    </row>
    <row r="543" spans="1:16" s="82" customFormat="1" x14ac:dyDescent="0.25">
      <c r="A543" s="45">
        <f>+A542+1</f>
        <v>2</v>
      </c>
      <c r="B543" s="29" t="s">
        <v>290</v>
      </c>
      <c r="C543" s="45" t="s">
        <v>5</v>
      </c>
      <c r="D543" s="45"/>
      <c r="E543" s="45">
        <f t="shared" si="23"/>
        <v>394</v>
      </c>
      <c r="F543" s="45"/>
      <c r="G543" s="45"/>
      <c r="H543" s="45"/>
      <c r="I543" s="127" t="s">
        <v>261</v>
      </c>
      <c r="J543" s="29"/>
      <c r="K543" s="29"/>
      <c r="L543" s="29"/>
      <c r="M543" s="29"/>
      <c r="N543" s="29"/>
      <c r="O543" s="9" t="s">
        <v>452</v>
      </c>
      <c r="P543" s="45">
        <v>0</v>
      </c>
    </row>
    <row r="544" spans="1:16" s="18" customFormat="1" x14ac:dyDescent="0.25">
      <c r="A544" s="45">
        <f>+A543+1</f>
        <v>3</v>
      </c>
      <c r="B544" s="29" t="s">
        <v>290</v>
      </c>
      <c r="C544" s="45" t="s">
        <v>5</v>
      </c>
      <c r="D544" s="45"/>
      <c r="E544" s="45">
        <f>+E543+1</f>
        <v>395</v>
      </c>
      <c r="F544" s="45"/>
      <c r="G544" s="45"/>
      <c r="H544" s="45"/>
      <c r="I544" s="127" t="s">
        <v>261</v>
      </c>
      <c r="J544" s="29"/>
      <c r="K544" s="29"/>
      <c r="L544" s="29"/>
      <c r="M544" s="29"/>
      <c r="N544" s="29"/>
      <c r="O544" s="9" t="s">
        <v>452</v>
      </c>
      <c r="P544" s="45">
        <v>0</v>
      </c>
    </row>
    <row r="545" spans="1:16" s="82" customFormat="1" x14ac:dyDescent="0.25">
      <c r="A545" s="45">
        <f t="shared" ref="A545:A583" si="25">+A544+1</f>
        <v>4</v>
      </c>
      <c r="B545" s="29" t="s">
        <v>290</v>
      </c>
      <c r="C545" s="45" t="s">
        <v>5</v>
      </c>
      <c r="D545" s="45"/>
      <c r="E545" s="45">
        <f t="shared" si="23"/>
        <v>396</v>
      </c>
      <c r="F545" s="45"/>
      <c r="G545" s="45"/>
      <c r="H545" s="45"/>
      <c r="I545" s="127" t="s">
        <v>261</v>
      </c>
      <c r="J545" s="29"/>
      <c r="K545" s="29"/>
      <c r="L545" s="29"/>
      <c r="M545" s="29"/>
      <c r="N545" s="29"/>
      <c r="O545" s="9" t="s">
        <v>452</v>
      </c>
      <c r="P545" s="45">
        <v>0</v>
      </c>
    </row>
    <row r="546" spans="1:16" s="82" customFormat="1" x14ac:dyDescent="0.25">
      <c r="A546" s="45">
        <f t="shared" si="25"/>
        <v>5</v>
      </c>
      <c r="B546" s="29" t="s">
        <v>290</v>
      </c>
      <c r="C546" s="45" t="s">
        <v>5</v>
      </c>
      <c r="D546" s="45"/>
      <c r="E546" s="45">
        <f t="shared" si="23"/>
        <v>397</v>
      </c>
      <c r="F546" s="45"/>
      <c r="G546" s="45"/>
      <c r="H546" s="45"/>
      <c r="I546" s="127" t="s">
        <v>261</v>
      </c>
      <c r="J546" s="29"/>
      <c r="K546" s="29"/>
      <c r="L546" s="29"/>
      <c r="M546" s="29"/>
      <c r="N546" s="29"/>
      <c r="O546" s="9" t="s">
        <v>452</v>
      </c>
      <c r="P546" s="45">
        <v>0</v>
      </c>
    </row>
    <row r="547" spans="1:16" s="82" customFormat="1" x14ac:dyDescent="0.25">
      <c r="A547" s="45">
        <f>+A546+1</f>
        <v>6</v>
      </c>
      <c r="B547" s="29" t="s">
        <v>290</v>
      </c>
      <c r="C547" s="45" t="s">
        <v>5</v>
      </c>
      <c r="D547" s="45"/>
      <c r="E547" s="45">
        <f>+E546+1</f>
        <v>398</v>
      </c>
      <c r="F547" s="45"/>
      <c r="G547" s="45"/>
      <c r="H547" s="45"/>
      <c r="I547" s="127" t="s">
        <v>261</v>
      </c>
      <c r="J547" s="29"/>
      <c r="K547" s="29"/>
      <c r="L547" s="29"/>
      <c r="M547" s="29"/>
      <c r="N547" s="29"/>
      <c r="O547" s="9" t="s">
        <v>452</v>
      </c>
      <c r="P547" s="45">
        <v>0</v>
      </c>
    </row>
    <row r="548" spans="1:16" s="82" customFormat="1" x14ac:dyDescent="0.25">
      <c r="A548" s="45">
        <f t="shared" si="25"/>
        <v>7</v>
      </c>
      <c r="B548" s="29" t="s">
        <v>290</v>
      </c>
      <c r="C548" s="45" t="s">
        <v>5</v>
      </c>
      <c r="D548" s="45"/>
      <c r="E548" s="45">
        <f t="shared" si="23"/>
        <v>399</v>
      </c>
      <c r="F548" s="45"/>
      <c r="G548" s="45"/>
      <c r="H548" s="45"/>
      <c r="I548" s="127" t="s">
        <v>261</v>
      </c>
      <c r="J548" s="29"/>
      <c r="K548" s="29"/>
      <c r="L548" s="29"/>
      <c r="M548" s="29"/>
      <c r="N548" s="29"/>
      <c r="O548" s="9" t="s">
        <v>452</v>
      </c>
      <c r="P548" s="45">
        <v>0</v>
      </c>
    </row>
    <row r="549" spans="1:16" s="82" customFormat="1" x14ac:dyDescent="0.25">
      <c r="A549" s="45">
        <f t="shared" si="25"/>
        <v>8</v>
      </c>
      <c r="B549" s="29" t="s">
        <v>290</v>
      </c>
      <c r="C549" s="45" t="s">
        <v>5</v>
      </c>
      <c r="D549" s="45"/>
      <c r="E549" s="45">
        <f t="shared" si="23"/>
        <v>400</v>
      </c>
      <c r="F549" s="45"/>
      <c r="G549" s="45"/>
      <c r="H549" s="45"/>
      <c r="I549" s="127" t="s">
        <v>261</v>
      </c>
      <c r="J549" s="29"/>
      <c r="K549" s="29"/>
      <c r="L549" s="29"/>
      <c r="M549" s="29"/>
      <c r="N549" s="29"/>
      <c r="O549" s="9" t="s">
        <v>452</v>
      </c>
      <c r="P549" s="45">
        <v>0</v>
      </c>
    </row>
    <row r="550" spans="1:16" s="82" customFormat="1" x14ac:dyDescent="0.25">
      <c r="A550" s="45">
        <f t="shared" si="25"/>
        <v>9</v>
      </c>
      <c r="B550" s="29" t="s">
        <v>290</v>
      </c>
      <c r="C550" s="45" t="s">
        <v>5</v>
      </c>
      <c r="D550" s="45"/>
      <c r="E550" s="45">
        <f t="shared" si="23"/>
        <v>401</v>
      </c>
      <c r="F550" s="45"/>
      <c r="G550" s="45"/>
      <c r="H550" s="45"/>
      <c r="I550" s="127" t="s">
        <v>261</v>
      </c>
      <c r="J550" s="29"/>
      <c r="K550" s="29"/>
      <c r="L550" s="29"/>
      <c r="M550" s="29"/>
      <c r="N550" s="29"/>
      <c r="O550" s="9" t="s">
        <v>452</v>
      </c>
      <c r="P550" s="45">
        <v>0</v>
      </c>
    </row>
    <row r="551" spans="1:16" s="82" customFormat="1" x14ac:dyDescent="0.25">
      <c r="A551" s="45">
        <f t="shared" si="25"/>
        <v>10</v>
      </c>
      <c r="B551" s="29" t="s">
        <v>290</v>
      </c>
      <c r="C551" s="45" t="s">
        <v>5</v>
      </c>
      <c r="D551" s="45"/>
      <c r="E551" s="45">
        <f t="shared" si="23"/>
        <v>402</v>
      </c>
      <c r="F551" s="45"/>
      <c r="G551" s="45"/>
      <c r="H551" s="45"/>
      <c r="I551" s="127" t="s">
        <v>261</v>
      </c>
      <c r="J551" s="29"/>
      <c r="K551" s="29"/>
      <c r="L551" s="29"/>
      <c r="M551" s="29"/>
      <c r="N551" s="29"/>
      <c r="O551" s="9" t="s">
        <v>452</v>
      </c>
      <c r="P551" s="45">
        <v>0</v>
      </c>
    </row>
    <row r="552" spans="1:16" s="82" customFormat="1" x14ac:dyDescent="0.25">
      <c r="A552" s="45">
        <f t="shared" si="25"/>
        <v>11</v>
      </c>
      <c r="B552" s="29" t="s">
        <v>290</v>
      </c>
      <c r="C552" s="45" t="s">
        <v>5</v>
      </c>
      <c r="D552" s="45"/>
      <c r="E552" s="45">
        <f t="shared" si="23"/>
        <v>403</v>
      </c>
      <c r="F552" s="45"/>
      <c r="G552" s="45"/>
      <c r="H552" s="45"/>
      <c r="I552" s="127" t="s">
        <v>261</v>
      </c>
      <c r="J552" s="29"/>
      <c r="K552" s="29"/>
      <c r="L552" s="29"/>
      <c r="M552" s="29"/>
      <c r="N552" s="29"/>
      <c r="O552" s="9" t="s">
        <v>452</v>
      </c>
      <c r="P552" s="45">
        <v>0</v>
      </c>
    </row>
    <row r="553" spans="1:16" s="82" customFormat="1" x14ac:dyDescent="0.25">
      <c r="A553" s="45">
        <f t="shared" si="25"/>
        <v>12</v>
      </c>
      <c r="B553" s="29" t="s">
        <v>290</v>
      </c>
      <c r="C553" s="45" t="s">
        <v>5</v>
      </c>
      <c r="D553" s="45"/>
      <c r="E553" s="45">
        <f t="shared" si="23"/>
        <v>404</v>
      </c>
      <c r="F553" s="45"/>
      <c r="G553" s="45"/>
      <c r="H553" s="45"/>
      <c r="I553" s="127" t="s">
        <v>261</v>
      </c>
      <c r="J553" s="29"/>
      <c r="K553" s="29"/>
      <c r="L553" s="29"/>
      <c r="M553" s="29"/>
      <c r="N553" s="29"/>
      <c r="O553" s="9" t="s">
        <v>452</v>
      </c>
      <c r="P553" s="45">
        <v>0</v>
      </c>
    </row>
    <row r="554" spans="1:16" s="82" customFormat="1" x14ac:dyDescent="0.25">
      <c r="A554" s="45">
        <f t="shared" si="25"/>
        <v>13</v>
      </c>
      <c r="B554" s="29" t="s">
        <v>290</v>
      </c>
      <c r="C554" s="45" t="s">
        <v>5</v>
      </c>
      <c r="D554" s="45"/>
      <c r="E554" s="45">
        <f t="shared" si="23"/>
        <v>405</v>
      </c>
      <c r="F554" s="45"/>
      <c r="G554" s="45"/>
      <c r="H554" s="45"/>
      <c r="I554" s="127" t="s">
        <v>261</v>
      </c>
      <c r="J554" s="29"/>
      <c r="K554" s="29"/>
      <c r="L554" s="29"/>
      <c r="M554" s="29"/>
      <c r="N554" s="29"/>
      <c r="O554" s="9" t="s">
        <v>452</v>
      </c>
      <c r="P554" s="45">
        <v>0</v>
      </c>
    </row>
    <row r="555" spans="1:16" s="82" customFormat="1" x14ac:dyDescent="0.25">
      <c r="A555" s="45">
        <f t="shared" si="25"/>
        <v>14</v>
      </c>
      <c r="B555" s="29" t="s">
        <v>290</v>
      </c>
      <c r="C555" s="45" t="s">
        <v>5</v>
      </c>
      <c r="D555" s="45"/>
      <c r="E555" s="45">
        <f t="shared" si="23"/>
        <v>406</v>
      </c>
      <c r="F555" s="45"/>
      <c r="G555" s="45"/>
      <c r="H555" s="45"/>
      <c r="I555" s="127" t="s">
        <v>261</v>
      </c>
      <c r="J555" s="29"/>
      <c r="K555" s="29"/>
      <c r="L555" s="29"/>
      <c r="M555" s="29"/>
      <c r="N555" s="29"/>
      <c r="O555" s="9" t="s">
        <v>452</v>
      </c>
      <c r="P555" s="45">
        <v>0</v>
      </c>
    </row>
    <row r="556" spans="1:16" s="82" customFormat="1" x14ac:dyDescent="0.25">
      <c r="A556" s="45">
        <f t="shared" si="25"/>
        <v>15</v>
      </c>
      <c r="B556" s="29" t="s">
        <v>290</v>
      </c>
      <c r="C556" s="45" t="s">
        <v>5</v>
      </c>
      <c r="D556" s="45"/>
      <c r="E556" s="45">
        <f t="shared" si="23"/>
        <v>407</v>
      </c>
      <c r="F556" s="45"/>
      <c r="G556" s="45"/>
      <c r="H556" s="45"/>
      <c r="I556" s="127" t="s">
        <v>261</v>
      </c>
      <c r="J556" s="29"/>
      <c r="K556" s="29"/>
      <c r="L556" s="29"/>
      <c r="M556" s="29"/>
      <c r="N556" s="29"/>
      <c r="O556" s="9" t="s">
        <v>452</v>
      </c>
      <c r="P556" s="45">
        <v>0</v>
      </c>
    </row>
    <row r="557" spans="1:16" s="82" customFormat="1" x14ac:dyDescent="0.25">
      <c r="A557" s="44">
        <f t="shared" si="25"/>
        <v>16</v>
      </c>
      <c r="B557" s="9" t="s">
        <v>290</v>
      </c>
      <c r="C557" s="44" t="s">
        <v>5</v>
      </c>
      <c r="D557" s="44"/>
      <c r="E557" s="44">
        <f t="shared" si="23"/>
        <v>408</v>
      </c>
      <c r="F557" s="44"/>
      <c r="G557" s="44"/>
      <c r="H557" s="44"/>
      <c r="I557" s="131" t="s">
        <v>261</v>
      </c>
      <c r="J557" s="9"/>
      <c r="K557" s="9"/>
      <c r="L557" s="9"/>
      <c r="M557" s="9"/>
      <c r="N557" s="9"/>
      <c r="O557" s="9" t="s">
        <v>452</v>
      </c>
      <c r="P557" s="44">
        <v>0</v>
      </c>
    </row>
    <row r="558" spans="1:16" s="82" customFormat="1" x14ac:dyDescent="0.25">
      <c r="A558" s="45">
        <f>+A557+1</f>
        <v>17</v>
      </c>
      <c r="B558" s="29" t="s">
        <v>290</v>
      </c>
      <c r="C558" s="45" t="s">
        <v>5</v>
      </c>
      <c r="D558" s="45"/>
      <c r="E558" s="45">
        <f>+E557+1</f>
        <v>409</v>
      </c>
      <c r="F558" s="45"/>
      <c r="G558" s="45"/>
      <c r="H558" s="45"/>
      <c r="I558" s="127" t="s">
        <v>261</v>
      </c>
      <c r="J558" s="29"/>
      <c r="K558" s="29"/>
      <c r="L558" s="29"/>
      <c r="M558" s="29"/>
      <c r="N558" s="29"/>
      <c r="O558" s="9" t="s">
        <v>452</v>
      </c>
      <c r="P558" s="45">
        <v>0</v>
      </c>
    </row>
    <row r="559" spans="1:16" s="82" customFormat="1" x14ac:dyDescent="0.25">
      <c r="A559" s="45">
        <f t="shared" si="25"/>
        <v>18</v>
      </c>
      <c r="B559" s="29" t="s">
        <v>290</v>
      </c>
      <c r="C559" s="45" t="s">
        <v>5</v>
      </c>
      <c r="D559" s="45"/>
      <c r="E559" s="45">
        <f t="shared" si="23"/>
        <v>410</v>
      </c>
      <c r="F559" s="45"/>
      <c r="G559" s="45"/>
      <c r="H559" s="45"/>
      <c r="I559" s="127" t="s">
        <v>261</v>
      </c>
      <c r="J559" s="29"/>
      <c r="K559" s="29"/>
      <c r="L559" s="29"/>
      <c r="M559" s="29"/>
      <c r="N559" s="29"/>
      <c r="O559" s="9" t="s">
        <v>452</v>
      </c>
      <c r="P559" s="45">
        <v>0</v>
      </c>
    </row>
    <row r="560" spans="1:16" s="82" customFormat="1" x14ac:dyDescent="0.25">
      <c r="A560" s="45">
        <f t="shared" si="25"/>
        <v>19</v>
      </c>
      <c r="B560" s="29" t="s">
        <v>290</v>
      </c>
      <c r="C560" s="45" t="s">
        <v>5</v>
      </c>
      <c r="D560" s="45"/>
      <c r="E560" s="45">
        <f t="shared" si="23"/>
        <v>411</v>
      </c>
      <c r="F560" s="45"/>
      <c r="G560" s="45"/>
      <c r="H560" s="45"/>
      <c r="I560" s="127" t="s">
        <v>261</v>
      </c>
      <c r="J560" s="29"/>
      <c r="K560" s="29"/>
      <c r="L560" s="29"/>
      <c r="M560" s="29"/>
      <c r="N560" s="29"/>
      <c r="O560" s="9" t="s">
        <v>452</v>
      </c>
      <c r="P560" s="45">
        <v>0</v>
      </c>
    </row>
    <row r="561" spans="1:16" s="82" customFormat="1" x14ac:dyDescent="0.25">
      <c r="A561" s="45">
        <f t="shared" si="25"/>
        <v>20</v>
      </c>
      <c r="B561" s="29" t="s">
        <v>290</v>
      </c>
      <c r="C561" s="45" t="s">
        <v>5</v>
      </c>
      <c r="D561" s="45"/>
      <c r="E561" s="45">
        <f t="shared" si="23"/>
        <v>412</v>
      </c>
      <c r="F561" s="45"/>
      <c r="G561" s="45"/>
      <c r="H561" s="45"/>
      <c r="I561" s="127" t="s">
        <v>261</v>
      </c>
      <c r="J561" s="29"/>
      <c r="K561" s="29"/>
      <c r="L561" s="29"/>
      <c r="M561" s="29"/>
      <c r="N561" s="29"/>
      <c r="O561" s="9" t="s">
        <v>452</v>
      </c>
      <c r="P561" s="45">
        <v>0</v>
      </c>
    </row>
    <row r="562" spans="1:16" s="82" customFormat="1" x14ac:dyDescent="0.25">
      <c r="A562" s="45">
        <f t="shared" si="25"/>
        <v>21</v>
      </c>
      <c r="B562" s="29" t="s">
        <v>290</v>
      </c>
      <c r="C562" s="45" t="s">
        <v>5</v>
      </c>
      <c r="D562" s="45"/>
      <c r="E562" s="45">
        <f t="shared" si="23"/>
        <v>413</v>
      </c>
      <c r="F562" s="45"/>
      <c r="G562" s="45"/>
      <c r="H562" s="45"/>
      <c r="I562" s="127" t="s">
        <v>261</v>
      </c>
      <c r="J562" s="29"/>
      <c r="K562" s="29"/>
      <c r="L562" s="29"/>
      <c r="M562" s="29"/>
      <c r="N562" s="29"/>
      <c r="O562" s="9" t="s">
        <v>452</v>
      </c>
      <c r="P562" s="45">
        <v>0</v>
      </c>
    </row>
    <row r="563" spans="1:16" s="82" customFormat="1" x14ac:dyDescent="0.25">
      <c r="A563" s="45">
        <f t="shared" si="25"/>
        <v>22</v>
      </c>
      <c r="B563" s="29" t="s">
        <v>290</v>
      </c>
      <c r="C563" s="45" t="s">
        <v>5</v>
      </c>
      <c r="D563" s="45"/>
      <c r="E563" s="45">
        <f t="shared" si="23"/>
        <v>414</v>
      </c>
      <c r="F563" s="45"/>
      <c r="G563" s="45"/>
      <c r="H563" s="45"/>
      <c r="I563" s="127" t="s">
        <v>261</v>
      </c>
      <c r="J563" s="29"/>
      <c r="K563" s="29"/>
      <c r="L563" s="29"/>
      <c r="M563" s="29"/>
      <c r="N563" s="29"/>
      <c r="O563" s="9" t="s">
        <v>452</v>
      </c>
      <c r="P563" s="45">
        <v>0</v>
      </c>
    </row>
    <row r="564" spans="1:16" s="82" customFormat="1" x14ac:dyDescent="0.25">
      <c r="A564" s="45">
        <f t="shared" si="25"/>
        <v>23</v>
      </c>
      <c r="B564" s="29" t="s">
        <v>290</v>
      </c>
      <c r="C564" s="45" t="s">
        <v>5</v>
      </c>
      <c r="D564" s="45"/>
      <c r="E564" s="45">
        <f t="shared" si="23"/>
        <v>415</v>
      </c>
      <c r="F564" s="45"/>
      <c r="G564" s="45"/>
      <c r="H564" s="45"/>
      <c r="I564" s="127" t="s">
        <v>261</v>
      </c>
      <c r="J564" s="29"/>
      <c r="K564" s="29"/>
      <c r="L564" s="29"/>
      <c r="M564" s="29"/>
      <c r="N564" s="29"/>
      <c r="O564" s="9" t="s">
        <v>452</v>
      </c>
      <c r="P564" s="45">
        <v>0</v>
      </c>
    </row>
    <row r="565" spans="1:16" s="82" customFormat="1" x14ac:dyDescent="0.25">
      <c r="A565" s="45">
        <f t="shared" si="25"/>
        <v>24</v>
      </c>
      <c r="B565" s="29" t="s">
        <v>290</v>
      </c>
      <c r="C565" s="45" t="s">
        <v>5</v>
      </c>
      <c r="D565" s="45"/>
      <c r="E565" s="45">
        <f t="shared" si="23"/>
        <v>416</v>
      </c>
      <c r="F565" s="45"/>
      <c r="G565" s="45"/>
      <c r="H565" s="45"/>
      <c r="I565" s="127" t="s">
        <v>261</v>
      </c>
      <c r="J565" s="29"/>
      <c r="K565" s="29"/>
      <c r="L565" s="29"/>
      <c r="M565" s="29"/>
      <c r="N565" s="29"/>
      <c r="O565" s="9" t="s">
        <v>452</v>
      </c>
      <c r="P565" s="45">
        <v>0</v>
      </c>
    </row>
    <row r="566" spans="1:16" s="82" customFormat="1" x14ac:dyDescent="0.25">
      <c r="A566" s="45">
        <f t="shared" si="25"/>
        <v>25</v>
      </c>
      <c r="B566" s="29" t="s">
        <v>290</v>
      </c>
      <c r="C566" s="45" t="s">
        <v>5</v>
      </c>
      <c r="D566" s="45"/>
      <c r="E566" s="45">
        <f t="shared" si="23"/>
        <v>417</v>
      </c>
      <c r="F566" s="45"/>
      <c r="G566" s="45"/>
      <c r="H566" s="45"/>
      <c r="I566" s="127" t="s">
        <v>261</v>
      </c>
      <c r="J566" s="29"/>
      <c r="K566" s="29"/>
      <c r="L566" s="29"/>
      <c r="M566" s="29"/>
      <c r="N566" s="29"/>
      <c r="O566" s="9" t="s">
        <v>452</v>
      </c>
      <c r="P566" s="45">
        <v>0</v>
      </c>
    </row>
    <row r="567" spans="1:16" s="82" customFormat="1" x14ac:dyDescent="0.25">
      <c r="A567" s="45">
        <f t="shared" si="25"/>
        <v>26</v>
      </c>
      <c r="B567" s="29" t="s">
        <v>290</v>
      </c>
      <c r="C567" s="45" t="s">
        <v>5</v>
      </c>
      <c r="D567" s="45"/>
      <c r="E567" s="45">
        <f t="shared" si="23"/>
        <v>418</v>
      </c>
      <c r="F567" s="45"/>
      <c r="G567" s="45"/>
      <c r="H567" s="45"/>
      <c r="I567" s="127" t="s">
        <v>261</v>
      </c>
      <c r="J567" s="29"/>
      <c r="K567" s="29"/>
      <c r="L567" s="29"/>
      <c r="M567" s="29"/>
      <c r="N567" s="29"/>
      <c r="O567" s="9" t="s">
        <v>452</v>
      </c>
      <c r="P567" s="45">
        <v>0</v>
      </c>
    </row>
    <row r="568" spans="1:16" s="82" customFormat="1" x14ac:dyDescent="0.25">
      <c r="A568" s="45">
        <f t="shared" si="25"/>
        <v>27</v>
      </c>
      <c r="B568" s="29" t="s">
        <v>290</v>
      </c>
      <c r="C568" s="45" t="s">
        <v>5</v>
      </c>
      <c r="D568" s="45"/>
      <c r="E568" s="45">
        <f t="shared" si="23"/>
        <v>419</v>
      </c>
      <c r="F568" s="45"/>
      <c r="G568" s="45"/>
      <c r="H568" s="45"/>
      <c r="I568" s="127" t="s">
        <v>261</v>
      </c>
      <c r="J568" s="29"/>
      <c r="K568" s="29"/>
      <c r="L568" s="29"/>
      <c r="M568" s="29"/>
      <c r="N568" s="29"/>
      <c r="O568" s="9" t="s">
        <v>452</v>
      </c>
      <c r="P568" s="45">
        <v>0</v>
      </c>
    </row>
    <row r="569" spans="1:16" s="82" customFormat="1" x14ac:dyDescent="0.25">
      <c r="A569" s="45">
        <f t="shared" si="25"/>
        <v>28</v>
      </c>
      <c r="B569" s="29" t="s">
        <v>290</v>
      </c>
      <c r="C569" s="45" t="s">
        <v>5</v>
      </c>
      <c r="D569" s="45"/>
      <c r="E569" s="45">
        <f t="shared" si="23"/>
        <v>420</v>
      </c>
      <c r="F569" s="45"/>
      <c r="G569" s="45"/>
      <c r="H569" s="45"/>
      <c r="I569" s="127" t="s">
        <v>261</v>
      </c>
      <c r="J569" s="29"/>
      <c r="K569" s="29"/>
      <c r="L569" s="29"/>
      <c r="M569" s="29"/>
      <c r="N569" s="29"/>
      <c r="O569" s="9" t="s">
        <v>452</v>
      </c>
      <c r="P569" s="45">
        <v>0</v>
      </c>
    </row>
    <row r="570" spans="1:16" s="82" customFormat="1" x14ac:dyDescent="0.25">
      <c r="A570" s="45">
        <f t="shared" si="25"/>
        <v>29</v>
      </c>
      <c r="B570" s="29" t="s">
        <v>290</v>
      </c>
      <c r="C570" s="45" t="s">
        <v>5</v>
      </c>
      <c r="D570" s="45"/>
      <c r="E570" s="45">
        <f t="shared" si="23"/>
        <v>421</v>
      </c>
      <c r="F570" s="45"/>
      <c r="G570" s="45"/>
      <c r="H570" s="45"/>
      <c r="I570" s="127" t="s">
        <v>261</v>
      </c>
      <c r="J570" s="29"/>
      <c r="K570" s="29"/>
      <c r="L570" s="29"/>
      <c r="M570" s="29"/>
      <c r="N570" s="29"/>
      <c r="O570" s="9" t="s">
        <v>452</v>
      </c>
      <c r="P570" s="45">
        <v>0</v>
      </c>
    </row>
    <row r="571" spans="1:16" s="82" customFormat="1" x14ac:dyDescent="0.25">
      <c r="A571" s="45">
        <f t="shared" si="25"/>
        <v>30</v>
      </c>
      <c r="B571" s="29" t="s">
        <v>290</v>
      </c>
      <c r="C571" s="45" t="s">
        <v>5</v>
      </c>
      <c r="D571" s="45"/>
      <c r="E571" s="45">
        <f t="shared" si="23"/>
        <v>422</v>
      </c>
      <c r="F571" s="45"/>
      <c r="G571" s="45"/>
      <c r="H571" s="45"/>
      <c r="I571" s="127" t="s">
        <v>261</v>
      </c>
      <c r="J571" s="29"/>
      <c r="K571" s="29"/>
      <c r="L571" s="29"/>
      <c r="M571" s="29"/>
      <c r="N571" s="29"/>
      <c r="O571" s="9" t="s">
        <v>452</v>
      </c>
      <c r="P571" s="45">
        <v>0</v>
      </c>
    </row>
    <row r="572" spans="1:16" s="82" customFormat="1" x14ac:dyDescent="0.25">
      <c r="A572" s="45">
        <f t="shared" si="25"/>
        <v>31</v>
      </c>
      <c r="B572" s="29" t="s">
        <v>290</v>
      </c>
      <c r="C572" s="45" t="s">
        <v>5</v>
      </c>
      <c r="D572" s="45"/>
      <c r="E572" s="45">
        <f t="shared" si="23"/>
        <v>423</v>
      </c>
      <c r="F572" s="45"/>
      <c r="G572" s="45"/>
      <c r="H572" s="45"/>
      <c r="I572" s="127" t="s">
        <v>261</v>
      </c>
      <c r="J572" s="29"/>
      <c r="K572" s="29"/>
      <c r="L572" s="29"/>
      <c r="M572" s="29"/>
      <c r="N572" s="29"/>
      <c r="O572" s="9" t="s">
        <v>452</v>
      </c>
      <c r="P572" s="45">
        <v>0</v>
      </c>
    </row>
    <row r="573" spans="1:16" s="82" customFormat="1" x14ac:dyDescent="0.25">
      <c r="A573" s="45">
        <f t="shared" si="25"/>
        <v>32</v>
      </c>
      <c r="B573" s="29" t="s">
        <v>290</v>
      </c>
      <c r="C573" s="45" t="s">
        <v>5</v>
      </c>
      <c r="D573" s="45"/>
      <c r="E573" s="45">
        <f t="shared" si="23"/>
        <v>424</v>
      </c>
      <c r="F573" s="45"/>
      <c r="G573" s="45"/>
      <c r="H573" s="45"/>
      <c r="I573" s="127" t="s">
        <v>261</v>
      </c>
      <c r="J573" s="29"/>
      <c r="K573" s="29"/>
      <c r="L573" s="29"/>
      <c r="M573" s="29"/>
      <c r="N573" s="29"/>
      <c r="O573" s="9" t="s">
        <v>452</v>
      </c>
      <c r="P573" s="45">
        <v>0</v>
      </c>
    </row>
    <row r="574" spans="1:16" s="82" customFormat="1" x14ac:dyDescent="0.25">
      <c r="A574" s="45">
        <f t="shared" si="25"/>
        <v>33</v>
      </c>
      <c r="B574" s="29" t="s">
        <v>290</v>
      </c>
      <c r="C574" s="45" t="s">
        <v>5</v>
      </c>
      <c r="D574" s="45"/>
      <c r="E574" s="45">
        <f t="shared" ref="E574:E637" si="26">+E573+1</f>
        <v>425</v>
      </c>
      <c r="F574" s="45"/>
      <c r="G574" s="45"/>
      <c r="H574" s="45"/>
      <c r="I574" s="127" t="s">
        <v>261</v>
      </c>
      <c r="J574" s="29"/>
      <c r="K574" s="29"/>
      <c r="L574" s="29"/>
      <c r="M574" s="29"/>
      <c r="N574" s="29"/>
      <c r="O574" s="9" t="s">
        <v>452</v>
      </c>
      <c r="P574" s="45">
        <v>0</v>
      </c>
    </row>
    <row r="575" spans="1:16" s="82" customFormat="1" x14ac:dyDescent="0.25">
      <c r="A575" s="45">
        <f t="shared" si="25"/>
        <v>34</v>
      </c>
      <c r="B575" s="29" t="s">
        <v>290</v>
      </c>
      <c r="C575" s="45" t="s">
        <v>5</v>
      </c>
      <c r="D575" s="45"/>
      <c r="E575" s="45">
        <f t="shared" si="26"/>
        <v>426</v>
      </c>
      <c r="F575" s="45"/>
      <c r="G575" s="45"/>
      <c r="H575" s="45"/>
      <c r="I575" s="127" t="s">
        <v>261</v>
      </c>
      <c r="J575" s="29"/>
      <c r="K575" s="29"/>
      <c r="L575" s="29"/>
      <c r="M575" s="29"/>
      <c r="N575" s="29"/>
      <c r="O575" s="9" t="s">
        <v>452</v>
      </c>
      <c r="P575" s="45">
        <v>0</v>
      </c>
    </row>
    <row r="576" spans="1:16" s="82" customFormat="1" x14ac:dyDescent="0.25">
      <c r="A576" s="45">
        <f t="shared" si="25"/>
        <v>35</v>
      </c>
      <c r="B576" s="29" t="s">
        <v>290</v>
      </c>
      <c r="C576" s="45" t="s">
        <v>5</v>
      </c>
      <c r="D576" s="45"/>
      <c r="E576" s="45">
        <f t="shared" si="26"/>
        <v>427</v>
      </c>
      <c r="F576" s="45"/>
      <c r="G576" s="45"/>
      <c r="H576" s="45"/>
      <c r="I576" s="127" t="s">
        <v>261</v>
      </c>
      <c r="J576" s="29"/>
      <c r="K576" s="29"/>
      <c r="L576" s="29"/>
      <c r="M576" s="29"/>
      <c r="N576" s="29"/>
      <c r="O576" s="9" t="s">
        <v>452</v>
      </c>
      <c r="P576" s="45">
        <v>0</v>
      </c>
    </row>
    <row r="577" spans="1:16" s="82" customFormat="1" x14ac:dyDescent="0.25">
      <c r="A577" s="45">
        <f t="shared" si="25"/>
        <v>36</v>
      </c>
      <c r="B577" s="29" t="s">
        <v>290</v>
      </c>
      <c r="C577" s="45" t="s">
        <v>5</v>
      </c>
      <c r="D577" s="45"/>
      <c r="E577" s="45">
        <f t="shared" si="26"/>
        <v>428</v>
      </c>
      <c r="F577" s="45"/>
      <c r="G577" s="45"/>
      <c r="H577" s="45"/>
      <c r="I577" s="127" t="s">
        <v>261</v>
      </c>
      <c r="J577" s="29"/>
      <c r="K577" s="29"/>
      <c r="L577" s="29"/>
      <c r="M577" s="29"/>
      <c r="N577" s="29"/>
      <c r="O577" s="9" t="s">
        <v>452</v>
      </c>
      <c r="P577" s="45">
        <v>0</v>
      </c>
    </row>
    <row r="578" spans="1:16" s="82" customFormat="1" x14ac:dyDescent="0.25">
      <c r="A578" s="45">
        <f t="shared" si="25"/>
        <v>37</v>
      </c>
      <c r="B578" s="29" t="s">
        <v>290</v>
      </c>
      <c r="C578" s="45" t="s">
        <v>5</v>
      </c>
      <c r="D578" s="45"/>
      <c r="E578" s="45">
        <f t="shared" si="26"/>
        <v>429</v>
      </c>
      <c r="F578" s="45"/>
      <c r="G578" s="45"/>
      <c r="H578" s="45"/>
      <c r="I578" s="127" t="s">
        <v>261</v>
      </c>
      <c r="J578" s="29"/>
      <c r="K578" s="29"/>
      <c r="L578" s="29"/>
      <c r="M578" s="29"/>
      <c r="N578" s="29"/>
      <c r="O578" s="9" t="s">
        <v>452</v>
      </c>
      <c r="P578" s="45">
        <v>0</v>
      </c>
    </row>
    <row r="579" spans="1:16" s="82" customFormat="1" x14ac:dyDescent="0.25">
      <c r="A579" s="45">
        <f t="shared" si="25"/>
        <v>38</v>
      </c>
      <c r="B579" s="29" t="s">
        <v>290</v>
      </c>
      <c r="C579" s="45" t="s">
        <v>5</v>
      </c>
      <c r="D579" s="45"/>
      <c r="E579" s="45">
        <f t="shared" si="26"/>
        <v>430</v>
      </c>
      <c r="F579" s="45"/>
      <c r="G579" s="45"/>
      <c r="H579" s="45"/>
      <c r="I579" s="127" t="s">
        <v>261</v>
      </c>
      <c r="J579" s="29"/>
      <c r="K579" s="29"/>
      <c r="L579" s="29"/>
      <c r="M579" s="29"/>
      <c r="N579" s="29"/>
      <c r="O579" s="9" t="s">
        <v>452</v>
      </c>
      <c r="P579" s="45">
        <v>0</v>
      </c>
    </row>
    <row r="580" spans="1:16" s="82" customFormat="1" x14ac:dyDescent="0.25">
      <c r="A580" s="45">
        <f t="shared" si="25"/>
        <v>39</v>
      </c>
      <c r="B580" s="29" t="s">
        <v>290</v>
      </c>
      <c r="C580" s="45" t="s">
        <v>5</v>
      </c>
      <c r="D580" s="45"/>
      <c r="E580" s="45">
        <f t="shared" si="26"/>
        <v>431</v>
      </c>
      <c r="F580" s="45"/>
      <c r="G580" s="45"/>
      <c r="H580" s="45"/>
      <c r="I580" s="127" t="s">
        <v>261</v>
      </c>
      <c r="J580" s="29"/>
      <c r="K580" s="29"/>
      <c r="L580" s="29"/>
      <c r="M580" s="29"/>
      <c r="N580" s="29"/>
      <c r="O580" s="9" t="s">
        <v>452</v>
      </c>
      <c r="P580" s="45">
        <v>0</v>
      </c>
    </row>
    <row r="581" spans="1:16" s="82" customFormat="1" x14ac:dyDescent="0.25">
      <c r="A581" s="45">
        <f t="shared" si="25"/>
        <v>40</v>
      </c>
      <c r="B581" s="29" t="s">
        <v>290</v>
      </c>
      <c r="C581" s="45" t="s">
        <v>5</v>
      </c>
      <c r="D581" s="45"/>
      <c r="E581" s="45">
        <f t="shared" si="26"/>
        <v>432</v>
      </c>
      <c r="F581" s="45"/>
      <c r="G581" s="45"/>
      <c r="H581" s="45"/>
      <c r="I581" s="127" t="s">
        <v>261</v>
      </c>
      <c r="J581" s="29"/>
      <c r="K581" s="29"/>
      <c r="L581" s="29"/>
      <c r="M581" s="29"/>
      <c r="N581" s="29"/>
      <c r="O581" s="9" t="s">
        <v>452</v>
      </c>
      <c r="P581" s="45">
        <v>0</v>
      </c>
    </row>
    <row r="582" spans="1:16" s="82" customFormat="1" x14ac:dyDescent="0.25">
      <c r="A582" s="45">
        <f t="shared" si="25"/>
        <v>41</v>
      </c>
      <c r="B582" s="29" t="s">
        <v>290</v>
      </c>
      <c r="C582" s="45" t="s">
        <v>5</v>
      </c>
      <c r="D582" s="45"/>
      <c r="E582" s="45">
        <f t="shared" si="26"/>
        <v>433</v>
      </c>
      <c r="F582" s="45"/>
      <c r="G582" s="45"/>
      <c r="H582" s="45"/>
      <c r="I582" s="127" t="s">
        <v>261</v>
      </c>
      <c r="J582" s="29"/>
      <c r="K582" s="29"/>
      <c r="L582" s="29"/>
      <c r="M582" s="29"/>
      <c r="N582" s="29"/>
      <c r="O582" s="9" t="s">
        <v>452</v>
      </c>
      <c r="P582" s="45">
        <v>0</v>
      </c>
    </row>
    <row r="583" spans="1:16" s="82" customFormat="1" x14ac:dyDescent="0.25">
      <c r="A583" s="45">
        <f t="shared" si="25"/>
        <v>42</v>
      </c>
      <c r="B583" s="29" t="s">
        <v>290</v>
      </c>
      <c r="C583" s="45" t="s">
        <v>5</v>
      </c>
      <c r="D583" s="45"/>
      <c r="E583" s="45">
        <f t="shared" si="26"/>
        <v>434</v>
      </c>
      <c r="F583" s="45"/>
      <c r="G583" s="45"/>
      <c r="H583" s="45"/>
      <c r="I583" s="127" t="s">
        <v>261</v>
      </c>
      <c r="J583" s="29"/>
      <c r="K583" s="29"/>
      <c r="L583" s="29"/>
      <c r="M583" s="29"/>
      <c r="N583" s="29"/>
      <c r="O583" s="9" t="s">
        <v>452</v>
      </c>
      <c r="P583" s="45">
        <v>0</v>
      </c>
    </row>
    <row r="584" spans="1:16" s="82" customFormat="1" x14ac:dyDescent="0.25">
      <c r="A584" s="45">
        <f>+A583+1</f>
        <v>43</v>
      </c>
      <c r="B584" s="29" t="s">
        <v>290</v>
      </c>
      <c r="C584" s="45" t="s">
        <v>5</v>
      </c>
      <c r="D584" s="45"/>
      <c r="E584" s="45">
        <f t="shared" si="26"/>
        <v>435</v>
      </c>
      <c r="F584" s="45"/>
      <c r="G584" s="45"/>
      <c r="H584" s="45"/>
      <c r="I584" s="127" t="s">
        <v>260</v>
      </c>
      <c r="J584" s="29"/>
      <c r="K584" s="29"/>
      <c r="L584" s="29"/>
      <c r="M584" s="29"/>
      <c r="N584" s="29"/>
      <c r="O584" s="9" t="s">
        <v>452</v>
      </c>
      <c r="P584" s="45">
        <v>0</v>
      </c>
    </row>
    <row r="585" spans="1:16" s="82" customFormat="1" x14ac:dyDescent="0.25">
      <c r="A585" s="45">
        <f>+A584+1</f>
        <v>44</v>
      </c>
      <c r="B585" s="29" t="s">
        <v>290</v>
      </c>
      <c r="C585" s="45" t="s">
        <v>5</v>
      </c>
      <c r="D585" s="45"/>
      <c r="E585" s="45">
        <f>+E584+1</f>
        <v>436</v>
      </c>
      <c r="F585" s="45"/>
      <c r="G585" s="45"/>
      <c r="H585" s="45"/>
      <c r="I585" s="127" t="s">
        <v>260</v>
      </c>
      <c r="J585" s="29"/>
      <c r="K585" s="29"/>
      <c r="L585" s="29"/>
      <c r="M585" s="29"/>
      <c r="N585" s="29"/>
      <c r="O585" s="9" t="s">
        <v>452</v>
      </c>
      <c r="P585" s="45">
        <v>0</v>
      </c>
    </row>
    <row r="586" spans="1:16" s="82" customFormat="1" x14ac:dyDescent="0.25">
      <c r="A586" s="45">
        <f>+A585+1</f>
        <v>45</v>
      </c>
      <c r="B586" s="29" t="s">
        <v>290</v>
      </c>
      <c r="C586" s="45" t="s">
        <v>5</v>
      </c>
      <c r="D586" s="45"/>
      <c r="E586" s="45">
        <f t="shared" si="26"/>
        <v>437</v>
      </c>
      <c r="F586" s="45"/>
      <c r="G586" s="45"/>
      <c r="H586" s="45"/>
      <c r="I586" s="127" t="s">
        <v>260</v>
      </c>
      <c r="J586" s="29"/>
      <c r="K586" s="29"/>
      <c r="L586" s="29"/>
      <c r="M586" s="29"/>
      <c r="N586" s="29"/>
      <c r="O586" s="9" t="s">
        <v>452</v>
      </c>
      <c r="P586" s="45">
        <v>0</v>
      </c>
    </row>
    <row r="587" spans="1:16" s="82" customFormat="1" x14ac:dyDescent="0.25">
      <c r="A587" s="45">
        <f>+A586+1</f>
        <v>46</v>
      </c>
      <c r="B587" s="29" t="s">
        <v>290</v>
      </c>
      <c r="C587" s="45" t="s">
        <v>5</v>
      </c>
      <c r="D587" s="45"/>
      <c r="E587" s="45">
        <f t="shared" si="26"/>
        <v>438</v>
      </c>
      <c r="F587" s="45"/>
      <c r="G587" s="45"/>
      <c r="H587" s="45"/>
      <c r="I587" s="127" t="s">
        <v>260</v>
      </c>
      <c r="J587" s="29"/>
      <c r="K587" s="29"/>
      <c r="L587" s="29"/>
      <c r="M587" s="29"/>
      <c r="N587" s="29"/>
      <c r="O587" s="9" t="s">
        <v>452</v>
      </c>
      <c r="P587" s="45">
        <v>0</v>
      </c>
    </row>
    <row r="588" spans="1:16" s="82" customFormat="1" x14ac:dyDescent="0.25">
      <c r="A588" s="45">
        <v>1</v>
      </c>
      <c r="B588" s="29" t="s">
        <v>290</v>
      </c>
      <c r="C588" s="45" t="s">
        <v>5</v>
      </c>
      <c r="D588" s="45"/>
      <c r="E588" s="45">
        <f>+E587+1</f>
        <v>439</v>
      </c>
      <c r="F588" s="45"/>
      <c r="G588" s="45"/>
      <c r="H588" s="45"/>
      <c r="I588" s="127" t="s">
        <v>259</v>
      </c>
      <c r="J588" s="29"/>
      <c r="K588" s="29"/>
      <c r="L588" s="29"/>
      <c r="M588" s="29"/>
      <c r="N588" s="29"/>
      <c r="O588" s="9" t="s">
        <v>452</v>
      </c>
      <c r="P588" s="45">
        <v>0</v>
      </c>
    </row>
    <row r="589" spans="1:16" s="82" customFormat="1" x14ac:dyDescent="0.25">
      <c r="A589" s="45">
        <f>+A588+1</f>
        <v>2</v>
      </c>
      <c r="B589" s="29" t="s">
        <v>290</v>
      </c>
      <c r="C589" s="45" t="s">
        <v>5</v>
      </c>
      <c r="D589" s="45"/>
      <c r="E589" s="45">
        <f t="shared" si="26"/>
        <v>440</v>
      </c>
      <c r="F589" s="45"/>
      <c r="G589" s="45"/>
      <c r="H589" s="45"/>
      <c r="I589" s="127" t="s">
        <v>259</v>
      </c>
      <c r="J589" s="29"/>
      <c r="K589" s="29"/>
      <c r="L589" s="29"/>
      <c r="M589" s="29"/>
      <c r="N589" s="29"/>
      <c r="O589" s="9" t="s">
        <v>452</v>
      </c>
      <c r="P589" s="45">
        <v>0</v>
      </c>
    </row>
    <row r="590" spans="1:16" s="82" customFormat="1" x14ac:dyDescent="0.25">
      <c r="A590" s="45">
        <f>+A589+1</f>
        <v>3</v>
      </c>
      <c r="B590" s="29" t="s">
        <v>290</v>
      </c>
      <c r="C590" s="45" t="s">
        <v>5</v>
      </c>
      <c r="D590" s="45"/>
      <c r="E590" s="45">
        <f t="shared" si="26"/>
        <v>441</v>
      </c>
      <c r="F590" s="45"/>
      <c r="G590" s="45"/>
      <c r="H590" s="45"/>
      <c r="I590" s="127" t="s">
        <v>259</v>
      </c>
      <c r="J590" s="29"/>
      <c r="K590" s="29"/>
      <c r="L590" s="29"/>
      <c r="M590" s="29"/>
      <c r="N590" s="29"/>
      <c r="O590" s="9" t="s">
        <v>452</v>
      </c>
      <c r="P590" s="45">
        <v>0</v>
      </c>
    </row>
    <row r="591" spans="1:16" s="82" customFormat="1" x14ac:dyDescent="0.25">
      <c r="A591" s="45">
        <f t="shared" ref="A591:A629" si="27">+A590+1</f>
        <v>4</v>
      </c>
      <c r="B591" s="29" t="s">
        <v>290</v>
      </c>
      <c r="C591" s="45" t="s">
        <v>5</v>
      </c>
      <c r="D591" s="45"/>
      <c r="E591" s="45">
        <f t="shared" si="26"/>
        <v>442</v>
      </c>
      <c r="F591" s="45"/>
      <c r="G591" s="45"/>
      <c r="H591" s="45"/>
      <c r="I591" s="127" t="s">
        <v>259</v>
      </c>
      <c r="J591" s="29"/>
      <c r="K591" s="29"/>
      <c r="L591" s="29"/>
      <c r="M591" s="29"/>
      <c r="N591" s="29"/>
      <c r="O591" s="9" t="s">
        <v>452</v>
      </c>
      <c r="P591" s="45">
        <v>0</v>
      </c>
    </row>
    <row r="592" spans="1:16" s="82" customFormat="1" x14ac:dyDescent="0.25">
      <c r="A592" s="45">
        <f t="shared" si="27"/>
        <v>5</v>
      </c>
      <c r="B592" s="29" t="s">
        <v>290</v>
      </c>
      <c r="C592" s="45" t="s">
        <v>5</v>
      </c>
      <c r="D592" s="45"/>
      <c r="E592" s="45">
        <f t="shared" si="26"/>
        <v>443</v>
      </c>
      <c r="F592" s="45"/>
      <c r="G592" s="45"/>
      <c r="H592" s="45"/>
      <c r="I592" s="127" t="s">
        <v>259</v>
      </c>
      <c r="J592" s="29"/>
      <c r="K592" s="29"/>
      <c r="L592" s="29"/>
      <c r="M592" s="29"/>
      <c r="N592" s="29"/>
      <c r="O592" s="9" t="s">
        <v>452</v>
      </c>
      <c r="P592" s="45">
        <v>0</v>
      </c>
    </row>
    <row r="593" spans="1:16" s="82" customFormat="1" x14ac:dyDescent="0.25">
      <c r="A593" s="45">
        <f t="shared" si="27"/>
        <v>6</v>
      </c>
      <c r="B593" s="29" t="s">
        <v>290</v>
      </c>
      <c r="C593" s="45" t="s">
        <v>5</v>
      </c>
      <c r="D593" s="45"/>
      <c r="E593" s="45">
        <f t="shared" si="26"/>
        <v>444</v>
      </c>
      <c r="F593" s="45"/>
      <c r="G593" s="45"/>
      <c r="H593" s="45"/>
      <c r="I593" s="127" t="s">
        <v>259</v>
      </c>
      <c r="J593" s="29"/>
      <c r="K593" s="29"/>
      <c r="L593" s="29"/>
      <c r="M593" s="29"/>
      <c r="N593" s="29"/>
      <c r="O593" s="9" t="s">
        <v>452</v>
      </c>
      <c r="P593" s="45">
        <v>0</v>
      </c>
    </row>
    <row r="594" spans="1:16" s="82" customFormat="1" x14ac:dyDescent="0.25">
      <c r="A594" s="45">
        <f>+A593+1</f>
        <v>7</v>
      </c>
      <c r="B594" s="29" t="s">
        <v>290</v>
      </c>
      <c r="C594" s="45" t="s">
        <v>5</v>
      </c>
      <c r="D594" s="45"/>
      <c r="E594" s="45">
        <f>+E593+1</f>
        <v>445</v>
      </c>
      <c r="F594" s="45"/>
      <c r="G594" s="45"/>
      <c r="H594" s="45"/>
      <c r="I594" s="127" t="s">
        <v>259</v>
      </c>
      <c r="J594" s="29"/>
      <c r="K594" s="29"/>
      <c r="L594" s="29"/>
      <c r="M594" s="29"/>
      <c r="N594" s="29"/>
      <c r="O594" s="9" t="s">
        <v>452</v>
      </c>
      <c r="P594" s="45">
        <v>0</v>
      </c>
    </row>
    <row r="595" spans="1:16" s="82" customFormat="1" x14ac:dyDescent="0.25">
      <c r="A595" s="44">
        <f>+A594+1</f>
        <v>8</v>
      </c>
      <c r="B595" s="9" t="s">
        <v>290</v>
      </c>
      <c r="C595" s="44" t="s">
        <v>5</v>
      </c>
      <c r="D595" s="44"/>
      <c r="E595" s="44">
        <f>+E594+1</f>
        <v>446</v>
      </c>
      <c r="F595" s="44"/>
      <c r="G595" s="44"/>
      <c r="H595" s="44"/>
      <c r="I595" s="131" t="s">
        <v>259</v>
      </c>
      <c r="J595" s="9"/>
      <c r="K595" s="9"/>
      <c r="L595" s="9"/>
      <c r="M595" s="9"/>
      <c r="N595" s="9"/>
      <c r="O595" s="9" t="s">
        <v>452</v>
      </c>
      <c r="P595" s="44">
        <v>0</v>
      </c>
    </row>
    <row r="596" spans="1:16" s="82" customFormat="1" x14ac:dyDescent="0.25">
      <c r="A596" s="45">
        <f>+A595+1</f>
        <v>9</v>
      </c>
      <c r="B596" s="29" t="s">
        <v>290</v>
      </c>
      <c r="C596" s="45" t="s">
        <v>5</v>
      </c>
      <c r="D596" s="45"/>
      <c r="E596" s="45">
        <f>+E595+1</f>
        <v>447</v>
      </c>
      <c r="F596" s="45"/>
      <c r="G596" s="45"/>
      <c r="H596" s="45"/>
      <c r="I596" s="127" t="s">
        <v>259</v>
      </c>
      <c r="J596" s="29"/>
      <c r="K596" s="29"/>
      <c r="L596" s="29"/>
      <c r="M596" s="29"/>
      <c r="N596" s="29"/>
      <c r="O596" s="9" t="s">
        <v>452</v>
      </c>
      <c r="P596" s="45">
        <v>0</v>
      </c>
    </row>
    <row r="597" spans="1:16" s="82" customFormat="1" x14ac:dyDescent="0.25">
      <c r="A597" s="45">
        <f t="shared" si="27"/>
        <v>10</v>
      </c>
      <c r="B597" s="29" t="s">
        <v>290</v>
      </c>
      <c r="C597" s="45" t="s">
        <v>5</v>
      </c>
      <c r="D597" s="45"/>
      <c r="E597" s="45">
        <f t="shared" si="26"/>
        <v>448</v>
      </c>
      <c r="F597" s="45"/>
      <c r="G597" s="45"/>
      <c r="H597" s="45"/>
      <c r="I597" s="127" t="s">
        <v>259</v>
      </c>
      <c r="J597" s="29"/>
      <c r="K597" s="29"/>
      <c r="L597" s="29"/>
      <c r="M597" s="29"/>
      <c r="N597" s="29"/>
      <c r="O597" s="9" t="s">
        <v>452</v>
      </c>
      <c r="P597" s="45">
        <v>0</v>
      </c>
    </row>
    <row r="598" spans="1:16" s="82" customFormat="1" x14ac:dyDescent="0.25">
      <c r="A598" s="45">
        <f t="shared" si="27"/>
        <v>11</v>
      </c>
      <c r="B598" s="29" t="s">
        <v>290</v>
      </c>
      <c r="C598" s="45" t="s">
        <v>5</v>
      </c>
      <c r="D598" s="45"/>
      <c r="E598" s="45">
        <f t="shared" si="26"/>
        <v>449</v>
      </c>
      <c r="F598" s="45"/>
      <c r="G598" s="45"/>
      <c r="H598" s="45"/>
      <c r="I598" s="127" t="s">
        <v>259</v>
      </c>
      <c r="J598" s="29"/>
      <c r="K598" s="29"/>
      <c r="L598" s="29"/>
      <c r="M598" s="29"/>
      <c r="N598" s="29"/>
      <c r="O598" s="9" t="s">
        <v>452</v>
      </c>
      <c r="P598" s="45">
        <v>0</v>
      </c>
    </row>
    <row r="599" spans="1:16" s="82" customFormat="1" x14ac:dyDescent="0.25">
      <c r="A599" s="45">
        <f t="shared" si="27"/>
        <v>12</v>
      </c>
      <c r="B599" s="29" t="s">
        <v>290</v>
      </c>
      <c r="C599" s="45" t="s">
        <v>5</v>
      </c>
      <c r="D599" s="45"/>
      <c r="E599" s="45">
        <f t="shared" si="26"/>
        <v>450</v>
      </c>
      <c r="F599" s="45"/>
      <c r="G599" s="45"/>
      <c r="H599" s="45"/>
      <c r="I599" s="127" t="s">
        <v>259</v>
      </c>
      <c r="J599" s="29"/>
      <c r="K599" s="29"/>
      <c r="L599" s="29"/>
      <c r="M599" s="29"/>
      <c r="N599" s="29"/>
      <c r="O599" s="9" t="s">
        <v>452</v>
      </c>
      <c r="P599" s="45">
        <v>0</v>
      </c>
    </row>
    <row r="600" spans="1:16" s="82" customFormat="1" x14ac:dyDescent="0.25">
      <c r="A600" s="45">
        <f t="shared" si="27"/>
        <v>13</v>
      </c>
      <c r="B600" s="29" t="s">
        <v>290</v>
      </c>
      <c r="C600" s="45" t="s">
        <v>5</v>
      </c>
      <c r="D600" s="45"/>
      <c r="E600" s="45">
        <f t="shared" si="26"/>
        <v>451</v>
      </c>
      <c r="F600" s="45"/>
      <c r="G600" s="45"/>
      <c r="H600" s="45"/>
      <c r="I600" s="127" t="s">
        <v>259</v>
      </c>
      <c r="J600" s="29"/>
      <c r="K600" s="29"/>
      <c r="L600" s="29"/>
      <c r="M600" s="29"/>
      <c r="N600" s="29"/>
      <c r="O600" s="9" t="s">
        <v>452</v>
      </c>
      <c r="P600" s="45">
        <v>0</v>
      </c>
    </row>
    <row r="601" spans="1:16" s="82" customFormat="1" x14ac:dyDescent="0.25">
      <c r="A601" s="45">
        <f t="shared" si="27"/>
        <v>14</v>
      </c>
      <c r="B601" s="29" t="s">
        <v>290</v>
      </c>
      <c r="C601" s="45" t="s">
        <v>5</v>
      </c>
      <c r="D601" s="45"/>
      <c r="E601" s="45">
        <f t="shared" si="26"/>
        <v>452</v>
      </c>
      <c r="F601" s="45"/>
      <c r="G601" s="45"/>
      <c r="H601" s="45"/>
      <c r="I601" s="127" t="s">
        <v>259</v>
      </c>
      <c r="J601" s="29"/>
      <c r="K601" s="29"/>
      <c r="L601" s="29"/>
      <c r="M601" s="29"/>
      <c r="N601" s="29"/>
      <c r="O601" s="9" t="s">
        <v>452</v>
      </c>
      <c r="P601" s="45">
        <v>0</v>
      </c>
    </row>
    <row r="602" spans="1:16" s="82" customFormat="1" x14ac:dyDescent="0.25">
      <c r="A602" s="45">
        <f>+A601+1</f>
        <v>15</v>
      </c>
      <c r="B602" s="29" t="s">
        <v>290</v>
      </c>
      <c r="C602" s="45" t="s">
        <v>5</v>
      </c>
      <c r="D602" s="45"/>
      <c r="E602" s="45">
        <f>+E601+1</f>
        <v>453</v>
      </c>
      <c r="F602" s="45"/>
      <c r="G602" s="45"/>
      <c r="H602" s="45"/>
      <c r="I602" s="127" t="s">
        <v>259</v>
      </c>
      <c r="J602" s="29"/>
      <c r="K602" s="29"/>
      <c r="L602" s="29"/>
      <c r="M602" s="29"/>
      <c r="N602" s="29"/>
      <c r="O602" s="9" t="s">
        <v>452</v>
      </c>
      <c r="P602" s="45">
        <v>0</v>
      </c>
    </row>
    <row r="603" spans="1:16" s="82" customFormat="1" x14ac:dyDescent="0.25">
      <c r="A603" s="45">
        <f t="shared" si="27"/>
        <v>16</v>
      </c>
      <c r="B603" s="29" t="s">
        <v>290</v>
      </c>
      <c r="C603" s="45" t="s">
        <v>5</v>
      </c>
      <c r="D603" s="45"/>
      <c r="E603" s="45">
        <f t="shared" si="26"/>
        <v>454</v>
      </c>
      <c r="F603" s="45"/>
      <c r="G603" s="45"/>
      <c r="H603" s="45"/>
      <c r="I603" s="127" t="s">
        <v>259</v>
      </c>
      <c r="J603" s="29"/>
      <c r="K603" s="29"/>
      <c r="L603" s="29"/>
      <c r="M603" s="29"/>
      <c r="N603" s="29"/>
      <c r="O603" s="9" t="s">
        <v>452</v>
      </c>
      <c r="P603" s="45">
        <v>0</v>
      </c>
    </row>
    <row r="604" spans="1:16" s="82" customFormat="1" x14ac:dyDescent="0.25">
      <c r="A604" s="45">
        <f>+A603+1</f>
        <v>17</v>
      </c>
      <c r="B604" s="29" t="s">
        <v>290</v>
      </c>
      <c r="C604" s="45" t="s">
        <v>5</v>
      </c>
      <c r="D604" s="45"/>
      <c r="E604" s="45">
        <f>+E603+1</f>
        <v>455</v>
      </c>
      <c r="F604" s="45"/>
      <c r="G604" s="45"/>
      <c r="H604" s="45"/>
      <c r="I604" s="127" t="s">
        <v>259</v>
      </c>
      <c r="J604" s="29"/>
      <c r="K604" s="29"/>
      <c r="L604" s="29"/>
      <c r="M604" s="29"/>
      <c r="N604" s="29"/>
      <c r="O604" s="9" t="s">
        <v>452</v>
      </c>
      <c r="P604" s="45">
        <v>0</v>
      </c>
    </row>
    <row r="605" spans="1:16" s="82" customFormat="1" x14ac:dyDescent="0.25">
      <c r="A605" s="45">
        <f>+A604+1</f>
        <v>18</v>
      </c>
      <c r="B605" s="29" t="s">
        <v>290</v>
      </c>
      <c r="C605" s="45" t="s">
        <v>5</v>
      </c>
      <c r="D605" s="45"/>
      <c r="E605" s="45">
        <f>+E604+1</f>
        <v>456</v>
      </c>
      <c r="F605" s="45"/>
      <c r="G605" s="45"/>
      <c r="H605" s="45"/>
      <c r="I605" s="127" t="s">
        <v>259</v>
      </c>
      <c r="J605" s="29"/>
      <c r="K605" s="29"/>
      <c r="L605" s="29"/>
      <c r="M605" s="29"/>
      <c r="N605" s="29"/>
      <c r="O605" s="9" t="s">
        <v>452</v>
      </c>
      <c r="P605" s="45">
        <v>0</v>
      </c>
    </row>
    <row r="606" spans="1:16" s="82" customFormat="1" x14ac:dyDescent="0.25">
      <c r="A606" s="45">
        <f>+A605+1</f>
        <v>19</v>
      </c>
      <c r="B606" s="29" t="s">
        <v>290</v>
      </c>
      <c r="C606" s="45" t="s">
        <v>5</v>
      </c>
      <c r="D606" s="45"/>
      <c r="E606" s="45">
        <f>+E605+1</f>
        <v>457</v>
      </c>
      <c r="F606" s="45"/>
      <c r="G606" s="45"/>
      <c r="H606" s="45"/>
      <c r="I606" s="127" t="s">
        <v>259</v>
      </c>
      <c r="J606" s="29"/>
      <c r="K606" s="29"/>
      <c r="L606" s="29"/>
      <c r="M606" s="29"/>
      <c r="N606" s="29"/>
      <c r="O606" s="9" t="s">
        <v>452</v>
      </c>
      <c r="P606" s="45">
        <v>0</v>
      </c>
    </row>
    <row r="607" spans="1:16" s="82" customFormat="1" x14ac:dyDescent="0.25">
      <c r="A607" s="45">
        <f t="shared" si="27"/>
        <v>20</v>
      </c>
      <c r="B607" s="29" t="s">
        <v>290</v>
      </c>
      <c r="C607" s="45" t="s">
        <v>5</v>
      </c>
      <c r="D607" s="45"/>
      <c r="E607" s="45">
        <f t="shared" si="26"/>
        <v>458</v>
      </c>
      <c r="F607" s="45"/>
      <c r="G607" s="45"/>
      <c r="H607" s="45"/>
      <c r="I607" s="127" t="s">
        <v>259</v>
      </c>
      <c r="J607" s="29"/>
      <c r="K607" s="29"/>
      <c r="L607" s="29"/>
      <c r="M607" s="29"/>
      <c r="N607" s="29"/>
      <c r="O607" s="9" t="s">
        <v>452</v>
      </c>
      <c r="P607" s="45">
        <v>0</v>
      </c>
    </row>
    <row r="608" spans="1:16" s="82" customFormat="1" x14ac:dyDescent="0.25">
      <c r="A608" s="45">
        <f t="shared" si="27"/>
        <v>21</v>
      </c>
      <c r="B608" s="29" t="s">
        <v>290</v>
      </c>
      <c r="C608" s="45" t="s">
        <v>5</v>
      </c>
      <c r="D608" s="45"/>
      <c r="E608" s="45">
        <f t="shared" si="26"/>
        <v>459</v>
      </c>
      <c r="F608" s="45"/>
      <c r="G608" s="45"/>
      <c r="H608" s="45"/>
      <c r="I608" s="127" t="s">
        <v>259</v>
      </c>
      <c r="J608" s="29"/>
      <c r="K608" s="29"/>
      <c r="L608" s="29"/>
      <c r="M608" s="29"/>
      <c r="N608" s="29"/>
      <c r="O608" s="9" t="s">
        <v>452</v>
      </c>
      <c r="P608" s="45">
        <v>0</v>
      </c>
    </row>
    <row r="609" spans="1:16" s="82" customFormat="1" x14ac:dyDescent="0.25">
      <c r="A609" s="45">
        <f t="shared" si="27"/>
        <v>22</v>
      </c>
      <c r="B609" s="29" t="s">
        <v>290</v>
      </c>
      <c r="C609" s="45" t="s">
        <v>5</v>
      </c>
      <c r="D609" s="45"/>
      <c r="E609" s="45">
        <f t="shared" si="26"/>
        <v>460</v>
      </c>
      <c r="F609" s="45"/>
      <c r="G609" s="45"/>
      <c r="H609" s="45"/>
      <c r="I609" s="127" t="s">
        <v>259</v>
      </c>
      <c r="J609" s="29"/>
      <c r="K609" s="29"/>
      <c r="L609" s="29"/>
      <c r="M609" s="29"/>
      <c r="N609" s="29"/>
      <c r="O609" s="9" t="s">
        <v>452</v>
      </c>
      <c r="P609" s="45">
        <v>0</v>
      </c>
    </row>
    <row r="610" spans="1:16" s="82" customFormat="1" x14ac:dyDescent="0.25">
      <c r="A610" s="45">
        <f>+A609+1</f>
        <v>23</v>
      </c>
      <c r="B610" s="29" t="s">
        <v>290</v>
      </c>
      <c r="C610" s="45" t="s">
        <v>5</v>
      </c>
      <c r="D610" s="45"/>
      <c r="E610" s="45">
        <f>+E609+1</f>
        <v>461</v>
      </c>
      <c r="F610" s="45"/>
      <c r="G610" s="45"/>
      <c r="H610" s="45"/>
      <c r="I610" s="127" t="s">
        <v>259</v>
      </c>
      <c r="J610" s="29"/>
      <c r="K610" s="29"/>
      <c r="L610" s="29"/>
      <c r="M610" s="29"/>
      <c r="N610" s="29"/>
      <c r="O610" s="9" t="s">
        <v>452</v>
      </c>
      <c r="P610" s="45">
        <v>0</v>
      </c>
    </row>
    <row r="611" spans="1:16" s="82" customFormat="1" x14ac:dyDescent="0.25">
      <c r="A611" s="45">
        <f>+A610+1</f>
        <v>24</v>
      </c>
      <c r="B611" s="29" t="s">
        <v>290</v>
      </c>
      <c r="C611" s="45" t="s">
        <v>5</v>
      </c>
      <c r="D611" s="45"/>
      <c r="E611" s="45">
        <f>+E610+1</f>
        <v>462</v>
      </c>
      <c r="F611" s="45"/>
      <c r="G611" s="45"/>
      <c r="H611" s="45"/>
      <c r="I611" s="127" t="s">
        <v>259</v>
      </c>
      <c r="J611" s="29"/>
      <c r="K611" s="29"/>
      <c r="L611" s="29"/>
      <c r="M611" s="29"/>
      <c r="N611" s="29"/>
      <c r="O611" s="9" t="s">
        <v>452</v>
      </c>
      <c r="P611" s="45">
        <v>0</v>
      </c>
    </row>
    <row r="612" spans="1:16" s="82" customFormat="1" x14ac:dyDescent="0.25">
      <c r="A612" s="45">
        <f t="shared" si="27"/>
        <v>25</v>
      </c>
      <c r="B612" s="29" t="s">
        <v>290</v>
      </c>
      <c r="C612" s="45" t="s">
        <v>5</v>
      </c>
      <c r="D612" s="45"/>
      <c r="E612" s="45">
        <f t="shared" si="26"/>
        <v>463</v>
      </c>
      <c r="F612" s="45"/>
      <c r="G612" s="45"/>
      <c r="H612" s="45"/>
      <c r="I612" s="127" t="s">
        <v>259</v>
      </c>
      <c r="J612" s="29"/>
      <c r="K612" s="29"/>
      <c r="L612" s="29"/>
      <c r="M612" s="29"/>
      <c r="N612" s="29"/>
      <c r="O612" s="9" t="s">
        <v>452</v>
      </c>
      <c r="P612" s="45">
        <v>0</v>
      </c>
    </row>
    <row r="613" spans="1:16" s="18" customFormat="1" x14ac:dyDescent="0.25">
      <c r="A613" s="45">
        <f>+A612+1</f>
        <v>26</v>
      </c>
      <c r="B613" s="29" t="s">
        <v>290</v>
      </c>
      <c r="C613" s="45" t="s">
        <v>5</v>
      </c>
      <c r="D613" s="45"/>
      <c r="E613" s="45">
        <f>+E612+1</f>
        <v>464</v>
      </c>
      <c r="F613" s="45"/>
      <c r="G613" s="45"/>
      <c r="H613" s="45"/>
      <c r="I613" s="127" t="s">
        <v>259</v>
      </c>
      <c r="J613" s="29"/>
      <c r="K613" s="29"/>
      <c r="L613" s="29"/>
      <c r="M613" s="29"/>
      <c r="N613" s="29"/>
      <c r="O613" s="9" t="s">
        <v>452</v>
      </c>
      <c r="P613" s="45">
        <v>0</v>
      </c>
    </row>
    <row r="614" spans="1:16" s="82" customFormat="1" x14ac:dyDescent="0.25">
      <c r="A614" s="45">
        <f t="shared" si="27"/>
        <v>27</v>
      </c>
      <c r="B614" s="29" t="s">
        <v>290</v>
      </c>
      <c r="C614" s="45" t="s">
        <v>5</v>
      </c>
      <c r="D614" s="45"/>
      <c r="E614" s="45">
        <f t="shared" si="26"/>
        <v>465</v>
      </c>
      <c r="F614" s="45"/>
      <c r="G614" s="45"/>
      <c r="H614" s="45"/>
      <c r="I614" s="127" t="s">
        <v>259</v>
      </c>
      <c r="J614" s="29"/>
      <c r="K614" s="29"/>
      <c r="L614" s="29"/>
      <c r="M614" s="29"/>
      <c r="N614" s="29"/>
      <c r="O614" s="9" t="s">
        <v>452</v>
      </c>
      <c r="P614" s="45">
        <v>0</v>
      </c>
    </row>
    <row r="615" spans="1:16" s="82" customFormat="1" x14ac:dyDescent="0.25">
      <c r="A615" s="45">
        <f t="shared" si="27"/>
        <v>28</v>
      </c>
      <c r="B615" s="29" t="s">
        <v>290</v>
      </c>
      <c r="C615" s="45" t="s">
        <v>5</v>
      </c>
      <c r="D615" s="45"/>
      <c r="E615" s="45">
        <f t="shared" si="26"/>
        <v>466</v>
      </c>
      <c r="F615" s="45"/>
      <c r="G615" s="45"/>
      <c r="H615" s="45"/>
      <c r="I615" s="127" t="s">
        <v>259</v>
      </c>
      <c r="J615" s="29"/>
      <c r="K615" s="29"/>
      <c r="L615" s="29"/>
      <c r="M615" s="29"/>
      <c r="N615" s="29"/>
      <c r="O615" s="9" t="s">
        <v>452</v>
      </c>
      <c r="P615" s="45">
        <v>0</v>
      </c>
    </row>
    <row r="616" spans="1:16" s="82" customFormat="1" x14ac:dyDescent="0.25">
      <c r="A616" s="45">
        <f t="shared" si="27"/>
        <v>29</v>
      </c>
      <c r="B616" s="29" t="s">
        <v>290</v>
      </c>
      <c r="C616" s="45" t="s">
        <v>5</v>
      </c>
      <c r="D616" s="45"/>
      <c r="E616" s="45">
        <f t="shared" si="26"/>
        <v>467</v>
      </c>
      <c r="F616" s="45"/>
      <c r="G616" s="45"/>
      <c r="H616" s="45"/>
      <c r="I616" s="127" t="s">
        <v>259</v>
      </c>
      <c r="J616" s="29"/>
      <c r="K616" s="29"/>
      <c r="L616" s="29"/>
      <c r="M616" s="29"/>
      <c r="N616" s="29"/>
      <c r="O616" s="9" t="s">
        <v>452</v>
      </c>
      <c r="P616" s="45">
        <v>0</v>
      </c>
    </row>
    <row r="617" spans="1:16" s="82" customFormat="1" x14ac:dyDescent="0.25">
      <c r="A617" s="45">
        <f t="shared" si="27"/>
        <v>30</v>
      </c>
      <c r="B617" s="29" t="s">
        <v>290</v>
      </c>
      <c r="C617" s="45" t="s">
        <v>5</v>
      </c>
      <c r="D617" s="45"/>
      <c r="E617" s="45">
        <f t="shared" si="26"/>
        <v>468</v>
      </c>
      <c r="F617" s="45"/>
      <c r="G617" s="45"/>
      <c r="H617" s="45"/>
      <c r="I617" s="127" t="s">
        <v>259</v>
      </c>
      <c r="J617" s="29"/>
      <c r="K617" s="29"/>
      <c r="L617" s="29"/>
      <c r="M617" s="29"/>
      <c r="N617" s="29"/>
      <c r="O617" s="9" t="s">
        <v>452</v>
      </c>
      <c r="P617" s="45">
        <v>0</v>
      </c>
    </row>
    <row r="618" spans="1:16" s="82" customFormat="1" x14ac:dyDescent="0.25">
      <c r="A618" s="45">
        <f t="shared" si="27"/>
        <v>31</v>
      </c>
      <c r="B618" s="29" t="s">
        <v>290</v>
      </c>
      <c r="C618" s="45" t="s">
        <v>5</v>
      </c>
      <c r="D618" s="45"/>
      <c r="E618" s="45">
        <f t="shared" si="26"/>
        <v>469</v>
      </c>
      <c r="F618" s="45"/>
      <c r="G618" s="45"/>
      <c r="H618" s="45"/>
      <c r="I618" s="127" t="s">
        <v>259</v>
      </c>
      <c r="J618" s="29"/>
      <c r="K618" s="29"/>
      <c r="L618" s="29"/>
      <c r="M618" s="29"/>
      <c r="N618" s="29"/>
      <c r="O618" s="9" t="s">
        <v>452</v>
      </c>
      <c r="P618" s="45">
        <v>0</v>
      </c>
    </row>
    <row r="619" spans="1:16" s="82" customFormat="1" x14ac:dyDescent="0.25">
      <c r="A619" s="45">
        <f t="shared" si="27"/>
        <v>32</v>
      </c>
      <c r="B619" s="29" t="s">
        <v>290</v>
      </c>
      <c r="C619" s="45" t="s">
        <v>5</v>
      </c>
      <c r="D619" s="45"/>
      <c r="E619" s="45">
        <f t="shared" si="26"/>
        <v>470</v>
      </c>
      <c r="F619" s="45"/>
      <c r="G619" s="45"/>
      <c r="H619" s="45"/>
      <c r="I619" s="127" t="s">
        <v>259</v>
      </c>
      <c r="J619" s="29"/>
      <c r="K619" s="29"/>
      <c r="L619" s="29"/>
      <c r="M619" s="29"/>
      <c r="N619" s="29"/>
      <c r="O619" s="9" t="s">
        <v>452</v>
      </c>
      <c r="P619" s="45">
        <v>0</v>
      </c>
    </row>
    <row r="620" spans="1:16" s="82" customFormat="1" x14ac:dyDescent="0.25">
      <c r="A620" s="45">
        <f t="shared" si="27"/>
        <v>33</v>
      </c>
      <c r="B620" s="29" t="s">
        <v>290</v>
      </c>
      <c r="C620" s="45" t="s">
        <v>5</v>
      </c>
      <c r="D620" s="45"/>
      <c r="E620" s="45">
        <f t="shared" si="26"/>
        <v>471</v>
      </c>
      <c r="F620" s="45"/>
      <c r="G620" s="45"/>
      <c r="H620" s="45"/>
      <c r="I620" s="127" t="s">
        <v>259</v>
      </c>
      <c r="J620" s="29"/>
      <c r="K620" s="29"/>
      <c r="L620" s="29"/>
      <c r="M620" s="29"/>
      <c r="N620" s="29"/>
      <c r="O620" s="9" t="s">
        <v>452</v>
      </c>
      <c r="P620" s="45">
        <v>0</v>
      </c>
    </row>
    <row r="621" spans="1:16" s="82" customFormat="1" x14ac:dyDescent="0.25">
      <c r="A621" s="45">
        <f t="shared" si="27"/>
        <v>34</v>
      </c>
      <c r="B621" s="29" t="s">
        <v>290</v>
      </c>
      <c r="C621" s="45" t="s">
        <v>5</v>
      </c>
      <c r="D621" s="45"/>
      <c r="E621" s="45">
        <f t="shared" si="26"/>
        <v>472</v>
      </c>
      <c r="F621" s="45"/>
      <c r="G621" s="45"/>
      <c r="H621" s="45"/>
      <c r="I621" s="127" t="s">
        <v>259</v>
      </c>
      <c r="J621" s="29"/>
      <c r="K621" s="29"/>
      <c r="L621" s="29"/>
      <c r="M621" s="29"/>
      <c r="N621" s="29"/>
      <c r="O621" s="9" t="s">
        <v>452</v>
      </c>
      <c r="P621" s="45">
        <v>0</v>
      </c>
    </row>
    <row r="622" spans="1:16" s="82" customFormat="1" x14ac:dyDescent="0.25">
      <c r="A622" s="45">
        <f t="shared" si="27"/>
        <v>35</v>
      </c>
      <c r="B622" s="29" t="s">
        <v>290</v>
      </c>
      <c r="C622" s="45" t="s">
        <v>5</v>
      </c>
      <c r="D622" s="45"/>
      <c r="E622" s="45">
        <f t="shared" si="26"/>
        <v>473</v>
      </c>
      <c r="F622" s="45"/>
      <c r="G622" s="45"/>
      <c r="H622" s="45"/>
      <c r="I622" s="127" t="s">
        <v>259</v>
      </c>
      <c r="J622" s="29"/>
      <c r="K622" s="29"/>
      <c r="L622" s="29"/>
      <c r="M622" s="29"/>
      <c r="N622" s="29"/>
      <c r="O622" s="9" t="s">
        <v>452</v>
      </c>
      <c r="P622" s="45">
        <v>0</v>
      </c>
    </row>
    <row r="623" spans="1:16" s="82" customFormat="1" x14ac:dyDescent="0.25">
      <c r="A623" s="45">
        <f t="shared" si="27"/>
        <v>36</v>
      </c>
      <c r="B623" s="29" t="s">
        <v>290</v>
      </c>
      <c r="C623" s="45" t="s">
        <v>5</v>
      </c>
      <c r="D623" s="45"/>
      <c r="E623" s="45">
        <f t="shared" si="26"/>
        <v>474</v>
      </c>
      <c r="F623" s="45"/>
      <c r="G623" s="45"/>
      <c r="H623" s="45"/>
      <c r="I623" s="127" t="s">
        <v>259</v>
      </c>
      <c r="J623" s="29"/>
      <c r="K623" s="29"/>
      <c r="L623" s="29"/>
      <c r="M623" s="29"/>
      <c r="N623" s="29"/>
      <c r="O623" s="9" t="s">
        <v>452</v>
      </c>
      <c r="P623" s="45">
        <v>0</v>
      </c>
    </row>
    <row r="624" spans="1:16" s="82" customFormat="1" x14ac:dyDescent="0.25">
      <c r="A624" s="45">
        <f t="shared" si="27"/>
        <v>37</v>
      </c>
      <c r="B624" s="29" t="s">
        <v>290</v>
      </c>
      <c r="C624" s="45" t="s">
        <v>5</v>
      </c>
      <c r="D624" s="45"/>
      <c r="E624" s="45">
        <f t="shared" si="26"/>
        <v>475</v>
      </c>
      <c r="F624" s="45"/>
      <c r="G624" s="45"/>
      <c r="H624" s="45"/>
      <c r="I624" s="127" t="s">
        <v>259</v>
      </c>
      <c r="J624" s="29"/>
      <c r="K624" s="29"/>
      <c r="L624" s="29"/>
      <c r="M624" s="29"/>
      <c r="N624" s="29"/>
      <c r="O624" s="9" t="s">
        <v>452</v>
      </c>
      <c r="P624" s="45">
        <v>0</v>
      </c>
    </row>
    <row r="625" spans="1:16" s="82" customFormat="1" x14ac:dyDescent="0.25">
      <c r="A625" s="45">
        <f t="shared" si="27"/>
        <v>38</v>
      </c>
      <c r="B625" s="29" t="s">
        <v>290</v>
      </c>
      <c r="C625" s="45" t="s">
        <v>5</v>
      </c>
      <c r="D625" s="45"/>
      <c r="E625" s="45">
        <f t="shared" si="26"/>
        <v>476</v>
      </c>
      <c r="F625" s="45"/>
      <c r="G625" s="45"/>
      <c r="H625" s="45"/>
      <c r="I625" s="127" t="s">
        <v>259</v>
      </c>
      <c r="J625" s="29"/>
      <c r="K625" s="29"/>
      <c r="L625" s="29"/>
      <c r="M625" s="29"/>
      <c r="N625" s="29"/>
      <c r="O625" s="9" t="s">
        <v>452</v>
      </c>
      <c r="P625" s="45">
        <v>0</v>
      </c>
    </row>
    <row r="626" spans="1:16" s="82" customFormat="1" x14ac:dyDescent="0.25">
      <c r="A626" s="45">
        <f t="shared" si="27"/>
        <v>39</v>
      </c>
      <c r="B626" s="29" t="s">
        <v>290</v>
      </c>
      <c r="C626" s="45" t="s">
        <v>5</v>
      </c>
      <c r="D626" s="45"/>
      <c r="E626" s="45">
        <f t="shared" si="26"/>
        <v>477</v>
      </c>
      <c r="F626" s="45"/>
      <c r="G626" s="45"/>
      <c r="H626" s="45"/>
      <c r="I626" s="127" t="s">
        <v>259</v>
      </c>
      <c r="J626" s="29"/>
      <c r="K626" s="29"/>
      <c r="L626" s="29"/>
      <c r="M626" s="29"/>
      <c r="N626" s="29"/>
      <c r="O626" s="9" t="s">
        <v>452</v>
      </c>
      <c r="P626" s="45">
        <v>0</v>
      </c>
    </row>
    <row r="627" spans="1:16" s="82" customFormat="1" x14ac:dyDescent="0.25">
      <c r="A627" s="45">
        <f t="shared" si="27"/>
        <v>40</v>
      </c>
      <c r="B627" s="29" t="s">
        <v>290</v>
      </c>
      <c r="C627" s="45" t="s">
        <v>5</v>
      </c>
      <c r="D627" s="45"/>
      <c r="E627" s="45">
        <f t="shared" si="26"/>
        <v>478</v>
      </c>
      <c r="F627" s="45"/>
      <c r="G627" s="45"/>
      <c r="H627" s="45"/>
      <c r="I627" s="127" t="s">
        <v>259</v>
      </c>
      <c r="J627" s="29"/>
      <c r="K627" s="29"/>
      <c r="L627" s="29"/>
      <c r="M627" s="29"/>
      <c r="N627" s="29"/>
      <c r="O627" s="9" t="s">
        <v>452</v>
      </c>
      <c r="P627" s="45">
        <v>0</v>
      </c>
    </row>
    <row r="628" spans="1:16" s="82" customFormat="1" x14ac:dyDescent="0.25">
      <c r="A628" s="45">
        <f t="shared" si="27"/>
        <v>41</v>
      </c>
      <c r="B628" s="29" t="s">
        <v>290</v>
      </c>
      <c r="C628" s="45" t="s">
        <v>5</v>
      </c>
      <c r="D628" s="45"/>
      <c r="E628" s="45">
        <f t="shared" si="26"/>
        <v>479</v>
      </c>
      <c r="F628" s="45"/>
      <c r="G628" s="45"/>
      <c r="H628" s="45"/>
      <c r="I628" s="127" t="s">
        <v>259</v>
      </c>
      <c r="J628" s="29"/>
      <c r="K628" s="29"/>
      <c r="L628" s="29"/>
      <c r="M628" s="29"/>
      <c r="N628" s="29"/>
      <c r="O628" s="9" t="s">
        <v>452</v>
      </c>
      <c r="P628" s="45">
        <v>0</v>
      </c>
    </row>
    <row r="629" spans="1:16" s="82" customFormat="1" x14ac:dyDescent="0.25">
      <c r="A629" s="45">
        <f t="shared" si="27"/>
        <v>42</v>
      </c>
      <c r="B629" s="29" t="s">
        <v>290</v>
      </c>
      <c r="C629" s="45" t="s">
        <v>5</v>
      </c>
      <c r="D629" s="45"/>
      <c r="E629" s="45">
        <f t="shared" si="26"/>
        <v>480</v>
      </c>
      <c r="F629" s="45"/>
      <c r="G629" s="45"/>
      <c r="H629" s="45"/>
      <c r="I629" s="127" t="s">
        <v>259</v>
      </c>
      <c r="J629" s="29"/>
      <c r="K629" s="29"/>
      <c r="L629" s="29"/>
      <c r="M629" s="29"/>
      <c r="N629" s="29"/>
      <c r="O629" s="9" t="s">
        <v>452</v>
      </c>
      <c r="P629" s="45">
        <v>0</v>
      </c>
    </row>
    <row r="630" spans="1:16" s="82" customFormat="1" x14ac:dyDescent="0.25">
      <c r="A630" s="45">
        <f>+A629+1</f>
        <v>43</v>
      </c>
      <c r="B630" s="29" t="s">
        <v>290</v>
      </c>
      <c r="C630" s="45" t="s">
        <v>5</v>
      </c>
      <c r="D630" s="45"/>
      <c r="E630" s="45">
        <f t="shared" si="26"/>
        <v>481</v>
      </c>
      <c r="F630" s="45"/>
      <c r="G630" s="45"/>
      <c r="H630" s="45"/>
      <c r="I630" s="127" t="s">
        <v>258</v>
      </c>
      <c r="J630" s="29"/>
      <c r="K630" s="29"/>
      <c r="L630" s="29"/>
      <c r="M630" s="29"/>
      <c r="N630" s="29"/>
      <c r="O630" s="9" t="s">
        <v>452</v>
      </c>
      <c r="P630" s="45">
        <v>0</v>
      </c>
    </row>
    <row r="631" spans="1:16" s="82" customFormat="1" x14ac:dyDescent="0.25">
      <c r="A631" s="45">
        <f>+A630+1</f>
        <v>44</v>
      </c>
      <c r="B631" s="29" t="s">
        <v>290</v>
      </c>
      <c r="C631" s="45" t="s">
        <v>5</v>
      </c>
      <c r="D631" s="45"/>
      <c r="E631" s="45">
        <f t="shared" si="26"/>
        <v>482</v>
      </c>
      <c r="F631" s="45"/>
      <c r="G631" s="45"/>
      <c r="H631" s="45"/>
      <c r="I631" s="127" t="s">
        <v>258</v>
      </c>
      <c r="J631" s="29"/>
      <c r="K631" s="29"/>
      <c r="L631" s="29"/>
      <c r="M631" s="29"/>
      <c r="N631" s="29"/>
      <c r="O631" s="9" t="s">
        <v>452</v>
      </c>
      <c r="P631" s="45">
        <v>0</v>
      </c>
    </row>
    <row r="632" spans="1:16" s="82" customFormat="1" x14ac:dyDescent="0.25">
      <c r="A632" s="45">
        <f>+A631+1</f>
        <v>45</v>
      </c>
      <c r="B632" s="29" t="s">
        <v>290</v>
      </c>
      <c r="C632" s="45" t="s">
        <v>5</v>
      </c>
      <c r="D632" s="45"/>
      <c r="E632" s="45">
        <f t="shared" si="26"/>
        <v>483</v>
      </c>
      <c r="F632" s="45"/>
      <c r="G632" s="45"/>
      <c r="H632" s="45"/>
      <c r="I632" s="127" t="s">
        <v>258</v>
      </c>
      <c r="J632" s="29"/>
      <c r="K632" s="29"/>
      <c r="L632" s="29"/>
      <c r="M632" s="29"/>
      <c r="N632" s="29"/>
      <c r="O632" s="9" t="s">
        <v>452</v>
      </c>
      <c r="P632" s="45">
        <v>0</v>
      </c>
    </row>
    <row r="633" spans="1:16" s="82" customFormat="1" x14ac:dyDescent="0.25">
      <c r="A633" s="44">
        <f>+A632+1</f>
        <v>46</v>
      </c>
      <c r="B633" s="9" t="s">
        <v>290</v>
      </c>
      <c r="C633" s="44" t="s">
        <v>5</v>
      </c>
      <c r="D633" s="44"/>
      <c r="E633" s="44">
        <f t="shared" si="26"/>
        <v>484</v>
      </c>
      <c r="F633" s="44"/>
      <c r="G633" s="44"/>
      <c r="H633" s="44"/>
      <c r="I633" s="131" t="s">
        <v>258</v>
      </c>
      <c r="J633" s="9"/>
      <c r="K633" s="9"/>
      <c r="L633" s="9"/>
      <c r="M633" s="9"/>
      <c r="N633" s="9"/>
      <c r="O633" s="9" t="s">
        <v>452</v>
      </c>
      <c r="P633" s="44">
        <v>0</v>
      </c>
    </row>
    <row r="634" spans="1:16" s="82" customFormat="1" x14ac:dyDescent="0.25">
      <c r="A634" s="45">
        <v>1</v>
      </c>
      <c r="B634" s="29" t="s">
        <v>290</v>
      </c>
      <c r="C634" s="45" t="s">
        <v>5</v>
      </c>
      <c r="D634" s="45"/>
      <c r="E634" s="45">
        <f>+E633+1</f>
        <v>485</v>
      </c>
      <c r="F634" s="45"/>
      <c r="G634" s="45"/>
      <c r="H634" s="45"/>
      <c r="I634" s="127" t="s">
        <v>365</v>
      </c>
      <c r="J634" s="29"/>
      <c r="K634" s="29"/>
      <c r="L634" s="29"/>
      <c r="M634" s="29"/>
      <c r="N634" s="29"/>
      <c r="O634" s="9" t="s">
        <v>452</v>
      </c>
      <c r="P634" s="45">
        <v>0</v>
      </c>
    </row>
    <row r="635" spans="1:16" s="82" customFormat="1" x14ac:dyDescent="0.25">
      <c r="A635" s="45">
        <f>+A634+1</f>
        <v>2</v>
      </c>
      <c r="B635" s="29" t="s">
        <v>290</v>
      </c>
      <c r="C635" s="45" t="s">
        <v>5</v>
      </c>
      <c r="D635" s="45"/>
      <c r="E635" s="45">
        <f t="shared" si="26"/>
        <v>486</v>
      </c>
      <c r="F635" s="45"/>
      <c r="G635" s="45"/>
      <c r="H635" s="45"/>
      <c r="I635" s="127" t="s">
        <v>365</v>
      </c>
      <c r="J635" s="29"/>
      <c r="K635" s="29"/>
      <c r="L635" s="29"/>
      <c r="M635" s="29"/>
      <c r="N635" s="29"/>
      <c r="O635" s="9" t="s">
        <v>452</v>
      </c>
      <c r="P635" s="45">
        <v>0</v>
      </c>
    </row>
    <row r="636" spans="1:16" s="82" customFormat="1" x14ac:dyDescent="0.25">
      <c r="A636" s="45">
        <f>+A635+1</f>
        <v>3</v>
      </c>
      <c r="B636" s="29" t="s">
        <v>290</v>
      </c>
      <c r="C636" s="45" t="s">
        <v>5</v>
      </c>
      <c r="D636" s="45"/>
      <c r="E636" s="45">
        <f t="shared" si="26"/>
        <v>487</v>
      </c>
      <c r="F636" s="45"/>
      <c r="G636" s="45"/>
      <c r="H636" s="45"/>
      <c r="I636" s="127" t="s">
        <v>365</v>
      </c>
      <c r="J636" s="29"/>
      <c r="K636" s="29"/>
      <c r="L636" s="29"/>
      <c r="M636" s="29"/>
      <c r="N636" s="29"/>
      <c r="O636" s="9" t="s">
        <v>452</v>
      </c>
      <c r="P636" s="45">
        <v>0</v>
      </c>
    </row>
    <row r="637" spans="1:16" s="82" customFormat="1" x14ac:dyDescent="0.25">
      <c r="A637" s="45">
        <f t="shared" ref="A637:A675" si="28">+A636+1</f>
        <v>4</v>
      </c>
      <c r="B637" s="29" t="s">
        <v>290</v>
      </c>
      <c r="C637" s="45" t="s">
        <v>5</v>
      </c>
      <c r="D637" s="45"/>
      <c r="E637" s="45">
        <f t="shared" si="26"/>
        <v>488</v>
      </c>
      <c r="F637" s="45"/>
      <c r="G637" s="45"/>
      <c r="H637" s="45"/>
      <c r="I637" s="127" t="s">
        <v>365</v>
      </c>
      <c r="J637" s="29"/>
      <c r="K637" s="29"/>
      <c r="L637" s="29"/>
      <c r="M637" s="29"/>
      <c r="N637" s="29"/>
      <c r="O637" s="9" t="s">
        <v>452</v>
      </c>
      <c r="P637" s="45">
        <v>0</v>
      </c>
    </row>
    <row r="638" spans="1:16" s="82" customFormat="1" x14ac:dyDescent="0.25">
      <c r="A638" s="45">
        <f t="shared" si="28"/>
        <v>5</v>
      </c>
      <c r="B638" s="29" t="s">
        <v>290</v>
      </c>
      <c r="C638" s="45" t="s">
        <v>5</v>
      </c>
      <c r="D638" s="45"/>
      <c r="E638" s="45">
        <f t="shared" ref="E638:E675" si="29">+E637+1</f>
        <v>489</v>
      </c>
      <c r="F638" s="45"/>
      <c r="G638" s="45"/>
      <c r="H638" s="45"/>
      <c r="I638" s="127" t="s">
        <v>365</v>
      </c>
      <c r="J638" s="29"/>
      <c r="K638" s="29"/>
      <c r="L638" s="29"/>
      <c r="M638" s="29"/>
      <c r="N638" s="29"/>
      <c r="O638" s="9" t="s">
        <v>452</v>
      </c>
      <c r="P638" s="45">
        <v>0</v>
      </c>
    </row>
    <row r="639" spans="1:16" s="82" customFormat="1" x14ac:dyDescent="0.25">
      <c r="A639" s="45">
        <f t="shared" si="28"/>
        <v>6</v>
      </c>
      <c r="B639" s="29" t="s">
        <v>290</v>
      </c>
      <c r="C639" s="45" t="s">
        <v>5</v>
      </c>
      <c r="D639" s="45"/>
      <c r="E639" s="45">
        <f t="shared" si="29"/>
        <v>490</v>
      </c>
      <c r="F639" s="45"/>
      <c r="G639" s="45"/>
      <c r="H639" s="45"/>
      <c r="I639" s="127" t="s">
        <v>365</v>
      </c>
      <c r="J639" s="29"/>
      <c r="K639" s="29"/>
      <c r="L639" s="29"/>
      <c r="M639" s="29"/>
      <c r="N639" s="29"/>
      <c r="O639" s="9" t="s">
        <v>452</v>
      </c>
      <c r="P639" s="45">
        <v>0</v>
      </c>
    </row>
    <row r="640" spans="1:16" s="82" customFormat="1" x14ac:dyDescent="0.25">
      <c r="A640" s="45">
        <f t="shared" si="28"/>
        <v>7</v>
      </c>
      <c r="B640" s="29" t="s">
        <v>290</v>
      </c>
      <c r="C640" s="45" t="s">
        <v>5</v>
      </c>
      <c r="D640" s="45"/>
      <c r="E640" s="45">
        <f t="shared" si="29"/>
        <v>491</v>
      </c>
      <c r="F640" s="45"/>
      <c r="G640" s="45"/>
      <c r="H640" s="45"/>
      <c r="I640" s="127" t="s">
        <v>365</v>
      </c>
      <c r="J640" s="29"/>
      <c r="K640" s="29"/>
      <c r="L640" s="29"/>
      <c r="M640" s="29"/>
      <c r="N640" s="29"/>
      <c r="O640" s="9" t="s">
        <v>452</v>
      </c>
      <c r="P640" s="45">
        <v>0</v>
      </c>
    </row>
    <row r="641" spans="1:16" s="82" customFormat="1" x14ac:dyDescent="0.25">
      <c r="A641" s="45">
        <f t="shared" si="28"/>
        <v>8</v>
      </c>
      <c r="B641" s="29" t="s">
        <v>290</v>
      </c>
      <c r="C641" s="45" t="s">
        <v>5</v>
      </c>
      <c r="D641" s="45"/>
      <c r="E641" s="45">
        <f t="shared" si="29"/>
        <v>492</v>
      </c>
      <c r="F641" s="45"/>
      <c r="G641" s="45"/>
      <c r="H641" s="45"/>
      <c r="I641" s="127" t="s">
        <v>365</v>
      </c>
      <c r="J641" s="29"/>
      <c r="K641" s="29"/>
      <c r="L641" s="29"/>
      <c r="M641" s="29"/>
      <c r="N641" s="29"/>
      <c r="O641" s="9" t="s">
        <v>452</v>
      </c>
      <c r="P641" s="45">
        <v>0</v>
      </c>
    </row>
    <row r="642" spans="1:16" s="82" customFormat="1" x14ac:dyDescent="0.25">
      <c r="A642" s="45">
        <f t="shared" si="28"/>
        <v>9</v>
      </c>
      <c r="B642" s="29" t="s">
        <v>290</v>
      </c>
      <c r="C642" s="45" t="s">
        <v>5</v>
      </c>
      <c r="D642" s="45"/>
      <c r="E642" s="45">
        <f t="shared" si="29"/>
        <v>493</v>
      </c>
      <c r="F642" s="45"/>
      <c r="G642" s="45"/>
      <c r="H642" s="45"/>
      <c r="I642" s="127" t="s">
        <v>365</v>
      </c>
      <c r="J642" s="29"/>
      <c r="K642" s="29"/>
      <c r="L642" s="29"/>
      <c r="M642" s="29"/>
      <c r="N642" s="29"/>
      <c r="O642" s="9" t="s">
        <v>452</v>
      </c>
      <c r="P642" s="45">
        <v>0</v>
      </c>
    </row>
    <row r="643" spans="1:16" s="82" customFormat="1" x14ac:dyDescent="0.25">
      <c r="A643" s="45">
        <f t="shared" si="28"/>
        <v>10</v>
      </c>
      <c r="B643" s="29" t="s">
        <v>290</v>
      </c>
      <c r="C643" s="45" t="s">
        <v>5</v>
      </c>
      <c r="D643" s="45"/>
      <c r="E643" s="45">
        <f t="shared" si="29"/>
        <v>494</v>
      </c>
      <c r="F643" s="45"/>
      <c r="G643" s="45"/>
      <c r="H643" s="45"/>
      <c r="I643" s="127" t="s">
        <v>365</v>
      </c>
      <c r="J643" s="29"/>
      <c r="K643" s="29"/>
      <c r="L643" s="29"/>
      <c r="M643" s="29"/>
      <c r="N643" s="29"/>
      <c r="O643" s="9" t="s">
        <v>452</v>
      </c>
      <c r="P643" s="45">
        <v>0</v>
      </c>
    </row>
    <row r="644" spans="1:16" s="82" customFormat="1" x14ac:dyDescent="0.25">
      <c r="A644" s="45">
        <f t="shared" si="28"/>
        <v>11</v>
      </c>
      <c r="B644" s="29" t="s">
        <v>290</v>
      </c>
      <c r="C644" s="45" t="s">
        <v>5</v>
      </c>
      <c r="D644" s="45"/>
      <c r="E644" s="45">
        <f t="shared" si="29"/>
        <v>495</v>
      </c>
      <c r="F644" s="45"/>
      <c r="G644" s="45"/>
      <c r="H644" s="45"/>
      <c r="I644" s="127" t="s">
        <v>365</v>
      </c>
      <c r="J644" s="29"/>
      <c r="K644" s="29"/>
      <c r="L644" s="29"/>
      <c r="M644" s="29"/>
      <c r="N644" s="29"/>
      <c r="O644" s="9" t="s">
        <v>452</v>
      </c>
      <c r="P644" s="45">
        <v>0</v>
      </c>
    </row>
    <row r="645" spans="1:16" s="82" customFormat="1" x14ac:dyDescent="0.25">
      <c r="A645" s="45">
        <f t="shared" si="28"/>
        <v>12</v>
      </c>
      <c r="B645" s="29" t="s">
        <v>290</v>
      </c>
      <c r="C645" s="45" t="s">
        <v>5</v>
      </c>
      <c r="D645" s="45"/>
      <c r="E645" s="45">
        <f t="shared" si="29"/>
        <v>496</v>
      </c>
      <c r="F645" s="45"/>
      <c r="G645" s="45"/>
      <c r="H645" s="45"/>
      <c r="I645" s="127" t="s">
        <v>365</v>
      </c>
      <c r="J645" s="29"/>
      <c r="K645" s="29"/>
      <c r="L645" s="29"/>
      <c r="M645" s="29"/>
      <c r="N645" s="29"/>
      <c r="O645" s="9" t="s">
        <v>452</v>
      </c>
      <c r="P645" s="45">
        <v>0</v>
      </c>
    </row>
    <row r="646" spans="1:16" s="82" customFormat="1" x14ac:dyDescent="0.25">
      <c r="A646" s="45">
        <f t="shared" si="28"/>
        <v>13</v>
      </c>
      <c r="B646" s="29" t="s">
        <v>290</v>
      </c>
      <c r="C646" s="45" t="s">
        <v>5</v>
      </c>
      <c r="D646" s="45"/>
      <c r="E646" s="45">
        <f t="shared" si="29"/>
        <v>497</v>
      </c>
      <c r="F646" s="45"/>
      <c r="G646" s="45"/>
      <c r="H646" s="45"/>
      <c r="I646" s="127" t="s">
        <v>365</v>
      </c>
      <c r="J646" s="29"/>
      <c r="K646" s="29"/>
      <c r="L646" s="29"/>
      <c r="M646" s="29"/>
      <c r="N646" s="29"/>
      <c r="O646" s="9" t="s">
        <v>452</v>
      </c>
      <c r="P646" s="45">
        <v>0</v>
      </c>
    </row>
    <row r="647" spans="1:16" s="82" customFormat="1" x14ac:dyDescent="0.25">
      <c r="A647" s="45">
        <f t="shared" si="28"/>
        <v>14</v>
      </c>
      <c r="B647" s="29" t="s">
        <v>290</v>
      </c>
      <c r="C647" s="45" t="s">
        <v>5</v>
      </c>
      <c r="D647" s="45"/>
      <c r="E647" s="45">
        <f t="shared" si="29"/>
        <v>498</v>
      </c>
      <c r="F647" s="45"/>
      <c r="G647" s="45"/>
      <c r="H647" s="45"/>
      <c r="I647" s="127" t="s">
        <v>365</v>
      </c>
      <c r="J647" s="29"/>
      <c r="K647" s="29"/>
      <c r="L647" s="29"/>
      <c r="M647" s="29"/>
      <c r="N647" s="29"/>
      <c r="O647" s="9" t="s">
        <v>452</v>
      </c>
      <c r="P647" s="45">
        <v>0</v>
      </c>
    </row>
    <row r="648" spans="1:16" s="82" customFormat="1" x14ac:dyDescent="0.25">
      <c r="A648" s="45">
        <f t="shared" si="28"/>
        <v>15</v>
      </c>
      <c r="B648" s="29" t="s">
        <v>290</v>
      </c>
      <c r="C648" s="45" t="s">
        <v>5</v>
      </c>
      <c r="D648" s="45"/>
      <c r="E648" s="45">
        <f t="shared" si="29"/>
        <v>499</v>
      </c>
      <c r="F648" s="45"/>
      <c r="G648" s="45"/>
      <c r="H648" s="45"/>
      <c r="I648" s="127" t="s">
        <v>365</v>
      </c>
      <c r="J648" s="29"/>
      <c r="K648" s="29"/>
      <c r="L648" s="29"/>
      <c r="M648" s="29"/>
      <c r="N648" s="29"/>
      <c r="O648" s="9" t="s">
        <v>452</v>
      </c>
      <c r="P648" s="45">
        <v>0</v>
      </c>
    </row>
    <row r="649" spans="1:16" s="82" customFormat="1" x14ac:dyDescent="0.25">
      <c r="A649" s="45">
        <f t="shared" si="28"/>
        <v>16</v>
      </c>
      <c r="B649" s="29" t="s">
        <v>290</v>
      </c>
      <c r="C649" s="45" t="s">
        <v>5</v>
      </c>
      <c r="D649" s="45"/>
      <c r="E649" s="45">
        <f t="shared" si="29"/>
        <v>500</v>
      </c>
      <c r="F649" s="45"/>
      <c r="G649" s="45"/>
      <c r="H649" s="45"/>
      <c r="I649" s="127" t="s">
        <v>365</v>
      </c>
      <c r="J649" s="29"/>
      <c r="K649" s="29"/>
      <c r="L649" s="29"/>
      <c r="M649" s="29"/>
      <c r="N649" s="29"/>
      <c r="O649" s="9" t="s">
        <v>452</v>
      </c>
      <c r="P649" s="45">
        <v>0</v>
      </c>
    </row>
    <row r="650" spans="1:16" s="82" customFormat="1" x14ac:dyDescent="0.25">
      <c r="A650" s="45">
        <f>+A649+1</f>
        <v>17</v>
      </c>
      <c r="B650" s="29" t="s">
        <v>290</v>
      </c>
      <c r="C650" s="45" t="s">
        <v>5</v>
      </c>
      <c r="D650" s="45"/>
      <c r="E650" s="45">
        <f>+E649+1</f>
        <v>501</v>
      </c>
      <c r="F650" s="45"/>
      <c r="G650" s="45"/>
      <c r="H650" s="45"/>
      <c r="I650" s="127" t="s">
        <v>365</v>
      </c>
      <c r="J650" s="29"/>
      <c r="K650" s="29"/>
      <c r="L650" s="29"/>
      <c r="M650" s="29"/>
      <c r="N650" s="29"/>
      <c r="O650" s="9" t="s">
        <v>452</v>
      </c>
      <c r="P650" s="45">
        <v>0</v>
      </c>
    </row>
    <row r="651" spans="1:16" s="82" customFormat="1" x14ac:dyDescent="0.25">
      <c r="A651" s="45">
        <f t="shared" si="28"/>
        <v>18</v>
      </c>
      <c r="B651" s="29" t="s">
        <v>290</v>
      </c>
      <c r="C651" s="45" t="s">
        <v>5</v>
      </c>
      <c r="D651" s="45"/>
      <c r="E651" s="45">
        <f t="shared" si="29"/>
        <v>502</v>
      </c>
      <c r="F651" s="45"/>
      <c r="G651" s="45"/>
      <c r="H651" s="45"/>
      <c r="I651" s="127" t="s">
        <v>365</v>
      </c>
      <c r="J651" s="29"/>
      <c r="K651" s="29"/>
      <c r="L651" s="29"/>
      <c r="M651" s="29"/>
      <c r="N651" s="29"/>
      <c r="O651" s="9" t="s">
        <v>452</v>
      </c>
      <c r="P651" s="45">
        <v>0</v>
      </c>
    </row>
    <row r="652" spans="1:16" s="82" customFormat="1" x14ac:dyDescent="0.25">
      <c r="A652" s="45">
        <f t="shared" si="28"/>
        <v>19</v>
      </c>
      <c r="B652" s="29" t="s">
        <v>290</v>
      </c>
      <c r="C652" s="45" t="s">
        <v>5</v>
      </c>
      <c r="D652" s="45"/>
      <c r="E652" s="45">
        <f t="shared" si="29"/>
        <v>503</v>
      </c>
      <c r="F652" s="45"/>
      <c r="G652" s="45"/>
      <c r="H652" s="45"/>
      <c r="I652" s="127" t="s">
        <v>365</v>
      </c>
      <c r="J652" s="29"/>
      <c r="K652" s="29"/>
      <c r="L652" s="29"/>
      <c r="M652" s="29"/>
      <c r="N652" s="29"/>
      <c r="O652" s="9" t="s">
        <v>452</v>
      </c>
      <c r="P652" s="45">
        <v>0</v>
      </c>
    </row>
    <row r="653" spans="1:16" s="82" customFormat="1" x14ac:dyDescent="0.25">
      <c r="A653" s="45">
        <f t="shared" si="28"/>
        <v>20</v>
      </c>
      <c r="B653" s="29" t="s">
        <v>290</v>
      </c>
      <c r="C653" s="45" t="s">
        <v>5</v>
      </c>
      <c r="D653" s="45"/>
      <c r="E653" s="45">
        <f t="shared" si="29"/>
        <v>504</v>
      </c>
      <c r="F653" s="45"/>
      <c r="G653" s="45"/>
      <c r="H653" s="45"/>
      <c r="I653" s="127" t="s">
        <v>365</v>
      </c>
      <c r="J653" s="29"/>
      <c r="K653" s="29"/>
      <c r="L653" s="29"/>
      <c r="M653" s="29"/>
      <c r="N653" s="29"/>
      <c r="O653" s="9" t="s">
        <v>452</v>
      </c>
      <c r="P653" s="45">
        <v>0</v>
      </c>
    </row>
    <row r="654" spans="1:16" s="82" customFormat="1" x14ac:dyDescent="0.25">
      <c r="A654" s="45">
        <f t="shared" si="28"/>
        <v>21</v>
      </c>
      <c r="B654" s="29" t="s">
        <v>290</v>
      </c>
      <c r="C654" s="45" t="s">
        <v>5</v>
      </c>
      <c r="D654" s="45"/>
      <c r="E654" s="45">
        <f t="shared" si="29"/>
        <v>505</v>
      </c>
      <c r="F654" s="45"/>
      <c r="G654" s="45"/>
      <c r="H654" s="45"/>
      <c r="I654" s="127" t="s">
        <v>365</v>
      </c>
      <c r="J654" s="29"/>
      <c r="K654" s="29"/>
      <c r="L654" s="29"/>
      <c r="M654" s="29"/>
      <c r="N654" s="29"/>
      <c r="O654" s="9" t="s">
        <v>452</v>
      </c>
      <c r="P654" s="45">
        <v>0</v>
      </c>
    </row>
    <row r="655" spans="1:16" s="82" customFormat="1" x14ac:dyDescent="0.25">
      <c r="A655" s="45">
        <f t="shared" si="28"/>
        <v>22</v>
      </c>
      <c r="B655" s="29" t="s">
        <v>290</v>
      </c>
      <c r="C655" s="45" t="s">
        <v>5</v>
      </c>
      <c r="D655" s="45"/>
      <c r="E655" s="45">
        <f t="shared" si="29"/>
        <v>506</v>
      </c>
      <c r="F655" s="45"/>
      <c r="G655" s="45"/>
      <c r="H655" s="45"/>
      <c r="I655" s="127" t="s">
        <v>365</v>
      </c>
      <c r="J655" s="29"/>
      <c r="K655" s="29"/>
      <c r="L655" s="29"/>
      <c r="M655" s="29"/>
      <c r="N655" s="29"/>
      <c r="O655" s="9" t="s">
        <v>452</v>
      </c>
      <c r="P655" s="45">
        <v>0</v>
      </c>
    </row>
    <row r="656" spans="1:16" s="82" customFormat="1" x14ac:dyDescent="0.25">
      <c r="A656" s="45">
        <f>+A655+1</f>
        <v>23</v>
      </c>
      <c r="B656" s="29" t="s">
        <v>290</v>
      </c>
      <c r="C656" s="45" t="s">
        <v>5</v>
      </c>
      <c r="D656" s="45"/>
      <c r="E656" s="45">
        <f>+E655+1</f>
        <v>507</v>
      </c>
      <c r="F656" s="45"/>
      <c r="G656" s="45"/>
      <c r="H656" s="45"/>
      <c r="I656" s="127" t="s">
        <v>365</v>
      </c>
      <c r="J656" s="29"/>
      <c r="K656" s="29"/>
      <c r="L656" s="29"/>
      <c r="M656" s="29"/>
      <c r="N656" s="29"/>
      <c r="O656" s="9" t="s">
        <v>452</v>
      </c>
      <c r="P656" s="45">
        <v>0</v>
      </c>
    </row>
    <row r="657" spans="1:16" s="82" customFormat="1" x14ac:dyDescent="0.25">
      <c r="A657" s="45">
        <f t="shared" si="28"/>
        <v>24</v>
      </c>
      <c r="B657" s="29" t="s">
        <v>290</v>
      </c>
      <c r="C657" s="45" t="s">
        <v>5</v>
      </c>
      <c r="D657" s="45"/>
      <c r="E657" s="45">
        <f t="shared" si="29"/>
        <v>508</v>
      </c>
      <c r="F657" s="45"/>
      <c r="G657" s="45"/>
      <c r="H657" s="45"/>
      <c r="I657" s="127" t="s">
        <v>365</v>
      </c>
      <c r="J657" s="29"/>
      <c r="K657" s="29"/>
      <c r="L657" s="29"/>
      <c r="M657" s="29"/>
      <c r="N657" s="29"/>
      <c r="O657" s="9" t="s">
        <v>452</v>
      </c>
      <c r="P657" s="45">
        <v>0</v>
      </c>
    </row>
    <row r="658" spans="1:16" s="82" customFormat="1" x14ac:dyDescent="0.25">
      <c r="A658" s="45">
        <f t="shared" si="28"/>
        <v>25</v>
      </c>
      <c r="B658" s="29" t="s">
        <v>290</v>
      </c>
      <c r="C658" s="45" t="s">
        <v>5</v>
      </c>
      <c r="D658" s="45"/>
      <c r="E658" s="45">
        <f t="shared" si="29"/>
        <v>509</v>
      </c>
      <c r="F658" s="45"/>
      <c r="G658" s="45"/>
      <c r="H658" s="45"/>
      <c r="I658" s="127" t="s">
        <v>365</v>
      </c>
      <c r="J658" s="29"/>
      <c r="K658" s="29"/>
      <c r="L658" s="29"/>
      <c r="M658" s="29"/>
      <c r="N658" s="29"/>
      <c r="O658" s="9" t="s">
        <v>452</v>
      </c>
      <c r="P658" s="45">
        <v>0</v>
      </c>
    </row>
    <row r="659" spans="1:16" s="82" customFormat="1" x14ac:dyDescent="0.25">
      <c r="A659" s="45">
        <f t="shared" si="28"/>
        <v>26</v>
      </c>
      <c r="B659" s="29" t="s">
        <v>290</v>
      </c>
      <c r="C659" s="45" t="s">
        <v>5</v>
      </c>
      <c r="D659" s="45"/>
      <c r="E659" s="45">
        <f t="shared" si="29"/>
        <v>510</v>
      </c>
      <c r="F659" s="45"/>
      <c r="G659" s="45"/>
      <c r="H659" s="45"/>
      <c r="I659" s="127" t="s">
        <v>365</v>
      </c>
      <c r="J659" s="29"/>
      <c r="K659" s="29"/>
      <c r="L659" s="29"/>
      <c r="M659" s="29"/>
      <c r="N659" s="29"/>
      <c r="O659" s="9" t="s">
        <v>452</v>
      </c>
      <c r="P659" s="45">
        <v>0</v>
      </c>
    </row>
    <row r="660" spans="1:16" s="82" customFormat="1" x14ac:dyDescent="0.25">
      <c r="A660" s="45">
        <f>+A659+1</f>
        <v>27</v>
      </c>
      <c r="B660" s="29" t="s">
        <v>290</v>
      </c>
      <c r="C660" s="45" t="s">
        <v>5</v>
      </c>
      <c r="D660" s="45"/>
      <c r="E660" s="45">
        <f>+E659+1</f>
        <v>511</v>
      </c>
      <c r="F660" s="45"/>
      <c r="G660" s="45"/>
      <c r="H660" s="45"/>
      <c r="I660" s="127" t="s">
        <v>365</v>
      </c>
      <c r="J660" s="29"/>
      <c r="K660" s="29"/>
      <c r="L660" s="29"/>
      <c r="M660" s="29"/>
      <c r="N660" s="29"/>
      <c r="O660" s="9" t="s">
        <v>452</v>
      </c>
      <c r="P660" s="45">
        <v>0</v>
      </c>
    </row>
    <row r="661" spans="1:16" s="82" customFormat="1" x14ac:dyDescent="0.25">
      <c r="A661" s="45">
        <f>+A660+1</f>
        <v>28</v>
      </c>
      <c r="B661" s="29" t="s">
        <v>290</v>
      </c>
      <c r="C661" s="45" t="s">
        <v>5</v>
      </c>
      <c r="D661" s="45"/>
      <c r="E661" s="45">
        <f>+E660+1</f>
        <v>512</v>
      </c>
      <c r="F661" s="45"/>
      <c r="G661" s="45"/>
      <c r="H661" s="45"/>
      <c r="I661" s="127" t="s">
        <v>365</v>
      </c>
      <c r="J661" s="29"/>
      <c r="K661" s="29"/>
      <c r="L661" s="29"/>
      <c r="M661" s="29"/>
      <c r="N661" s="29"/>
      <c r="O661" s="9" t="s">
        <v>452</v>
      </c>
      <c r="P661" s="45">
        <v>0</v>
      </c>
    </row>
    <row r="662" spans="1:16" s="82" customFormat="1" x14ac:dyDescent="0.25">
      <c r="A662" s="45">
        <f>+A661+1</f>
        <v>29</v>
      </c>
      <c r="B662" s="29" t="s">
        <v>290</v>
      </c>
      <c r="C662" s="45" t="s">
        <v>5</v>
      </c>
      <c r="D662" s="45"/>
      <c r="E662" s="45">
        <f>+E661+1</f>
        <v>513</v>
      </c>
      <c r="F662" s="45"/>
      <c r="G662" s="45"/>
      <c r="H662" s="45"/>
      <c r="I662" s="127" t="s">
        <v>365</v>
      </c>
      <c r="J662" s="29"/>
      <c r="K662" s="29"/>
      <c r="L662" s="29"/>
      <c r="M662" s="29"/>
      <c r="N662" s="29"/>
      <c r="O662" s="9" t="s">
        <v>452</v>
      </c>
      <c r="P662" s="45">
        <v>0</v>
      </c>
    </row>
    <row r="663" spans="1:16" s="82" customFormat="1" x14ac:dyDescent="0.25">
      <c r="A663" s="45">
        <f>+A662+1</f>
        <v>30</v>
      </c>
      <c r="B663" s="29" t="s">
        <v>290</v>
      </c>
      <c r="C663" s="45" t="s">
        <v>5</v>
      </c>
      <c r="D663" s="45"/>
      <c r="E663" s="45">
        <f>+E662+1</f>
        <v>514</v>
      </c>
      <c r="F663" s="45"/>
      <c r="G663" s="45"/>
      <c r="H663" s="45"/>
      <c r="I663" s="127" t="s">
        <v>365</v>
      </c>
      <c r="J663" s="29"/>
      <c r="K663" s="29"/>
      <c r="L663" s="29"/>
      <c r="M663" s="29"/>
      <c r="N663" s="29"/>
      <c r="O663" s="9" t="s">
        <v>452</v>
      </c>
      <c r="P663" s="45">
        <v>0</v>
      </c>
    </row>
    <row r="664" spans="1:16" s="82" customFormat="1" x14ac:dyDescent="0.25">
      <c r="A664" s="45">
        <f>+A663+1</f>
        <v>31</v>
      </c>
      <c r="B664" s="29" t="s">
        <v>290</v>
      </c>
      <c r="C664" s="45" t="s">
        <v>5</v>
      </c>
      <c r="D664" s="45"/>
      <c r="E664" s="45">
        <f>+E663+1</f>
        <v>515</v>
      </c>
      <c r="F664" s="45"/>
      <c r="G664" s="45"/>
      <c r="H664" s="45"/>
      <c r="I664" s="127" t="s">
        <v>365</v>
      </c>
      <c r="J664" s="29"/>
      <c r="K664" s="29"/>
      <c r="L664" s="29"/>
      <c r="M664" s="29"/>
      <c r="N664" s="29"/>
      <c r="O664" s="9" t="s">
        <v>452</v>
      </c>
      <c r="P664" s="45">
        <v>0</v>
      </c>
    </row>
    <row r="665" spans="1:16" s="82" customFormat="1" x14ac:dyDescent="0.25">
      <c r="A665" s="45">
        <f t="shared" si="28"/>
        <v>32</v>
      </c>
      <c r="B665" s="29" t="s">
        <v>290</v>
      </c>
      <c r="C665" s="45" t="s">
        <v>5</v>
      </c>
      <c r="D665" s="45"/>
      <c r="E665" s="45">
        <f t="shared" si="29"/>
        <v>516</v>
      </c>
      <c r="F665" s="45"/>
      <c r="G665" s="45"/>
      <c r="H665" s="45"/>
      <c r="I665" s="127" t="s">
        <v>365</v>
      </c>
      <c r="J665" s="29"/>
      <c r="K665" s="29"/>
      <c r="L665" s="29"/>
      <c r="M665" s="29"/>
      <c r="N665" s="29"/>
      <c r="O665" s="9" t="s">
        <v>452</v>
      </c>
      <c r="P665" s="45">
        <v>0</v>
      </c>
    </row>
    <row r="666" spans="1:16" s="82" customFormat="1" x14ac:dyDescent="0.25">
      <c r="A666" s="45">
        <f t="shared" si="28"/>
        <v>33</v>
      </c>
      <c r="B666" s="29" t="s">
        <v>290</v>
      </c>
      <c r="C666" s="45" t="s">
        <v>5</v>
      </c>
      <c r="D666" s="45"/>
      <c r="E666" s="45">
        <f t="shared" si="29"/>
        <v>517</v>
      </c>
      <c r="F666" s="45"/>
      <c r="G666" s="45"/>
      <c r="H666" s="45"/>
      <c r="I666" s="127" t="s">
        <v>365</v>
      </c>
      <c r="J666" s="29"/>
      <c r="K666" s="29"/>
      <c r="L666" s="29"/>
      <c r="M666" s="29"/>
      <c r="N666" s="29"/>
      <c r="O666" s="9" t="s">
        <v>452</v>
      </c>
      <c r="P666" s="45">
        <v>0</v>
      </c>
    </row>
    <row r="667" spans="1:16" s="82" customFormat="1" x14ac:dyDescent="0.25">
      <c r="A667" s="45">
        <f t="shared" si="28"/>
        <v>34</v>
      </c>
      <c r="B667" s="29" t="s">
        <v>290</v>
      </c>
      <c r="C667" s="45" t="s">
        <v>5</v>
      </c>
      <c r="D667" s="45"/>
      <c r="E667" s="45">
        <f t="shared" si="29"/>
        <v>518</v>
      </c>
      <c r="F667" s="45"/>
      <c r="G667" s="45"/>
      <c r="H667" s="45"/>
      <c r="I667" s="127" t="s">
        <v>365</v>
      </c>
      <c r="J667" s="29"/>
      <c r="K667" s="29"/>
      <c r="L667" s="29"/>
      <c r="M667" s="29"/>
      <c r="N667" s="29"/>
      <c r="O667" s="9" t="s">
        <v>452</v>
      </c>
      <c r="P667" s="45">
        <v>0</v>
      </c>
    </row>
    <row r="668" spans="1:16" s="82" customFormat="1" x14ac:dyDescent="0.25">
      <c r="A668" s="45">
        <f t="shared" si="28"/>
        <v>35</v>
      </c>
      <c r="B668" s="29" t="s">
        <v>290</v>
      </c>
      <c r="C668" s="45" t="s">
        <v>5</v>
      </c>
      <c r="D668" s="45"/>
      <c r="E668" s="45">
        <f t="shared" si="29"/>
        <v>519</v>
      </c>
      <c r="F668" s="45"/>
      <c r="G668" s="45"/>
      <c r="H668" s="45"/>
      <c r="I668" s="127" t="s">
        <v>365</v>
      </c>
      <c r="J668" s="29"/>
      <c r="K668" s="29"/>
      <c r="L668" s="29"/>
      <c r="M668" s="29"/>
      <c r="N668" s="29"/>
      <c r="O668" s="9" t="s">
        <v>452</v>
      </c>
      <c r="P668" s="45">
        <v>0</v>
      </c>
    </row>
    <row r="669" spans="1:16" s="82" customFormat="1" x14ac:dyDescent="0.25">
      <c r="A669" s="45">
        <f t="shared" si="28"/>
        <v>36</v>
      </c>
      <c r="B669" s="29" t="s">
        <v>290</v>
      </c>
      <c r="C669" s="45" t="s">
        <v>5</v>
      </c>
      <c r="D669" s="45"/>
      <c r="E669" s="45">
        <f t="shared" si="29"/>
        <v>520</v>
      </c>
      <c r="F669" s="45"/>
      <c r="G669" s="45"/>
      <c r="H669" s="45"/>
      <c r="I669" s="127" t="s">
        <v>365</v>
      </c>
      <c r="J669" s="29"/>
      <c r="K669" s="29"/>
      <c r="L669" s="29"/>
      <c r="M669" s="29"/>
      <c r="N669" s="29"/>
      <c r="O669" s="9" t="s">
        <v>452</v>
      </c>
      <c r="P669" s="45">
        <v>0</v>
      </c>
    </row>
    <row r="670" spans="1:16" s="82" customFormat="1" x14ac:dyDescent="0.25">
      <c r="A670" s="45">
        <f t="shared" si="28"/>
        <v>37</v>
      </c>
      <c r="B670" s="29" t="s">
        <v>290</v>
      </c>
      <c r="C670" s="45" t="s">
        <v>5</v>
      </c>
      <c r="D670" s="45"/>
      <c r="E670" s="45">
        <f t="shared" si="29"/>
        <v>521</v>
      </c>
      <c r="F670" s="45"/>
      <c r="G670" s="45"/>
      <c r="H670" s="45"/>
      <c r="I670" s="127" t="s">
        <v>365</v>
      </c>
      <c r="J670" s="29"/>
      <c r="K670" s="29"/>
      <c r="L670" s="29"/>
      <c r="M670" s="29"/>
      <c r="N670" s="29"/>
      <c r="O670" s="9" t="s">
        <v>452</v>
      </c>
      <c r="P670" s="45">
        <v>0</v>
      </c>
    </row>
    <row r="671" spans="1:16" s="82" customFormat="1" x14ac:dyDescent="0.25">
      <c r="A671" s="44">
        <f t="shared" si="28"/>
        <v>38</v>
      </c>
      <c r="B671" s="9" t="s">
        <v>290</v>
      </c>
      <c r="C671" s="44" t="s">
        <v>5</v>
      </c>
      <c r="D671" s="44"/>
      <c r="E671" s="44">
        <f t="shared" si="29"/>
        <v>522</v>
      </c>
      <c r="F671" s="44"/>
      <c r="G671" s="44"/>
      <c r="H671" s="44"/>
      <c r="I671" s="127" t="s">
        <v>365</v>
      </c>
      <c r="J671" s="29"/>
      <c r="K671" s="29"/>
      <c r="L671" s="29"/>
      <c r="M671" s="29"/>
      <c r="N671" s="29"/>
      <c r="O671" s="9" t="s">
        <v>452</v>
      </c>
      <c r="P671" s="44">
        <v>0</v>
      </c>
    </row>
    <row r="672" spans="1:16" s="82" customFormat="1" x14ac:dyDescent="0.25">
      <c r="A672" s="45">
        <f>+A671+1</f>
        <v>39</v>
      </c>
      <c r="B672" s="29" t="s">
        <v>290</v>
      </c>
      <c r="C672" s="45" t="s">
        <v>5</v>
      </c>
      <c r="D672" s="45"/>
      <c r="E672" s="45">
        <f>+E671+1</f>
        <v>523</v>
      </c>
      <c r="F672" s="45"/>
      <c r="G672" s="45"/>
      <c r="H672" s="45"/>
      <c r="I672" s="127" t="s">
        <v>365</v>
      </c>
      <c r="J672" s="29"/>
      <c r="K672" s="29"/>
      <c r="L672" s="29"/>
      <c r="M672" s="29"/>
      <c r="N672" s="29"/>
      <c r="O672" s="9" t="s">
        <v>452</v>
      </c>
      <c r="P672" s="45">
        <v>0</v>
      </c>
    </row>
    <row r="673" spans="1:16" s="82" customFormat="1" x14ac:dyDescent="0.25">
      <c r="A673" s="45">
        <f t="shared" si="28"/>
        <v>40</v>
      </c>
      <c r="B673" s="29" t="s">
        <v>290</v>
      </c>
      <c r="C673" s="45" t="s">
        <v>5</v>
      </c>
      <c r="D673" s="45"/>
      <c r="E673" s="45">
        <f t="shared" si="29"/>
        <v>524</v>
      </c>
      <c r="F673" s="45"/>
      <c r="G673" s="45"/>
      <c r="H673" s="45"/>
      <c r="I673" s="127" t="s">
        <v>365</v>
      </c>
      <c r="J673" s="29"/>
      <c r="K673" s="29"/>
      <c r="L673" s="29"/>
      <c r="M673" s="29"/>
      <c r="N673" s="29"/>
      <c r="O673" s="9" t="s">
        <v>452</v>
      </c>
      <c r="P673" s="45">
        <v>0</v>
      </c>
    </row>
    <row r="674" spans="1:16" s="82" customFormat="1" x14ac:dyDescent="0.25">
      <c r="A674" s="45">
        <f>+A673+1</f>
        <v>41</v>
      </c>
      <c r="B674" s="29" t="s">
        <v>290</v>
      </c>
      <c r="C674" s="45" t="s">
        <v>5</v>
      </c>
      <c r="D674" s="45"/>
      <c r="E674" s="45">
        <f>+E673+1</f>
        <v>525</v>
      </c>
      <c r="F674" s="45"/>
      <c r="G674" s="45"/>
      <c r="H674" s="45"/>
      <c r="I674" s="127" t="s">
        <v>365</v>
      </c>
      <c r="J674" s="29"/>
      <c r="K674" s="29"/>
      <c r="L674" s="29"/>
      <c r="M674" s="29"/>
      <c r="N674" s="29"/>
      <c r="O674" s="9" t="s">
        <v>452</v>
      </c>
      <c r="P674" s="45">
        <v>0</v>
      </c>
    </row>
    <row r="675" spans="1:16" s="82" customFormat="1" x14ac:dyDescent="0.25">
      <c r="A675" s="45">
        <f t="shared" si="28"/>
        <v>42</v>
      </c>
      <c r="B675" s="29" t="s">
        <v>290</v>
      </c>
      <c r="C675" s="45" t="s">
        <v>5</v>
      </c>
      <c r="D675" s="45"/>
      <c r="E675" s="45">
        <f t="shared" si="29"/>
        <v>526</v>
      </c>
      <c r="F675" s="45"/>
      <c r="G675" s="45"/>
      <c r="H675" s="45"/>
      <c r="I675" s="127" t="s">
        <v>365</v>
      </c>
      <c r="J675" s="29"/>
      <c r="K675" s="29"/>
      <c r="L675" s="29"/>
      <c r="M675" s="29"/>
      <c r="N675" s="29"/>
      <c r="O675" s="9" t="s">
        <v>452</v>
      </c>
      <c r="P675" s="45">
        <v>0</v>
      </c>
    </row>
    <row r="676" spans="1:16" s="82" customFormat="1" x14ac:dyDescent="0.25">
      <c r="A676" s="45">
        <f>+A675+1</f>
        <v>43</v>
      </c>
      <c r="B676" s="29" t="s">
        <v>290</v>
      </c>
      <c r="C676" s="45" t="s">
        <v>5</v>
      </c>
      <c r="D676" s="45"/>
      <c r="E676" s="45">
        <f>+E675+1</f>
        <v>527</v>
      </c>
      <c r="F676" s="45"/>
      <c r="G676" s="45"/>
      <c r="H676" s="45"/>
      <c r="I676" s="131" t="s">
        <v>366</v>
      </c>
      <c r="J676" s="29"/>
      <c r="K676" s="29"/>
      <c r="L676" s="29"/>
      <c r="M676" s="29"/>
      <c r="N676" s="29"/>
      <c r="O676" s="9" t="s">
        <v>452</v>
      </c>
      <c r="P676" s="45">
        <v>0</v>
      </c>
    </row>
    <row r="677" spans="1:16" s="82" customFormat="1" x14ac:dyDescent="0.25">
      <c r="A677" s="45">
        <f>+A676+1</f>
        <v>44</v>
      </c>
      <c r="B677" s="29" t="s">
        <v>290</v>
      </c>
      <c r="C677" s="45" t="s">
        <v>5</v>
      </c>
      <c r="D677" s="45"/>
      <c r="E677" s="45">
        <f>+E676+1</f>
        <v>528</v>
      </c>
      <c r="F677" s="45"/>
      <c r="G677" s="45"/>
      <c r="H677" s="45"/>
      <c r="I677" s="131" t="s">
        <v>366</v>
      </c>
      <c r="J677" s="29"/>
      <c r="K677" s="29"/>
      <c r="L677" s="29"/>
      <c r="M677" s="29"/>
      <c r="N677" s="29"/>
      <c r="O677" s="9" t="s">
        <v>452</v>
      </c>
      <c r="P677" s="45">
        <v>0</v>
      </c>
    </row>
    <row r="678" spans="1:16" s="82" customFormat="1" x14ac:dyDescent="0.25">
      <c r="A678" s="45">
        <f>+A677+1</f>
        <v>45</v>
      </c>
      <c r="B678" s="29" t="s">
        <v>290</v>
      </c>
      <c r="C678" s="45" t="s">
        <v>5</v>
      </c>
      <c r="D678" s="45"/>
      <c r="E678" s="45">
        <f>+E677+1</f>
        <v>529</v>
      </c>
      <c r="F678" s="45"/>
      <c r="G678" s="45"/>
      <c r="H678" s="45"/>
      <c r="I678" s="131" t="s">
        <v>366</v>
      </c>
      <c r="J678" s="29"/>
      <c r="K678" s="29"/>
      <c r="L678" s="29"/>
      <c r="M678" s="29"/>
      <c r="N678" s="29"/>
      <c r="O678" s="9" t="s">
        <v>452</v>
      </c>
      <c r="P678" s="45">
        <v>0</v>
      </c>
    </row>
    <row r="679" spans="1:16" s="82" customFormat="1" x14ac:dyDescent="0.25">
      <c r="A679" s="44">
        <f>+A678+1</f>
        <v>46</v>
      </c>
      <c r="B679" s="9" t="s">
        <v>290</v>
      </c>
      <c r="C679" s="44" t="s">
        <v>5</v>
      </c>
      <c r="D679" s="44"/>
      <c r="E679" s="44">
        <f>+E678+1</f>
        <v>530</v>
      </c>
      <c r="F679" s="44"/>
      <c r="G679" s="44"/>
      <c r="H679" s="44"/>
      <c r="I679" s="131" t="s">
        <v>366</v>
      </c>
      <c r="J679" s="9"/>
      <c r="K679" s="9"/>
      <c r="L679" s="9"/>
      <c r="M679" s="9"/>
      <c r="N679" s="9"/>
      <c r="O679" s="9" t="s">
        <v>452</v>
      </c>
      <c r="P679" s="44">
        <v>0</v>
      </c>
    </row>
    <row r="680" spans="1:16" s="82" customFormat="1" x14ac:dyDescent="0.25">
      <c r="A680" s="81"/>
      <c r="B680" s="15"/>
      <c r="C680" s="81"/>
      <c r="D680" s="81"/>
      <c r="E680" s="81"/>
      <c r="F680" s="81"/>
      <c r="G680" s="81"/>
      <c r="H680" s="81"/>
      <c r="I680" s="133"/>
      <c r="J680" s="15"/>
      <c r="K680" s="15"/>
      <c r="L680" s="15"/>
      <c r="M680" s="15"/>
      <c r="N680" s="15"/>
      <c r="O680" s="15"/>
      <c r="P680" s="81"/>
    </row>
    <row r="681" spans="1:16" s="108" customFormat="1" ht="23.25" customHeight="1" x14ac:dyDescent="0.4">
      <c r="A681" s="98" t="s">
        <v>311</v>
      </c>
      <c r="B681" s="15"/>
      <c r="C681" s="15"/>
      <c r="D681" s="15"/>
      <c r="F681" s="15"/>
      <c r="G681" s="15"/>
      <c r="H681" s="18"/>
      <c r="I681" s="125"/>
      <c r="J681" s="15"/>
      <c r="K681" s="15"/>
      <c r="L681" s="15"/>
      <c r="M681" s="15"/>
      <c r="N681" s="15"/>
      <c r="O681" s="18"/>
      <c r="P681" s="18"/>
    </row>
    <row r="682" spans="1:16" s="82" customFormat="1" x14ac:dyDescent="0.25">
      <c r="A682" s="45"/>
      <c r="B682" s="29" t="s">
        <v>290</v>
      </c>
      <c r="C682" s="45" t="s">
        <v>1</v>
      </c>
      <c r="D682" s="45" t="s">
        <v>4</v>
      </c>
      <c r="E682" s="45">
        <f>+E679+1</f>
        <v>531</v>
      </c>
      <c r="F682" s="45"/>
      <c r="G682" s="45"/>
      <c r="H682" s="45"/>
      <c r="I682" s="134" t="s">
        <v>319</v>
      </c>
      <c r="J682" s="29" t="s">
        <v>319</v>
      </c>
      <c r="K682" s="29" t="s">
        <v>2198</v>
      </c>
      <c r="L682" s="29" t="s">
        <v>905</v>
      </c>
      <c r="M682" s="29">
        <v>1</v>
      </c>
      <c r="N682" s="29" t="s">
        <v>3082</v>
      </c>
      <c r="O682" s="9" t="s">
        <v>82</v>
      </c>
      <c r="P682" s="45">
        <v>0</v>
      </c>
    </row>
    <row r="683" spans="1:16" x14ac:dyDescent="0.25">
      <c r="A683" s="45"/>
      <c r="B683" s="29" t="s">
        <v>290</v>
      </c>
      <c r="C683" s="45" t="s">
        <v>5</v>
      </c>
      <c r="D683" s="45"/>
      <c r="E683" s="45">
        <f>+E682+1</f>
        <v>532</v>
      </c>
      <c r="F683" s="45"/>
      <c r="G683" s="45"/>
      <c r="H683" s="45"/>
      <c r="I683" s="134" t="s">
        <v>312</v>
      </c>
      <c r="J683" s="29" t="s">
        <v>890</v>
      </c>
      <c r="K683" s="29" t="s">
        <v>901</v>
      </c>
      <c r="L683" s="29" t="s">
        <v>905</v>
      </c>
      <c r="M683" s="29">
        <v>1</v>
      </c>
      <c r="N683" s="29" t="s">
        <v>3083</v>
      </c>
      <c r="O683" s="45"/>
      <c r="P683" s="45"/>
    </row>
    <row r="684" spans="1:16" x14ac:dyDescent="0.25">
      <c r="A684" s="43"/>
      <c r="B684" s="36"/>
      <c r="C684" s="43"/>
      <c r="D684" s="43"/>
      <c r="E684" s="43"/>
      <c r="F684" s="43"/>
      <c r="G684" s="43"/>
      <c r="H684" s="43"/>
      <c r="I684" s="128" t="s">
        <v>314</v>
      </c>
      <c r="J684" s="36"/>
      <c r="K684" s="36"/>
      <c r="L684" s="36"/>
      <c r="M684" s="36"/>
      <c r="N684" s="36"/>
      <c r="O684" s="43"/>
      <c r="P684" s="43"/>
    </row>
    <row r="685" spans="1:16" s="82" customFormat="1" ht="12.75" customHeight="1" x14ac:dyDescent="0.25">
      <c r="A685" s="43"/>
      <c r="B685" s="36"/>
      <c r="C685" s="43"/>
      <c r="D685" s="43"/>
      <c r="E685" s="43"/>
      <c r="F685" s="43"/>
      <c r="G685" s="43"/>
      <c r="H685" s="43"/>
      <c r="I685" s="128" t="s">
        <v>353</v>
      </c>
      <c r="J685" s="36"/>
      <c r="K685" s="36"/>
      <c r="L685" s="36"/>
      <c r="M685" s="36"/>
      <c r="N685" s="36"/>
      <c r="O685" s="43"/>
      <c r="P685" s="43"/>
    </row>
    <row r="686" spans="1:16" s="82" customFormat="1" ht="12.75" customHeight="1" x14ac:dyDescent="0.25">
      <c r="A686" s="43"/>
      <c r="B686" s="36"/>
      <c r="C686" s="43"/>
      <c r="D686" s="43"/>
      <c r="E686" s="43"/>
      <c r="F686" s="43"/>
      <c r="G686" s="43"/>
      <c r="H686" s="43"/>
      <c r="I686" s="128" t="s">
        <v>354</v>
      </c>
      <c r="J686" s="36"/>
      <c r="K686" s="36"/>
      <c r="L686" s="36"/>
      <c r="M686" s="36"/>
      <c r="N686" s="36"/>
      <c r="O686" s="43"/>
      <c r="P686" s="43"/>
    </row>
    <row r="687" spans="1:16" s="82" customFormat="1" x14ac:dyDescent="0.25">
      <c r="A687" s="43"/>
      <c r="B687" s="36"/>
      <c r="C687" s="43"/>
      <c r="D687" s="43"/>
      <c r="E687" s="43"/>
      <c r="F687" s="43"/>
      <c r="G687" s="43"/>
      <c r="H687" s="43"/>
      <c r="I687" s="128" t="s">
        <v>329</v>
      </c>
      <c r="J687" s="36"/>
      <c r="K687" s="36"/>
      <c r="L687" s="36"/>
      <c r="M687" s="36"/>
      <c r="N687" s="36"/>
      <c r="O687" s="43"/>
      <c r="P687" s="43"/>
    </row>
    <row r="688" spans="1:16" s="82" customFormat="1" x14ac:dyDescent="0.25">
      <c r="A688" s="43"/>
      <c r="B688" s="36"/>
      <c r="C688" s="43"/>
      <c r="D688" s="43"/>
      <c r="E688" s="43"/>
      <c r="F688" s="43"/>
      <c r="G688" s="43"/>
      <c r="H688" s="43"/>
      <c r="I688" s="128" t="s">
        <v>330</v>
      </c>
      <c r="J688" s="36"/>
      <c r="K688" s="36"/>
      <c r="L688" s="36"/>
      <c r="M688" s="36"/>
      <c r="N688" s="36"/>
      <c r="O688" s="43"/>
      <c r="P688" s="43"/>
    </row>
    <row r="689" spans="1:16" s="82" customFormat="1" x14ac:dyDescent="0.25">
      <c r="A689" s="43"/>
      <c r="B689" s="36"/>
      <c r="C689" s="43"/>
      <c r="D689" s="43"/>
      <c r="E689" s="43"/>
      <c r="F689" s="43"/>
      <c r="G689" s="43"/>
      <c r="H689" s="43"/>
      <c r="I689" s="128" t="s">
        <v>331</v>
      </c>
      <c r="J689" s="36"/>
      <c r="K689" s="36"/>
      <c r="L689" s="36"/>
      <c r="M689" s="36"/>
      <c r="N689" s="36"/>
      <c r="O689" s="43"/>
      <c r="P689" s="43"/>
    </row>
    <row r="690" spans="1:16" s="82" customFormat="1" x14ac:dyDescent="0.25">
      <c r="A690" s="43"/>
      <c r="B690" s="36"/>
      <c r="C690" s="43"/>
      <c r="D690" s="43"/>
      <c r="E690" s="43"/>
      <c r="F690" s="43"/>
      <c r="G690" s="43"/>
      <c r="H690" s="43"/>
      <c r="I690" s="128" t="s">
        <v>332</v>
      </c>
      <c r="J690" s="36"/>
      <c r="K690" s="36"/>
      <c r="L690" s="36"/>
      <c r="M690" s="36"/>
      <c r="N690" s="36"/>
      <c r="O690" s="43"/>
      <c r="P690" s="43"/>
    </row>
    <row r="691" spans="1:16" s="82" customFormat="1" x14ac:dyDescent="0.25">
      <c r="A691" s="43"/>
      <c r="B691" s="36"/>
      <c r="C691" s="43"/>
      <c r="D691" s="43"/>
      <c r="E691" s="43"/>
      <c r="F691" s="43"/>
      <c r="G691" s="43"/>
      <c r="H691" s="43"/>
      <c r="I691" s="129" t="s">
        <v>438</v>
      </c>
      <c r="J691" s="36"/>
      <c r="K691" s="36"/>
      <c r="L691" s="36"/>
      <c r="M691" s="36"/>
      <c r="N691" s="36"/>
      <c r="O691" s="43"/>
      <c r="P691" s="43"/>
    </row>
    <row r="692" spans="1:16" s="82" customFormat="1" x14ac:dyDescent="0.25">
      <c r="A692" s="43"/>
      <c r="B692" s="36"/>
      <c r="C692" s="43"/>
      <c r="D692" s="43"/>
      <c r="E692" s="43"/>
      <c r="F692" s="43"/>
      <c r="G692" s="43"/>
      <c r="H692" s="43"/>
      <c r="I692" s="129" t="s">
        <v>440</v>
      </c>
      <c r="J692" s="36"/>
      <c r="K692" s="36"/>
      <c r="L692" s="36"/>
      <c r="M692" s="36"/>
      <c r="N692" s="36"/>
      <c r="O692" s="43"/>
      <c r="P692" s="43"/>
    </row>
    <row r="693" spans="1:16" s="82" customFormat="1" x14ac:dyDescent="0.25">
      <c r="A693" s="43"/>
      <c r="B693" s="36"/>
      <c r="C693" s="43"/>
      <c r="D693" s="43"/>
      <c r="E693" s="43"/>
      <c r="F693" s="43"/>
      <c r="G693" s="43"/>
      <c r="H693" s="43"/>
      <c r="I693" s="129" t="s">
        <v>439</v>
      </c>
      <c r="J693" s="36"/>
      <c r="K693" s="36"/>
      <c r="L693" s="36"/>
      <c r="M693" s="36"/>
      <c r="N693" s="36"/>
      <c r="O693" s="43"/>
      <c r="P693" s="43"/>
    </row>
    <row r="694" spans="1:16" s="82" customFormat="1" x14ac:dyDescent="0.25">
      <c r="A694" s="43"/>
      <c r="B694" s="36"/>
      <c r="C694" s="43"/>
      <c r="D694" s="43"/>
      <c r="E694" s="43"/>
      <c r="F694" s="43"/>
      <c r="G694" s="43"/>
      <c r="H694" s="43"/>
      <c r="I694" s="128" t="s">
        <v>317</v>
      </c>
      <c r="J694" s="36"/>
      <c r="K694" s="36"/>
      <c r="L694" s="36"/>
      <c r="M694" s="36"/>
      <c r="N694" s="36"/>
      <c r="O694" s="43"/>
      <c r="P694" s="43"/>
    </row>
    <row r="695" spans="1:16" s="82" customFormat="1" x14ac:dyDescent="0.25">
      <c r="A695" s="43"/>
      <c r="B695" s="36"/>
      <c r="C695" s="43"/>
      <c r="D695" s="43"/>
      <c r="E695" s="43"/>
      <c r="F695" s="43"/>
      <c r="G695" s="43"/>
      <c r="H695" s="43"/>
      <c r="I695" s="128" t="s">
        <v>316</v>
      </c>
      <c r="J695" s="36"/>
      <c r="K695" s="36"/>
      <c r="L695" s="36"/>
      <c r="M695" s="36"/>
      <c r="N695" s="36"/>
      <c r="O695" s="43"/>
      <c r="P695" s="43"/>
    </row>
    <row r="696" spans="1:16" s="82" customFormat="1" x14ac:dyDescent="0.25">
      <c r="A696" s="43"/>
      <c r="B696" s="36"/>
      <c r="C696" s="43"/>
      <c r="D696" s="43"/>
      <c r="E696" s="43"/>
      <c r="F696" s="43"/>
      <c r="G696" s="43"/>
      <c r="H696" s="43"/>
      <c r="I696" s="128" t="s">
        <v>315</v>
      </c>
      <c r="J696" s="36"/>
      <c r="K696" s="36"/>
      <c r="L696" s="36"/>
      <c r="M696" s="36"/>
      <c r="N696" s="36"/>
      <c r="O696" s="43"/>
      <c r="P696" s="43"/>
    </row>
    <row r="697" spans="1:16" s="82" customFormat="1" x14ac:dyDescent="0.25">
      <c r="A697" s="44"/>
      <c r="B697" s="9" t="s">
        <v>290</v>
      </c>
      <c r="C697" s="44" t="s">
        <v>5</v>
      </c>
      <c r="D697" s="44"/>
      <c r="E697" s="44">
        <f>+E683+1</f>
        <v>533</v>
      </c>
      <c r="F697" s="44"/>
      <c r="G697" s="44"/>
      <c r="H697" s="44"/>
      <c r="I697" s="135" t="s">
        <v>313</v>
      </c>
      <c r="J697" s="9" t="s">
        <v>891</v>
      </c>
      <c r="K697" s="9" t="s">
        <v>902</v>
      </c>
      <c r="L697" s="29" t="s">
        <v>905</v>
      </c>
      <c r="M697" s="9">
        <v>1</v>
      </c>
      <c r="N697" s="9" t="s">
        <v>3084</v>
      </c>
      <c r="O697" s="44"/>
      <c r="P697" s="44"/>
    </row>
    <row r="698" spans="1:16" x14ac:dyDescent="0.25">
      <c r="A698" s="44"/>
      <c r="B698" s="9" t="s">
        <v>290</v>
      </c>
      <c r="C698" s="44" t="s">
        <v>5</v>
      </c>
      <c r="D698" s="44"/>
      <c r="E698" s="44">
        <f t="shared" ref="E698:E703" si="30">+E697+1</f>
        <v>534</v>
      </c>
      <c r="F698" s="44"/>
      <c r="G698" s="44"/>
      <c r="H698" s="44"/>
      <c r="I698" s="135" t="s">
        <v>313</v>
      </c>
      <c r="J698" s="9" t="s">
        <v>891</v>
      </c>
      <c r="K698" s="9" t="s">
        <v>903</v>
      </c>
      <c r="L698" s="29" t="s">
        <v>905</v>
      </c>
      <c r="M698" s="9">
        <v>1</v>
      </c>
      <c r="N698" s="9" t="s">
        <v>3084</v>
      </c>
      <c r="O698" s="44"/>
      <c r="P698" s="44"/>
    </row>
    <row r="699" spans="1:16" x14ac:dyDescent="0.25">
      <c r="A699" s="44"/>
      <c r="B699" s="9" t="s">
        <v>290</v>
      </c>
      <c r="C699" s="44" t="s">
        <v>5</v>
      </c>
      <c r="D699" s="44"/>
      <c r="E699" s="44">
        <f t="shared" si="30"/>
        <v>535</v>
      </c>
      <c r="F699" s="44"/>
      <c r="G699" s="44"/>
      <c r="H699" s="44"/>
      <c r="I699" s="135" t="s">
        <v>313</v>
      </c>
      <c r="J699" s="9" t="s">
        <v>891</v>
      </c>
      <c r="K699" s="9" t="s">
        <v>904</v>
      </c>
      <c r="L699" s="29" t="s">
        <v>905</v>
      </c>
      <c r="M699" s="9">
        <v>1</v>
      </c>
      <c r="N699" s="9" t="s">
        <v>3084</v>
      </c>
      <c r="O699" s="44"/>
      <c r="P699" s="44"/>
    </row>
    <row r="700" spans="1:16" s="82" customFormat="1" x14ac:dyDescent="0.25">
      <c r="A700" s="44"/>
      <c r="B700" s="9" t="s">
        <v>290</v>
      </c>
      <c r="C700" s="44" t="s">
        <v>5</v>
      </c>
      <c r="D700" s="44"/>
      <c r="E700" s="44">
        <f t="shared" si="30"/>
        <v>536</v>
      </c>
      <c r="F700" s="44"/>
      <c r="G700" s="44"/>
      <c r="H700" s="44"/>
      <c r="I700" s="135" t="s">
        <v>313</v>
      </c>
      <c r="J700" s="9" t="s">
        <v>891</v>
      </c>
      <c r="K700" s="9" t="s">
        <v>906</v>
      </c>
      <c r="L700" s="29" t="s">
        <v>905</v>
      </c>
      <c r="M700" s="9">
        <v>1</v>
      </c>
      <c r="N700" s="9" t="s">
        <v>3084</v>
      </c>
      <c r="O700" s="44"/>
      <c r="P700" s="44"/>
    </row>
    <row r="701" spans="1:16" x14ac:dyDescent="0.25">
      <c r="A701" s="44"/>
      <c r="B701" s="9" t="s">
        <v>290</v>
      </c>
      <c r="C701" s="44" t="s">
        <v>5</v>
      </c>
      <c r="D701" s="44"/>
      <c r="E701" s="44">
        <f t="shared" si="30"/>
        <v>537</v>
      </c>
      <c r="F701" s="44"/>
      <c r="G701" s="44"/>
      <c r="H701" s="44"/>
      <c r="I701" s="135" t="s">
        <v>313</v>
      </c>
      <c r="J701" s="9" t="s">
        <v>891</v>
      </c>
      <c r="K701" s="9" t="s">
        <v>907</v>
      </c>
      <c r="L701" s="29" t="s">
        <v>905</v>
      </c>
      <c r="M701" s="9">
        <v>1</v>
      </c>
      <c r="N701" s="9" t="s">
        <v>3084</v>
      </c>
      <c r="O701" s="44"/>
      <c r="P701" s="44"/>
    </row>
    <row r="702" spans="1:16" x14ac:dyDescent="0.25">
      <c r="A702" s="44"/>
      <c r="B702" s="9" t="s">
        <v>290</v>
      </c>
      <c r="C702" s="44" t="s">
        <v>5</v>
      </c>
      <c r="D702" s="44"/>
      <c r="E702" s="44">
        <f t="shared" si="30"/>
        <v>538</v>
      </c>
      <c r="F702" s="44"/>
      <c r="G702" s="44"/>
      <c r="H702" s="44"/>
      <c r="I702" s="135" t="s">
        <v>313</v>
      </c>
      <c r="J702" s="9" t="s">
        <v>891</v>
      </c>
      <c r="K702" s="9" t="s">
        <v>908</v>
      </c>
      <c r="L702" s="29" t="s">
        <v>905</v>
      </c>
      <c r="M702" s="9">
        <v>1</v>
      </c>
      <c r="N702" s="9" t="s">
        <v>3084</v>
      </c>
      <c r="O702" s="44"/>
      <c r="P702" s="44"/>
    </row>
    <row r="703" spans="1:16" x14ac:dyDescent="0.25">
      <c r="A703" s="80"/>
      <c r="B703" s="36" t="s">
        <v>290</v>
      </c>
      <c r="C703" s="80" t="s">
        <v>5</v>
      </c>
      <c r="D703" s="80"/>
      <c r="E703" s="80">
        <f t="shared" si="30"/>
        <v>539</v>
      </c>
      <c r="F703" s="80"/>
      <c r="G703" s="80"/>
      <c r="H703" s="80"/>
      <c r="I703" s="129" t="s">
        <v>379</v>
      </c>
      <c r="J703" s="36" t="s">
        <v>379</v>
      </c>
      <c r="K703" s="36" t="s">
        <v>909</v>
      </c>
      <c r="L703" s="29" t="s">
        <v>905</v>
      </c>
      <c r="M703" s="36">
        <v>1</v>
      </c>
      <c r="N703" s="36" t="s">
        <v>3085</v>
      </c>
      <c r="O703" s="80"/>
      <c r="P703" s="80"/>
    </row>
    <row r="704" spans="1:16" x14ac:dyDescent="0.25">
      <c r="A704" s="80"/>
      <c r="B704" s="36"/>
      <c r="C704" s="80"/>
      <c r="D704" s="80"/>
      <c r="E704" s="80"/>
      <c r="F704" s="80"/>
      <c r="G704" s="80"/>
      <c r="H704" s="80"/>
      <c r="I704" s="128" t="s">
        <v>380</v>
      </c>
      <c r="J704" s="36"/>
      <c r="K704" s="36"/>
      <c r="L704" s="36"/>
      <c r="M704" s="36"/>
      <c r="N704" s="36"/>
      <c r="O704" s="80"/>
      <c r="P704" s="80"/>
    </row>
    <row r="705" spans="1:16" ht="12.75" customHeight="1" x14ac:dyDescent="0.25">
      <c r="A705" s="80"/>
      <c r="B705" s="36"/>
      <c r="C705" s="80"/>
      <c r="D705" s="80"/>
      <c r="E705" s="80"/>
      <c r="F705" s="80"/>
      <c r="G705" s="80"/>
      <c r="H705" s="80"/>
      <c r="I705" s="128" t="s">
        <v>381</v>
      </c>
      <c r="J705" s="36"/>
      <c r="K705" s="36"/>
      <c r="L705" s="36"/>
      <c r="M705" s="36"/>
      <c r="N705" s="36"/>
      <c r="O705" s="80"/>
      <c r="P705" s="80"/>
    </row>
    <row r="706" spans="1:16" ht="12.75" customHeight="1" x14ac:dyDescent="0.25">
      <c r="A706" s="80"/>
      <c r="B706" s="36"/>
      <c r="C706" s="80"/>
      <c r="D706" s="80"/>
      <c r="E706" s="80"/>
      <c r="F706" s="80"/>
      <c r="G706" s="80"/>
      <c r="H706" s="80"/>
      <c r="I706" s="129" t="s">
        <v>386</v>
      </c>
      <c r="J706" s="36"/>
      <c r="K706" s="36"/>
      <c r="L706" s="36"/>
      <c r="M706" s="36"/>
      <c r="N706" s="36"/>
      <c r="O706" s="80"/>
      <c r="P706" s="80"/>
    </row>
    <row r="707" spans="1:16" ht="12.75" customHeight="1" x14ac:dyDescent="0.25">
      <c r="A707" s="80"/>
      <c r="B707" s="36"/>
      <c r="C707" s="80"/>
      <c r="D707" s="80"/>
      <c r="E707" s="80"/>
      <c r="F707" s="80"/>
      <c r="G707" s="80"/>
      <c r="H707" s="80"/>
      <c r="I707" s="128" t="s">
        <v>385</v>
      </c>
      <c r="J707" s="36"/>
      <c r="K707" s="36"/>
      <c r="L707" s="36"/>
      <c r="M707" s="36"/>
      <c r="N707" s="36"/>
      <c r="O707" s="80"/>
      <c r="P707" s="80"/>
    </row>
    <row r="708" spans="1:16" ht="12.75" customHeight="1" x14ac:dyDescent="0.25">
      <c r="A708" s="80"/>
      <c r="B708" s="36"/>
      <c r="C708" s="80"/>
      <c r="D708" s="80"/>
      <c r="E708" s="80"/>
      <c r="F708" s="80"/>
      <c r="G708" s="80"/>
      <c r="H708" s="80"/>
      <c r="I708" s="128" t="s">
        <v>746</v>
      </c>
      <c r="J708" s="36"/>
      <c r="K708" s="36"/>
      <c r="L708" s="36"/>
      <c r="M708" s="36"/>
      <c r="N708" s="36"/>
      <c r="O708" s="80"/>
      <c r="P708" s="80"/>
    </row>
    <row r="709" spans="1:16" ht="12.75" customHeight="1" x14ac:dyDescent="0.25">
      <c r="A709" s="80"/>
      <c r="B709" s="36"/>
      <c r="C709" s="80"/>
      <c r="D709" s="80"/>
      <c r="E709" s="80"/>
      <c r="F709" s="80"/>
      <c r="G709" s="80"/>
      <c r="H709" s="80"/>
      <c r="I709" s="128" t="s">
        <v>437</v>
      </c>
      <c r="J709" s="36"/>
      <c r="K709" s="36"/>
      <c r="L709" s="36"/>
      <c r="M709" s="36"/>
      <c r="N709" s="36"/>
      <c r="O709" s="80"/>
      <c r="P709" s="80"/>
    </row>
    <row r="710" spans="1:16" ht="12.75" customHeight="1" x14ac:dyDescent="0.25">
      <c r="A710" s="80"/>
      <c r="B710" s="36"/>
      <c r="C710" s="80"/>
      <c r="D710" s="80"/>
      <c r="E710" s="80"/>
      <c r="F710" s="80"/>
      <c r="G710" s="80"/>
      <c r="H710" s="80"/>
      <c r="I710" s="128" t="s">
        <v>382</v>
      </c>
      <c r="J710" s="36"/>
      <c r="K710" s="36"/>
      <c r="L710" s="36"/>
      <c r="M710" s="36"/>
      <c r="N710" s="36"/>
      <c r="O710" s="80"/>
      <c r="P710" s="80"/>
    </row>
    <row r="711" spans="1:16" ht="12.75" customHeight="1" x14ac:dyDescent="0.25">
      <c r="A711" s="80"/>
      <c r="B711" s="36"/>
      <c r="C711" s="80"/>
      <c r="D711" s="80"/>
      <c r="E711" s="80"/>
      <c r="F711" s="80"/>
      <c r="G711" s="80"/>
      <c r="H711" s="80"/>
      <c r="I711" s="128" t="s">
        <v>383</v>
      </c>
      <c r="J711" s="36"/>
      <c r="K711" s="36"/>
      <c r="L711" s="36"/>
      <c r="M711" s="36"/>
      <c r="N711" s="36"/>
      <c r="O711" s="80"/>
      <c r="P711" s="80"/>
    </row>
    <row r="712" spans="1:16" ht="12.75" customHeight="1" x14ac:dyDescent="0.25">
      <c r="A712" s="149"/>
      <c r="B712" s="20"/>
      <c r="C712" s="149"/>
      <c r="D712" s="149"/>
      <c r="E712" s="149"/>
      <c r="F712" s="149"/>
      <c r="G712" s="149"/>
      <c r="H712" s="149"/>
      <c r="I712" s="130" t="s">
        <v>384</v>
      </c>
      <c r="J712" s="20"/>
      <c r="K712" s="20"/>
      <c r="L712" s="20"/>
      <c r="M712" s="20"/>
      <c r="N712" s="20"/>
      <c r="O712" s="149"/>
      <c r="P712" s="149"/>
    </row>
    <row r="713" spans="1:16" x14ac:dyDescent="0.25">
      <c r="A713" s="81"/>
      <c r="B713" s="15"/>
      <c r="C713" s="81"/>
      <c r="D713" s="81"/>
      <c r="E713" s="81"/>
      <c r="F713" s="81"/>
      <c r="G713" s="81"/>
      <c r="H713" s="81"/>
      <c r="I713" s="148"/>
      <c r="J713" s="15"/>
      <c r="K713" s="15"/>
      <c r="L713" s="15"/>
      <c r="M713" s="15"/>
      <c r="N713" s="15"/>
      <c r="O713" s="81"/>
      <c r="P713" s="81"/>
    </row>
    <row r="714" spans="1:16" ht="21" x14ac:dyDescent="0.4">
      <c r="A714" s="24" t="s">
        <v>335</v>
      </c>
      <c r="B714" s="15"/>
      <c r="C714" s="15"/>
      <c r="D714" s="15"/>
      <c r="F714" s="15"/>
      <c r="G714" s="15"/>
      <c r="H714" s="16"/>
      <c r="I714" s="114"/>
      <c r="J714" s="15"/>
      <c r="K714" s="15"/>
      <c r="L714" s="15"/>
      <c r="M714" s="15"/>
      <c r="N714" s="15"/>
      <c r="O714" s="16"/>
      <c r="P714" s="18"/>
    </row>
    <row r="715" spans="1:16" x14ac:dyDescent="0.25">
      <c r="A715" s="9" t="s">
        <v>90</v>
      </c>
      <c r="B715" s="9" t="s">
        <v>297</v>
      </c>
      <c r="C715" s="9" t="s">
        <v>5</v>
      </c>
      <c r="D715" s="9"/>
      <c r="E715" s="9">
        <f>E703+1</f>
        <v>540</v>
      </c>
      <c r="F715" s="9">
        <f>G410+1</f>
        <v>676</v>
      </c>
      <c r="G715" s="9">
        <f>+F715+1</f>
        <v>677</v>
      </c>
      <c r="H715" s="29">
        <v>292</v>
      </c>
      <c r="I715" s="118" t="s">
        <v>367</v>
      </c>
      <c r="J715" s="29" t="s">
        <v>892</v>
      </c>
      <c r="K715" s="29" t="s">
        <v>897</v>
      </c>
      <c r="L715" s="29" t="s">
        <v>910</v>
      </c>
      <c r="M715" s="29">
        <v>1</v>
      </c>
      <c r="N715" s="29" t="s">
        <v>3086</v>
      </c>
      <c r="O715" s="10"/>
      <c r="P715" s="11"/>
    </row>
    <row r="716" spans="1:16" x14ac:dyDescent="0.25">
      <c r="A716" s="29">
        <v>43</v>
      </c>
      <c r="B716" s="9" t="s">
        <v>297</v>
      </c>
      <c r="C716" s="29" t="s">
        <v>5</v>
      </c>
      <c r="D716" s="29"/>
      <c r="E716" s="9">
        <f>E715+1</f>
        <v>541</v>
      </c>
      <c r="F716" s="9">
        <f>F715 + 2</f>
        <v>678</v>
      </c>
      <c r="G716" s="9">
        <f>+F716+1</f>
        <v>679</v>
      </c>
      <c r="H716" s="29">
        <v>288</v>
      </c>
      <c r="I716" s="118" t="s">
        <v>368</v>
      </c>
      <c r="J716" s="29" t="s">
        <v>893</v>
      </c>
      <c r="K716" s="29" t="s">
        <v>898</v>
      </c>
      <c r="L716" s="29" t="s">
        <v>910</v>
      </c>
      <c r="M716" s="29">
        <v>1</v>
      </c>
      <c r="N716" s="29" t="s">
        <v>3087</v>
      </c>
      <c r="O716" s="10"/>
      <c r="P716" s="11"/>
    </row>
    <row r="717" spans="1:16" s="8" customFormat="1" x14ac:dyDescent="0.25">
      <c r="A717" s="29">
        <v>44</v>
      </c>
      <c r="B717" s="9" t="s">
        <v>297</v>
      </c>
      <c r="C717" s="29" t="s">
        <v>5</v>
      </c>
      <c r="D717" s="29"/>
      <c r="E717" s="9">
        <f>E716+1</f>
        <v>542</v>
      </c>
      <c r="F717" s="9">
        <f>+F716+2</f>
        <v>680</v>
      </c>
      <c r="G717" s="9">
        <f t="shared" ref="G717:G723" si="31">+F717+1</f>
        <v>681</v>
      </c>
      <c r="H717" s="29">
        <v>289</v>
      </c>
      <c r="I717" s="118" t="s">
        <v>369</v>
      </c>
      <c r="J717" s="29" t="s">
        <v>894</v>
      </c>
      <c r="K717" s="29" t="s">
        <v>899</v>
      </c>
      <c r="L717" s="29" t="s">
        <v>910</v>
      </c>
      <c r="M717" s="29">
        <v>1</v>
      </c>
      <c r="N717" s="29" t="s">
        <v>3088</v>
      </c>
      <c r="O717" s="10"/>
      <c r="P717" s="11"/>
    </row>
    <row r="718" spans="1:16" s="8" customFormat="1" x14ac:dyDescent="0.25">
      <c r="A718" s="9">
        <v>45</v>
      </c>
      <c r="B718" s="9" t="s">
        <v>297</v>
      </c>
      <c r="C718" s="9" t="s">
        <v>5</v>
      </c>
      <c r="D718" s="9"/>
      <c r="E718" s="9">
        <f t="shared" ref="E718:E723" si="32">E717+1</f>
        <v>543</v>
      </c>
      <c r="F718" s="9">
        <f>+F717+2</f>
        <v>682</v>
      </c>
      <c r="G718" s="9">
        <f t="shared" si="31"/>
        <v>683</v>
      </c>
      <c r="H718" s="9">
        <v>290</v>
      </c>
      <c r="I718" s="124" t="s">
        <v>370</v>
      </c>
      <c r="J718" s="9" t="s">
        <v>895</v>
      </c>
      <c r="K718" s="9" t="s">
        <v>900</v>
      </c>
      <c r="L718" s="9" t="s">
        <v>910</v>
      </c>
      <c r="M718" s="9">
        <v>1</v>
      </c>
      <c r="N718" s="9" t="s">
        <v>3089</v>
      </c>
      <c r="O718" s="10"/>
      <c r="P718" s="11"/>
    </row>
    <row r="719" spans="1:16" s="8" customFormat="1" x14ac:dyDescent="0.25">
      <c r="A719" s="9"/>
      <c r="B719" s="9"/>
      <c r="C719" s="9" t="s">
        <v>5</v>
      </c>
      <c r="D719" s="9"/>
      <c r="E719" s="9">
        <f t="shared" si="32"/>
        <v>544</v>
      </c>
      <c r="F719" s="9">
        <f>+F718+2</f>
        <v>684</v>
      </c>
      <c r="G719" s="9">
        <f t="shared" si="31"/>
        <v>685</v>
      </c>
      <c r="H719" s="9"/>
      <c r="I719" s="124" t="s">
        <v>451</v>
      </c>
      <c r="J719" s="9"/>
      <c r="K719" s="9"/>
      <c r="L719" s="9"/>
      <c r="M719" s="9"/>
      <c r="N719" s="9"/>
      <c r="O719" s="10"/>
      <c r="P719" s="11"/>
    </row>
    <row r="720" spans="1:16" ht="26.4" x14ac:dyDescent="0.25">
      <c r="A720" s="9">
        <v>43</v>
      </c>
      <c r="B720" s="9" t="s">
        <v>297</v>
      </c>
      <c r="C720" s="9" t="s">
        <v>5</v>
      </c>
      <c r="D720" s="9"/>
      <c r="E720" s="9">
        <f t="shared" si="32"/>
        <v>545</v>
      </c>
      <c r="F720" s="9">
        <f>G719+1</f>
        <v>686</v>
      </c>
      <c r="G720" s="9">
        <f t="shared" si="31"/>
        <v>687</v>
      </c>
      <c r="H720" s="29">
        <v>-1</v>
      </c>
      <c r="I720" s="127" t="s">
        <v>461</v>
      </c>
      <c r="J720" s="294" t="s">
        <v>1865</v>
      </c>
      <c r="K720" s="294" t="s">
        <v>3609</v>
      </c>
      <c r="L720" s="294" t="s">
        <v>1869</v>
      </c>
      <c r="M720" s="294">
        <v>10</v>
      </c>
      <c r="N720" s="413" t="s">
        <v>3090</v>
      </c>
      <c r="O720" s="10"/>
      <c r="P720" s="11"/>
    </row>
    <row r="721" spans="1:16" ht="26.4" x14ac:dyDescent="0.25">
      <c r="A721" s="29">
        <v>44</v>
      </c>
      <c r="B721" s="9" t="s">
        <v>297</v>
      </c>
      <c r="C721" s="29" t="s">
        <v>5</v>
      </c>
      <c r="D721" s="29"/>
      <c r="E721" s="9">
        <f>E720+1</f>
        <v>546</v>
      </c>
      <c r="F721" s="9">
        <f>F720 + 2</f>
        <v>688</v>
      </c>
      <c r="G721" s="9">
        <f t="shared" si="31"/>
        <v>689</v>
      </c>
      <c r="H721" s="29">
        <v>-1</v>
      </c>
      <c r="I721" s="127" t="s">
        <v>462</v>
      </c>
      <c r="J721" s="294" t="s">
        <v>1866</v>
      </c>
      <c r="K721" s="294" t="s">
        <v>3610</v>
      </c>
      <c r="L721" s="294" t="s">
        <v>1869</v>
      </c>
      <c r="M721" s="294">
        <v>10</v>
      </c>
      <c r="N721" s="413" t="s">
        <v>3091</v>
      </c>
      <c r="O721" s="10"/>
      <c r="P721" s="11"/>
    </row>
    <row r="722" spans="1:16" s="8" customFormat="1" ht="26.4" x14ac:dyDescent="0.25">
      <c r="A722" s="9">
        <v>45</v>
      </c>
      <c r="B722" s="9" t="s">
        <v>297</v>
      </c>
      <c r="C722" s="9" t="s">
        <v>5</v>
      </c>
      <c r="D722" s="9"/>
      <c r="E722" s="9">
        <f t="shared" si="32"/>
        <v>547</v>
      </c>
      <c r="F722" s="9">
        <f>+F721+2</f>
        <v>690</v>
      </c>
      <c r="G722" s="9">
        <f t="shared" si="31"/>
        <v>691</v>
      </c>
      <c r="H722" s="9">
        <v>-1</v>
      </c>
      <c r="I722" s="127" t="s">
        <v>463</v>
      </c>
      <c r="J722" s="294" t="s">
        <v>1867</v>
      </c>
      <c r="K722" s="294" t="s">
        <v>3611</v>
      </c>
      <c r="L722" s="294" t="s">
        <v>1869</v>
      </c>
      <c r="M722" s="294">
        <v>10</v>
      </c>
      <c r="N722" s="413" t="s">
        <v>3092</v>
      </c>
      <c r="O722" s="10"/>
      <c r="P722" s="11"/>
    </row>
    <row r="723" spans="1:16" s="8" customFormat="1" x14ac:dyDescent="0.25">
      <c r="A723" s="9"/>
      <c r="B723" s="9"/>
      <c r="C723" s="9" t="s">
        <v>5</v>
      </c>
      <c r="D723" s="9"/>
      <c r="E723" s="9">
        <f t="shared" si="32"/>
        <v>548</v>
      </c>
      <c r="F723" s="9">
        <f>+F722+2</f>
        <v>692</v>
      </c>
      <c r="G723" s="9">
        <f t="shared" si="31"/>
        <v>693</v>
      </c>
      <c r="H723" s="9"/>
      <c r="I723" s="124" t="s">
        <v>451</v>
      </c>
      <c r="J723" s="9"/>
      <c r="K723" s="9"/>
      <c r="L723" s="9"/>
      <c r="M723" s="9"/>
      <c r="N723" s="9"/>
      <c r="O723" s="10"/>
      <c r="P723" s="11"/>
    </row>
    <row r="724" spans="1:16" x14ac:dyDescent="0.25">
      <c r="A724" s="81"/>
      <c r="B724" s="15"/>
      <c r="C724" s="81"/>
      <c r="D724" s="81"/>
      <c r="E724" s="81"/>
      <c r="F724" s="81"/>
      <c r="G724" s="81"/>
      <c r="H724" s="81"/>
      <c r="I724" s="133"/>
      <c r="J724" s="15"/>
      <c r="K724" s="15"/>
      <c r="L724" s="15"/>
      <c r="M724" s="15"/>
      <c r="N724" s="15"/>
      <c r="O724" s="81"/>
      <c r="P724" s="81"/>
    </row>
    <row r="725" spans="1:16" ht="21" x14ac:dyDescent="0.4">
      <c r="A725" s="24" t="s">
        <v>457</v>
      </c>
      <c r="B725" s="15"/>
      <c r="C725" s="15"/>
      <c r="D725" s="15"/>
      <c r="F725" s="15"/>
      <c r="G725" s="15"/>
      <c r="H725" s="16"/>
      <c r="I725" s="114"/>
      <c r="J725" s="15"/>
      <c r="K725" s="15"/>
      <c r="L725" s="15"/>
      <c r="M725" s="15"/>
      <c r="N725" s="15"/>
      <c r="O725" s="16"/>
      <c r="P725" s="18"/>
    </row>
    <row r="726" spans="1:16" x14ac:dyDescent="0.25">
      <c r="A726" s="9"/>
      <c r="B726" s="9" t="s">
        <v>297</v>
      </c>
      <c r="C726" s="9" t="s">
        <v>5</v>
      </c>
      <c r="D726" s="9"/>
      <c r="E726" s="9">
        <f>E723+1</f>
        <v>549</v>
      </c>
      <c r="F726" s="9">
        <f>G723+1</f>
        <v>694</v>
      </c>
      <c r="G726" s="9">
        <f>+F726+1</f>
        <v>695</v>
      </c>
      <c r="H726" s="29">
        <v>-1</v>
      </c>
      <c r="I726" s="118" t="s">
        <v>458</v>
      </c>
      <c r="J726" s="294" t="s">
        <v>1872</v>
      </c>
      <c r="K726" s="294" t="s">
        <v>3612</v>
      </c>
      <c r="L726" s="294" t="s">
        <v>1869</v>
      </c>
      <c r="M726" s="294">
        <v>10</v>
      </c>
      <c r="N726" s="413" t="s">
        <v>3093</v>
      </c>
      <c r="O726" s="10"/>
      <c r="P726" s="11"/>
    </row>
    <row r="727" spans="1:16" x14ac:dyDescent="0.25">
      <c r="A727" s="29"/>
      <c r="B727" s="9" t="s">
        <v>297</v>
      </c>
      <c r="C727" s="29" t="s">
        <v>5</v>
      </c>
      <c r="D727" s="29"/>
      <c r="E727" s="9">
        <f>E726+1</f>
        <v>550</v>
      </c>
      <c r="F727" s="9">
        <f>F726 + 2</f>
        <v>696</v>
      </c>
      <c r="G727" s="9">
        <f>+F727+1</f>
        <v>697</v>
      </c>
      <c r="H727" s="29">
        <v>-1</v>
      </c>
      <c r="I727" s="127" t="s">
        <v>459</v>
      </c>
      <c r="J727" s="294" t="s">
        <v>1873</v>
      </c>
      <c r="K727" s="294" t="s">
        <v>1868</v>
      </c>
      <c r="L727" s="294" t="s">
        <v>1869</v>
      </c>
      <c r="M727" s="294">
        <v>10</v>
      </c>
      <c r="N727" s="413" t="s">
        <v>3094</v>
      </c>
      <c r="O727" s="10"/>
      <c r="P727" s="11"/>
    </row>
    <row r="728" spans="1:16" s="8" customFormat="1" x14ac:dyDescent="0.25">
      <c r="A728" s="9"/>
      <c r="B728" s="9" t="s">
        <v>297</v>
      </c>
      <c r="C728" s="9" t="s">
        <v>5</v>
      </c>
      <c r="D728" s="9"/>
      <c r="E728" s="9">
        <f>E727+1</f>
        <v>551</v>
      </c>
      <c r="F728" s="9">
        <f>+F727+2</f>
        <v>698</v>
      </c>
      <c r="G728" s="9">
        <f>+F728+1</f>
        <v>699</v>
      </c>
      <c r="H728" s="9">
        <v>-1</v>
      </c>
      <c r="I728" s="131" t="s">
        <v>460</v>
      </c>
      <c r="J728" s="294" t="s">
        <v>1874</v>
      </c>
      <c r="K728" s="294" t="s">
        <v>1870</v>
      </c>
      <c r="L728" s="294" t="s">
        <v>1869</v>
      </c>
      <c r="M728" s="294">
        <v>10</v>
      </c>
      <c r="N728" s="413" t="s">
        <v>3095</v>
      </c>
      <c r="O728" s="10"/>
      <c r="P728" s="11"/>
    </row>
    <row r="729" spans="1:16" s="8" customFormat="1" x14ac:dyDescent="0.25">
      <c r="A729" s="15"/>
      <c r="B729" s="15"/>
      <c r="C729" s="15"/>
      <c r="D729" s="15"/>
      <c r="E729" s="15"/>
      <c r="F729" s="15"/>
      <c r="G729" s="15"/>
      <c r="H729" s="15"/>
      <c r="I729" s="133"/>
      <c r="J729" s="15"/>
      <c r="K729" s="15"/>
      <c r="L729" s="15"/>
      <c r="M729" s="15"/>
      <c r="N729" s="15"/>
      <c r="O729" s="16"/>
      <c r="P729" s="18"/>
    </row>
    <row r="730" spans="1:16" ht="21" x14ac:dyDescent="0.4">
      <c r="A730" s="24" t="s">
        <v>527</v>
      </c>
      <c r="B730" s="15"/>
      <c r="C730" s="15"/>
      <c r="D730" s="15"/>
      <c r="F730" s="15"/>
      <c r="G730" s="15"/>
      <c r="H730" s="16"/>
      <c r="I730" s="114"/>
      <c r="J730" s="15"/>
      <c r="K730" s="15"/>
      <c r="L730" s="15"/>
      <c r="M730" s="15"/>
      <c r="N730" s="15"/>
      <c r="O730" s="16"/>
      <c r="P730" s="18"/>
    </row>
    <row r="731" spans="1:16" x14ac:dyDescent="0.25">
      <c r="A731" s="9" t="s">
        <v>90</v>
      </c>
      <c r="B731" s="9" t="s">
        <v>297</v>
      </c>
      <c r="C731" s="9" t="s">
        <v>5</v>
      </c>
      <c r="D731" s="9"/>
      <c r="E731" s="9">
        <f>E728+1</f>
        <v>552</v>
      </c>
      <c r="F731" s="9">
        <v>700</v>
      </c>
      <c r="G731" s="9">
        <v>701</v>
      </c>
      <c r="H731" s="9">
        <v>291</v>
      </c>
      <c r="I731" s="124" t="s">
        <v>528</v>
      </c>
      <c r="J731" s="9"/>
      <c r="K731" s="9"/>
      <c r="L731" s="9"/>
      <c r="M731" s="9"/>
      <c r="N731" s="9"/>
      <c r="O731" s="10"/>
      <c r="P731" s="11"/>
    </row>
    <row r="732" spans="1:16" x14ac:dyDescent="0.25">
      <c r="A732" s="9" t="s">
        <v>90</v>
      </c>
      <c r="B732" s="9" t="s">
        <v>297</v>
      </c>
      <c r="C732" s="9" t="s">
        <v>5</v>
      </c>
      <c r="D732" s="9"/>
      <c r="E732" s="9">
        <f>E731+1</f>
        <v>553</v>
      </c>
      <c r="F732" s="9"/>
      <c r="G732" s="9"/>
      <c r="H732" s="10"/>
      <c r="I732" s="124" t="s">
        <v>529</v>
      </c>
      <c r="J732" s="9"/>
      <c r="K732" s="9"/>
      <c r="L732" s="9"/>
      <c r="M732" s="9"/>
      <c r="N732" s="9"/>
      <c r="O732" s="10"/>
      <c r="P732" s="11"/>
    </row>
    <row r="733" spans="1:16" x14ac:dyDescent="0.25">
      <c r="A733" s="81"/>
      <c r="B733" s="15"/>
      <c r="C733" s="81"/>
      <c r="D733" s="81"/>
      <c r="E733" s="81"/>
      <c r="F733" s="81"/>
      <c r="G733" s="81"/>
      <c r="H733" s="81"/>
      <c r="I733" s="133"/>
      <c r="J733" s="15"/>
      <c r="K733" s="15"/>
      <c r="L733" s="15"/>
      <c r="M733" s="15"/>
      <c r="N733" s="15"/>
      <c r="O733" s="81"/>
      <c r="P733" s="81"/>
    </row>
    <row r="734" spans="1:16" ht="21" x14ac:dyDescent="0.4">
      <c r="A734" s="24" t="s">
        <v>530</v>
      </c>
      <c r="B734" s="15"/>
      <c r="C734" s="15"/>
      <c r="D734" s="15"/>
      <c r="F734" s="15"/>
      <c r="G734" s="15"/>
      <c r="H734" s="16"/>
      <c r="I734" s="114"/>
      <c r="J734" s="15"/>
      <c r="K734" s="15"/>
      <c r="L734" s="15"/>
      <c r="M734" s="15"/>
      <c r="N734" s="15"/>
      <c r="O734" s="16"/>
      <c r="P734" s="18"/>
    </row>
    <row r="735" spans="1:16" x14ac:dyDescent="0.25">
      <c r="A735" s="26" t="s">
        <v>619</v>
      </c>
      <c r="B735" s="15"/>
      <c r="C735" s="81"/>
      <c r="D735" s="81"/>
      <c r="F735" s="81"/>
      <c r="G735" s="81"/>
      <c r="H735" s="81"/>
      <c r="I735" s="133"/>
      <c r="J735" s="15"/>
      <c r="K735" s="15"/>
      <c r="L735" s="15"/>
      <c r="M735" s="15"/>
      <c r="N735" s="15"/>
      <c r="O735" s="81"/>
      <c r="P735" s="81"/>
    </row>
    <row r="736" spans="1:16" x14ac:dyDescent="0.25">
      <c r="A736" s="9"/>
      <c r="B736" s="29" t="s">
        <v>290</v>
      </c>
      <c r="C736" s="9" t="s">
        <v>1</v>
      </c>
      <c r="D736" s="9"/>
      <c r="E736" s="9">
        <f>E732+1</f>
        <v>554</v>
      </c>
      <c r="F736" s="9"/>
      <c r="G736" s="9"/>
      <c r="H736" s="29"/>
      <c r="I736" s="118" t="s">
        <v>617</v>
      </c>
      <c r="J736" s="29"/>
      <c r="K736" s="29"/>
      <c r="L736" s="29"/>
      <c r="M736" s="29"/>
      <c r="N736" s="29"/>
      <c r="O736" s="10" t="s">
        <v>618</v>
      </c>
      <c r="P736" s="245" t="s">
        <v>536</v>
      </c>
    </row>
    <row r="737" spans="1:16" x14ac:dyDescent="0.25">
      <c r="A737" s="29"/>
      <c r="B737" s="29" t="s">
        <v>290</v>
      </c>
      <c r="C737" s="9" t="s">
        <v>1</v>
      </c>
      <c r="D737" s="29"/>
      <c r="E737" s="9">
        <f>E736+1</f>
        <v>555</v>
      </c>
      <c r="F737" s="9"/>
      <c r="G737" s="9"/>
      <c r="H737" s="29"/>
      <c r="I737" s="118" t="s">
        <v>734</v>
      </c>
      <c r="J737" s="29"/>
      <c r="K737" s="29"/>
      <c r="L737" s="29"/>
      <c r="M737" s="29"/>
      <c r="N737" s="29"/>
      <c r="O737" s="10" t="s">
        <v>533</v>
      </c>
      <c r="P737" s="245" t="s">
        <v>534</v>
      </c>
    </row>
    <row r="738" spans="1:16" x14ac:dyDescent="0.25">
      <c r="A738" s="29"/>
      <c r="B738" s="29" t="s">
        <v>290</v>
      </c>
      <c r="C738" s="9" t="s">
        <v>1</v>
      </c>
      <c r="D738" s="29"/>
      <c r="E738" s="9">
        <f>E737+1</f>
        <v>556</v>
      </c>
      <c r="F738" s="9"/>
      <c r="G738" s="9"/>
      <c r="H738" s="29"/>
      <c r="I738" s="127" t="s">
        <v>531</v>
      </c>
      <c r="J738" s="29"/>
      <c r="K738" s="29"/>
      <c r="L738" s="29"/>
      <c r="M738" s="29"/>
      <c r="N738" s="29"/>
      <c r="O738" s="10" t="s">
        <v>532</v>
      </c>
      <c r="P738" s="245" t="s">
        <v>535</v>
      </c>
    </row>
    <row r="739" spans="1:16" s="8" customFormat="1" x14ac:dyDescent="0.25">
      <c r="A739" s="9"/>
      <c r="B739" s="9" t="s">
        <v>290</v>
      </c>
      <c r="C739" s="9" t="s">
        <v>1</v>
      </c>
      <c r="D739" s="9"/>
      <c r="E739" s="9">
        <f>E738+1</f>
        <v>557</v>
      </c>
      <c r="F739" s="9"/>
      <c r="G739" s="9"/>
      <c r="H739" s="9"/>
      <c r="I739" s="131" t="s">
        <v>614</v>
      </c>
      <c r="J739" s="9"/>
      <c r="K739" s="9"/>
      <c r="L739" s="9"/>
      <c r="M739" s="9"/>
      <c r="N739" s="9"/>
      <c r="O739" s="10" t="s">
        <v>616</v>
      </c>
      <c r="P739" s="245" t="s">
        <v>536</v>
      </c>
    </row>
    <row r="740" spans="1:16" x14ac:dyDescent="0.25">
      <c r="A740" s="81"/>
      <c r="B740" s="15"/>
      <c r="C740" s="81"/>
      <c r="D740" s="81"/>
      <c r="E740" s="81"/>
      <c r="F740" s="81"/>
      <c r="G740" s="81"/>
      <c r="H740" s="81"/>
      <c r="I740" s="133"/>
      <c r="J740" s="15"/>
      <c r="K740" s="15"/>
      <c r="L740" s="15"/>
      <c r="M740" s="15"/>
      <c r="N740" s="15"/>
      <c r="O740" s="81"/>
      <c r="P740" s="81"/>
    </row>
    <row r="741" spans="1:16" ht="21" x14ac:dyDescent="0.4">
      <c r="A741" s="24" t="s">
        <v>537</v>
      </c>
      <c r="B741" s="15"/>
      <c r="C741" s="15"/>
      <c r="D741" s="15"/>
      <c r="F741" s="15"/>
      <c r="G741" s="15"/>
      <c r="H741" s="16"/>
      <c r="I741" s="114"/>
      <c r="J741" s="15"/>
      <c r="K741" s="15"/>
      <c r="L741" s="15"/>
      <c r="M741" s="15"/>
      <c r="N741" s="15"/>
      <c r="O741" s="16"/>
      <c r="P741" s="18"/>
    </row>
    <row r="742" spans="1:16" x14ac:dyDescent="0.25">
      <c r="A742" s="26" t="s">
        <v>619</v>
      </c>
      <c r="B742" s="15"/>
      <c r="C742" s="81"/>
      <c r="D742" s="81"/>
      <c r="F742" s="81"/>
      <c r="G742" s="81"/>
      <c r="H742" s="81"/>
      <c r="I742" s="133"/>
      <c r="J742" s="15"/>
      <c r="K742" s="15"/>
      <c r="L742" s="15"/>
      <c r="M742" s="15"/>
      <c r="N742" s="15"/>
      <c r="O742" s="81"/>
      <c r="P742" s="81"/>
    </row>
    <row r="743" spans="1:16" x14ac:dyDescent="0.25">
      <c r="A743" s="9"/>
      <c r="B743" s="29" t="s">
        <v>290</v>
      </c>
      <c r="C743" s="9" t="s">
        <v>5</v>
      </c>
      <c r="D743" s="9"/>
      <c r="E743" s="9">
        <f>E739+1</f>
        <v>558</v>
      </c>
      <c r="F743" s="9"/>
      <c r="G743" s="9"/>
      <c r="H743" s="29"/>
      <c r="I743" s="118" t="s">
        <v>617</v>
      </c>
      <c r="J743" s="29"/>
      <c r="K743" s="29"/>
      <c r="L743" s="29"/>
      <c r="M743" s="29"/>
      <c r="N743" s="29"/>
      <c r="O743" s="10" t="s">
        <v>618</v>
      </c>
      <c r="P743" s="245" t="s">
        <v>536</v>
      </c>
    </row>
    <row r="744" spans="1:16" x14ac:dyDescent="0.25">
      <c r="A744" s="29"/>
      <c r="B744" s="29" t="s">
        <v>290</v>
      </c>
      <c r="C744" s="9" t="s">
        <v>5</v>
      </c>
      <c r="D744" s="29"/>
      <c r="E744" s="9">
        <f>E743+1</f>
        <v>559</v>
      </c>
      <c r="F744" s="9"/>
      <c r="G744" s="9"/>
      <c r="H744" s="29"/>
      <c r="I744" s="118" t="s">
        <v>734</v>
      </c>
      <c r="J744" s="29"/>
      <c r="K744" s="29"/>
      <c r="L744" s="29"/>
      <c r="M744" s="29"/>
      <c r="N744" s="29"/>
      <c r="O744" s="10" t="s">
        <v>533</v>
      </c>
      <c r="P744" s="245" t="s">
        <v>534</v>
      </c>
    </row>
    <row r="745" spans="1:16" x14ac:dyDescent="0.25">
      <c r="A745" s="29"/>
      <c r="B745" s="29" t="s">
        <v>290</v>
      </c>
      <c r="C745" s="9" t="s">
        <v>5</v>
      </c>
      <c r="D745" s="29"/>
      <c r="E745" s="9">
        <f>E744+1</f>
        <v>560</v>
      </c>
      <c r="F745" s="9"/>
      <c r="G745" s="9"/>
      <c r="H745" s="29"/>
      <c r="I745" s="127" t="s">
        <v>531</v>
      </c>
      <c r="J745" s="29"/>
      <c r="K745" s="29"/>
      <c r="L745" s="29"/>
      <c r="M745" s="29"/>
      <c r="N745" s="29"/>
      <c r="O745" s="10" t="s">
        <v>532</v>
      </c>
      <c r="P745" s="245" t="s">
        <v>535</v>
      </c>
    </row>
    <row r="746" spans="1:16" s="8" customFormat="1" x14ac:dyDescent="0.25">
      <c r="A746" s="9"/>
      <c r="B746" s="9" t="s">
        <v>290</v>
      </c>
      <c r="C746" s="9" t="s">
        <v>5</v>
      </c>
      <c r="D746" s="9"/>
      <c r="E746" s="9">
        <f>E745+1</f>
        <v>561</v>
      </c>
      <c r="F746" s="9"/>
      <c r="G746" s="9"/>
      <c r="H746" s="9"/>
      <c r="I746" s="131" t="s">
        <v>615</v>
      </c>
      <c r="J746" s="9"/>
      <c r="K746" s="9"/>
      <c r="L746" s="9"/>
      <c r="M746" s="9"/>
      <c r="N746" s="9"/>
      <c r="O746" s="10" t="s">
        <v>616</v>
      </c>
      <c r="P746" s="245" t="s">
        <v>536</v>
      </c>
    </row>
    <row r="747" spans="1:16" x14ac:dyDescent="0.25">
      <c r="A747" s="81"/>
      <c r="B747" s="15"/>
      <c r="C747" s="81"/>
      <c r="D747" s="81"/>
      <c r="E747" s="81"/>
      <c r="F747" s="81"/>
      <c r="G747" s="81"/>
      <c r="H747" s="81"/>
      <c r="I747" s="133"/>
      <c r="J747" s="15"/>
      <c r="K747" s="15"/>
      <c r="L747" s="15"/>
      <c r="M747" s="15"/>
      <c r="N747" s="15"/>
      <c r="O747" s="81"/>
      <c r="P747" s="81"/>
    </row>
    <row r="748" spans="1:16" ht="21" x14ac:dyDescent="0.4">
      <c r="A748" s="24" t="s">
        <v>306</v>
      </c>
      <c r="B748" s="15"/>
      <c r="C748" s="15"/>
      <c r="D748" s="15"/>
      <c r="F748" s="15"/>
      <c r="G748" s="15"/>
      <c r="H748" s="16"/>
      <c r="I748" s="114"/>
      <c r="J748" s="15"/>
      <c r="K748" s="15"/>
      <c r="L748" s="15"/>
      <c r="M748" s="15"/>
      <c r="N748" s="15"/>
      <c r="O748" s="16"/>
      <c r="P748" s="18"/>
    </row>
    <row r="749" spans="1:16" x14ac:dyDescent="0.25">
      <c r="A749" s="9"/>
      <c r="B749" s="29" t="s">
        <v>290</v>
      </c>
      <c r="C749" s="9" t="s">
        <v>5</v>
      </c>
      <c r="D749" s="9"/>
      <c r="E749" s="9">
        <v>60000</v>
      </c>
      <c r="F749" s="9"/>
      <c r="G749" s="9"/>
      <c r="H749" s="10"/>
      <c r="I749" s="124" t="s">
        <v>32</v>
      </c>
      <c r="J749" s="29"/>
      <c r="K749" s="29"/>
      <c r="L749" s="29"/>
      <c r="M749" s="29"/>
      <c r="N749" s="29"/>
      <c r="O749" s="9"/>
      <c r="P749" s="11"/>
    </row>
    <row r="750" spans="1:16" x14ac:dyDescent="0.25">
      <c r="A750" s="9"/>
      <c r="B750" s="29" t="s">
        <v>290</v>
      </c>
      <c r="C750" s="9" t="s">
        <v>5</v>
      </c>
      <c r="D750" s="9"/>
      <c r="E750" s="9">
        <f>E749+1</f>
        <v>60001</v>
      </c>
      <c r="F750" s="9"/>
      <c r="G750" s="9"/>
      <c r="H750" s="10"/>
      <c r="I750" s="124" t="s">
        <v>187</v>
      </c>
      <c r="J750" s="29"/>
      <c r="K750" s="29"/>
      <c r="L750" s="29"/>
      <c r="M750" s="29"/>
      <c r="N750" s="29"/>
      <c r="O750" s="10"/>
      <c r="P750" s="11"/>
    </row>
    <row r="751" spans="1:16" x14ac:dyDescent="0.25">
      <c r="A751" s="9"/>
      <c r="B751" s="29" t="s">
        <v>290</v>
      </c>
      <c r="C751" s="9" t="s">
        <v>5</v>
      </c>
      <c r="D751" s="9"/>
      <c r="E751" s="9">
        <f>E750+1</f>
        <v>60002</v>
      </c>
      <c r="F751" s="9"/>
      <c r="G751" s="9"/>
      <c r="H751" s="9"/>
      <c r="I751" s="115" t="s">
        <v>72</v>
      </c>
      <c r="J751" s="29"/>
      <c r="K751" s="29"/>
      <c r="L751" s="29"/>
      <c r="M751" s="29"/>
      <c r="N751" s="29"/>
      <c r="O751" s="9"/>
      <c r="P751" s="11"/>
    </row>
    <row r="752" spans="1:16" x14ac:dyDescent="0.25">
      <c r="A752" s="9"/>
      <c r="B752" s="29" t="s">
        <v>290</v>
      </c>
      <c r="C752" s="9" t="s">
        <v>5</v>
      </c>
      <c r="D752" s="9"/>
      <c r="E752" s="9">
        <f>E751+1</f>
        <v>60003</v>
      </c>
      <c r="F752" s="9"/>
      <c r="G752" s="9"/>
      <c r="H752" s="10"/>
      <c r="I752" s="124" t="s">
        <v>73</v>
      </c>
      <c r="J752" s="29"/>
      <c r="K752" s="29"/>
      <c r="L752" s="29"/>
      <c r="M752" s="29"/>
      <c r="N752" s="29"/>
      <c r="O752" s="10"/>
      <c r="P752" s="11"/>
    </row>
    <row r="753" spans="1:19" ht="26.4" x14ac:dyDescent="0.25">
      <c r="A753" s="9"/>
      <c r="B753" s="29" t="s">
        <v>290</v>
      </c>
      <c r="C753" s="9" t="s">
        <v>5</v>
      </c>
      <c r="D753" s="9"/>
      <c r="E753" s="9">
        <f>E752+1</f>
        <v>60004</v>
      </c>
      <c r="F753" s="9"/>
      <c r="G753" s="9"/>
      <c r="H753" s="10"/>
      <c r="I753" s="124" t="s">
        <v>216</v>
      </c>
      <c r="J753" s="29"/>
      <c r="K753" s="29"/>
      <c r="L753" s="29"/>
      <c r="M753" s="29"/>
      <c r="N753" s="29"/>
      <c r="O753" s="10"/>
      <c r="P753" s="11"/>
    </row>
    <row r="754" spans="1:19" x14ac:dyDescent="0.25">
      <c r="A754" s="29"/>
      <c r="B754" s="29" t="s">
        <v>290</v>
      </c>
      <c r="C754" s="29" t="s">
        <v>1</v>
      </c>
      <c r="D754" s="29"/>
      <c r="E754" s="29">
        <f>E753+1</f>
        <v>60005</v>
      </c>
      <c r="F754" s="29"/>
      <c r="G754" s="29"/>
      <c r="H754" s="29"/>
      <c r="I754" s="123" t="s">
        <v>304</v>
      </c>
      <c r="J754" s="29"/>
      <c r="K754" s="29"/>
      <c r="L754" s="29"/>
      <c r="M754" s="29"/>
      <c r="N754" s="29"/>
      <c r="O754" s="29"/>
      <c r="P754" s="29"/>
    </row>
    <row r="755" spans="1:19" x14ac:dyDescent="0.25">
      <c r="A755" s="36"/>
      <c r="B755" s="36"/>
      <c r="C755" s="36"/>
      <c r="D755" s="36"/>
      <c r="E755" s="35" t="s">
        <v>62</v>
      </c>
      <c r="F755" s="36"/>
      <c r="G755" s="36"/>
      <c r="H755" s="36"/>
      <c r="I755" s="120"/>
      <c r="J755" s="36"/>
      <c r="K755" s="36"/>
      <c r="L755" s="36"/>
      <c r="M755" s="36"/>
      <c r="N755" s="36"/>
      <c r="O755" s="36"/>
      <c r="P755" s="36"/>
    </row>
    <row r="756" spans="1:19" x14ac:dyDescent="0.25">
      <c r="A756" s="20"/>
      <c r="B756" s="20"/>
      <c r="C756" s="20"/>
      <c r="D756" s="20"/>
      <c r="E756" s="20">
        <f>+E754+148</f>
        <v>60153</v>
      </c>
      <c r="F756" s="20"/>
      <c r="G756" s="20"/>
      <c r="H756" s="20"/>
      <c r="I756" s="126"/>
      <c r="J756" s="20"/>
      <c r="K756" s="20"/>
      <c r="L756" s="20"/>
      <c r="M756" s="20"/>
      <c r="N756" s="20"/>
      <c r="O756" s="20"/>
      <c r="P756" s="20"/>
    </row>
    <row r="757" spans="1:19" x14ac:dyDescent="0.25">
      <c r="A757" s="81"/>
      <c r="B757" s="15"/>
      <c r="C757" s="81"/>
      <c r="D757" s="81"/>
      <c r="E757" s="81"/>
      <c r="F757" s="81"/>
      <c r="G757" s="81"/>
      <c r="H757" s="81"/>
      <c r="I757" s="133"/>
      <c r="J757" s="15"/>
      <c r="K757" s="15"/>
      <c r="L757" s="15"/>
      <c r="M757" s="15"/>
      <c r="N757" s="15"/>
      <c r="O757" s="81"/>
      <c r="P757" s="81"/>
    </row>
    <row r="758" spans="1:19" ht="21" x14ac:dyDescent="0.4">
      <c r="A758" s="24" t="s">
        <v>373</v>
      </c>
      <c r="B758" s="15"/>
      <c r="C758" s="15"/>
      <c r="D758" s="15"/>
      <c r="F758" s="15"/>
      <c r="G758" s="15"/>
      <c r="H758" s="16"/>
      <c r="I758" s="114"/>
      <c r="J758" s="15"/>
      <c r="K758" s="15"/>
      <c r="L758" s="15"/>
      <c r="M758" s="15"/>
      <c r="N758" s="15"/>
      <c r="O758" s="16"/>
      <c r="P758" s="18"/>
    </row>
    <row r="759" spans="1:19" x14ac:dyDescent="0.25">
      <c r="A759" s="9"/>
      <c r="B759" s="29" t="s">
        <v>290</v>
      </c>
      <c r="C759" s="9" t="s">
        <v>69</v>
      </c>
      <c r="D759" s="9"/>
      <c r="E759" s="9">
        <v>61000</v>
      </c>
      <c r="F759" s="9"/>
      <c r="G759" s="9"/>
      <c r="H759" s="10"/>
      <c r="I759" s="115" t="s">
        <v>374</v>
      </c>
      <c r="J759" s="29"/>
      <c r="K759" s="29"/>
      <c r="L759" s="29"/>
      <c r="M759" s="29"/>
      <c r="N759" s="29"/>
      <c r="O759" s="9"/>
      <c r="P759" s="11"/>
    </row>
    <row r="760" spans="1:19" x14ac:dyDescent="0.25">
      <c r="A760" s="9"/>
      <c r="B760" s="29" t="s">
        <v>290</v>
      </c>
      <c r="C760" s="9" t="s">
        <v>1</v>
      </c>
      <c r="D760" s="9"/>
      <c r="E760" s="9">
        <f>E759+1</f>
        <v>61001</v>
      </c>
      <c r="F760" s="9"/>
      <c r="G760" s="9"/>
      <c r="H760" s="10"/>
      <c r="I760" s="115" t="s">
        <v>375</v>
      </c>
      <c r="J760" s="29"/>
      <c r="K760" s="29"/>
      <c r="L760" s="29"/>
      <c r="M760" s="29"/>
      <c r="N760" s="29"/>
      <c r="O760" s="10"/>
      <c r="P760" s="11"/>
    </row>
    <row r="761" spans="1:19" x14ac:dyDescent="0.25">
      <c r="A761" s="9"/>
      <c r="B761" s="29" t="s">
        <v>290</v>
      </c>
      <c r="C761" s="9" t="s">
        <v>1</v>
      </c>
      <c r="D761" s="9"/>
      <c r="E761" s="9">
        <f>E760+1</f>
        <v>61002</v>
      </c>
      <c r="F761" s="9"/>
      <c r="G761" s="9"/>
      <c r="H761" s="9"/>
      <c r="I761" s="115" t="s">
        <v>376</v>
      </c>
      <c r="J761" s="29"/>
      <c r="K761" s="29"/>
      <c r="L761" s="29"/>
      <c r="M761" s="29"/>
      <c r="N761" s="29"/>
      <c r="O761" s="9"/>
      <c r="P761" s="11"/>
    </row>
    <row r="762" spans="1:19" x14ac:dyDescent="0.25">
      <c r="A762" s="9"/>
      <c r="B762" s="29" t="s">
        <v>290</v>
      </c>
      <c r="C762" s="9" t="s">
        <v>1</v>
      </c>
      <c r="D762" s="9"/>
      <c r="E762" s="9">
        <f>E761+1</f>
        <v>61003</v>
      </c>
      <c r="F762" s="9"/>
      <c r="G762" s="9"/>
      <c r="H762" s="10"/>
      <c r="I762" s="115" t="s">
        <v>377</v>
      </c>
      <c r="J762" s="29"/>
      <c r="K762" s="29"/>
      <c r="L762" s="29"/>
      <c r="M762" s="29"/>
      <c r="N762" s="29"/>
      <c r="O762" s="10"/>
      <c r="P762" s="11"/>
    </row>
    <row r="763" spans="1:19" x14ac:dyDescent="0.25">
      <c r="A763" s="29"/>
      <c r="B763" s="29" t="s">
        <v>290</v>
      </c>
      <c r="C763" s="29" t="s">
        <v>1</v>
      </c>
      <c r="D763" s="29"/>
      <c r="E763" s="29">
        <f>E762+1</f>
        <v>61004</v>
      </c>
      <c r="F763" s="29"/>
      <c r="G763" s="29"/>
      <c r="H763" s="29"/>
      <c r="I763" s="123" t="s">
        <v>378</v>
      </c>
      <c r="J763" s="29"/>
      <c r="K763" s="29"/>
      <c r="L763" s="29"/>
      <c r="M763" s="29"/>
      <c r="N763" s="29"/>
      <c r="O763" s="29"/>
      <c r="P763" s="29"/>
    </row>
    <row r="764" spans="1:19" x14ac:dyDescent="0.25">
      <c r="A764" s="36"/>
      <c r="B764" s="36"/>
      <c r="C764" s="36"/>
      <c r="D764" s="36"/>
      <c r="E764" s="35" t="s">
        <v>62</v>
      </c>
      <c r="F764" s="36"/>
      <c r="G764" s="36"/>
      <c r="H764" s="36"/>
      <c r="I764" s="120"/>
      <c r="J764" s="36"/>
      <c r="K764" s="36"/>
      <c r="L764" s="36"/>
      <c r="M764" s="36"/>
      <c r="N764" s="36"/>
      <c r="O764" s="36"/>
      <c r="P764" s="36"/>
    </row>
    <row r="765" spans="1:19" x14ac:dyDescent="0.25">
      <c r="A765" s="20"/>
      <c r="B765" s="20"/>
      <c r="C765" s="20"/>
      <c r="D765" s="20"/>
      <c r="E765" s="20">
        <f>+E763+125</f>
        <v>61129</v>
      </c>
      <c r="F765" s="20"/>
      <c r="G765" s="20"/>
      <c r="H765" s="20"/>
      <c r="I765" s="126"/>
      <c r="J765" s="20"/>
      <c r="K765" s="20"/>
      <c r="L765" s="20"/>
      <c r="M765" s="20"/>
      <c r="N765" s="20"/>
      <c r="O765" s="20"/>
      <c r="P765" s="20"/>
    </row>
    <row r="766" spans="1:19" x14ac:dyDescent="0.25">
      <c r="A766" s="15"/>
      <c r="B766" s="15"/>
      <c r="C766" s="15"/>
      <c r="D766" s="15"/>
      <c r="E766" s="15"/>
      <c r="F766" s="15"/>
      <c r="G766" s="15"/>
      <c r="H766" s="15"/>
      <c r="I766" s="121"/>
      <c r="J766" s="15"/>
      <c r="K766" s="15"/>
      <c r="L766" s="15"/>
      <c r="M766" s="15"/>
      <c r="N766" s="15"/>
      <c r="O766" s="15"/>
      <c r="P766" s="15"/>
    </row>
    <row r="767" spans="1:19" ht="21" x14ac:dyDescent="0.4">
      <c r="A767" s="98" t="s">
        <v>522</v>
      </c>
      <c r="B767" s="15"/>
      <c r="C767" s="15"/>
      <c r="D767" s="15"/>
      <c r="F767" s="15"/>
      <c r="G767" s="15"/>
      <c r="H767" s="15"/>
      <c r="I767" s="121"/>
      <c r="J767" s="15"/>
      <c r="K767" s="15"/>
      <c r="L767" s="15"/>
      <c r="M767" s="15"/>
      <c r="N767" s="15"/>
      <c r="O767" s="15"/>
      <c r="P767" s="15"/>
    </row>
    <row r="768" spans="1:19" ht="132" x14ac:dyDescent="0.25">
      <c r="A768" s="44" t="s">
        <v>388</v>
      </c>
      <c r="B768" s="44" t="s">
        <v>290</v>
      </c>
      <c r="C768" s="44" t="s">
        <v>1</v>
      </c>
      <c r="D768" s="44" t="s">
        <v>4</v>
      </c>
      <c r="E768" s="44">
        <v>62017</v>
      </c>
      <c r="F768" s="44"/>
      <c r="G768" s="44"/>
      <c r="H768" s="44"/>
      <c r="I768" s="318" t="s">
        <v>740</v>
      </c>
      <c r="J768" s="44" t="s">
        <v>2199</v>
      </c>
      <c r="K768" s="44" t="s">
        <v>2200</v>
      </c>
      <c r="L768" s="44" t="s">
        <v>905</v>
      </c>
      <c r="M768" s="44">
        <v>1</v>
      </c>
      <c r="N768" s="44" t="s">
        <v>3096</v>
      </c>
      <c r="O768" s="150"/>
      <c r="P768" s="151">
        <v>0</v>
      </c>
      <c r="Q768" s="56"/>
      <c r="R768" s="56"/>
      <c r="S768" s="56"/>
    </row>
    <row r="769" spans="1:19" x14ac:dyDescent="0.25">
      <c r="A769" s="81"/>
      <c r="B769" s="81"/>
      <c r="C769" s="81"/>
      <c r="D769" s="81"/>
      <c r="E769" s="81"/>
      <c r="F769" s="81"/>
      <c r="G769" s="81"/>
      <c r="H769" s="81"/>
      <c r="I769" s="148"/>
      <c r="J769" s="81"/>
      <c r="K769" s="81"/>
      <c r="L769" s="81"/>
      <c r="M769" s="81"/>
      <c r="N769" s="81"/>
      <c r="O769" s="242"/>
      <c r="P769" s="56"/>
      <c r="Q769" s="56"/>
      <c r="R769" s="56"/>
      <c r="S769" s="56"/>
    </row>
    <row r="770" spans="1:19" ht="21" x14ac:dyDescent="0.4">
      <c r="A770" s="98" t="s">
        <v>747</v>
      </c>
      <c r="B770" s="15"/>
      <c r="C770" s="15"/>
      <c r="D770" s="15"/>
      <c r="F770" s="15"/>
      <c r="G770" s="15"/>
      <c r="H770" s="15"/>
      <c r="I770" s="121"/>
      <c r="J770" s="15"/>
      <c r="K770" s="15"/>
      <c r="L770" s="15"/>
      <c r="M770" s="15"/>
      <c r="N770" s="15"/>
      <c r="O770" s="15"/>
      <c r="P770" s="15"/>
    </row>
    <row r="771" spans="1:19" x14ac:dyDescent="0.25">
      <c r="A771" s="26" t="s">
        <v>745</v>
      </c>
      <c r="B771" s="15"/>
      <c r="C771" s="81"/>
      <c r="D771" s="81"/>
      <c r="F771" s="81"/>
      <c r="G771" s="81"/>
      <c r="H771" s="81"/>
      <c r="I771" s="133"/>
      <c r="J771" s="15"/>
      <c r="K771" s="15"/>
      <c r="L771" s="15"/>
      <c r="M771" s="15"/>
      <c r="N771" s="15"/>
      <c r="O771" s="81"/>
      <c r="P771" s="81"/>
    </row>
    <row r="772" spans="1:19" x14ac:dyDescent="0.25">
      <c r="A772" s="26" t="s">
        <v>2920</v>
      </c>
      <c r="B772" s="15"/>
      <c r="C772" s="81"/>
      <c r="D772" s="81"/>
      <c r="F772" s="81"/>
      <c r="G772" s="81"/>
      <c r="H772" s="81"/>
      <c r="I772" s="133"/>
      <c r="J772" s="15"/>
      <c r="K772" s="15"/>
      <c r="L772" s="15"/>
      <c r="M772" s="15"/>
      <c r="N772" s="15"/>
      <c r="O772" s="81"/>
      <c r="P772" s="81"/>
    </row>
    <row r="773" spans="1:19" ht="39.6" x14ac:dyDescent="0.25">
      <c r="A773" s="9">
        <v>1</v>
      </c>
      <c r="B773" s="9" t="s">
        <v>290</v>
      </c>
      <c r="C773" s="9" t="s">
        <v>1</v>
      </c>
      <c r="D773" s="9" t="s">
        <v>4</v>
      </c>
      <c r="E773" s="9">
        <v>62068</v>
      </c>
      <c r="F773" s="9"/>
      <c r="G773" s="9"/>
      <c r="H773" s="9"/>
      <c r="I773" s="115" t="s">
        <v>565</v>
      </c>
      <c r="J773" s="9" t="s">
        <v>2282</v>
      </c>
      <c r="K773" s="9" t="s">
        <v>2283</v>
      </c>
      <c r="L773" s="9" t="s">
        <v>905</v>
      </c>
      <c r="M773" s="9">
        <v>1</v>
      </c>
      <c r="N773" s="9" t="s">
        <v>3097</v>
      </c>
      <c r="O773" s="244" t="s">
        <v>526</v>
      </c>
      <c r="P773" s="9">
        <v>0</v>
      </c>
    </row>
    <row r="774" spans="1:19" x14ac:dyDescent="0.25">
      <c r="A774" s="9">
        <v>2</v>
      </c>
      <c r="B774" s="9" t="s">
        <v>290</v>
      </c>
      <c r="C774" s="9" t="s">
        <v>1</v>
      </c>
      <c r="D774" s="9" t="s">
        <v>4</v>
      </c>
      <c r="E774" s="9">
        <f>+E773+1</f>
        <v>62069</v>
      </c>
      <c r="F774" s="9"/>
      <c r="G774" s="9"/>
      <c r="H774" s="9"/>
      <c r="I774" s="115" t="s">
        <v>566</v>
      </c>
      <c r="J774" s="9" t="s">
        <v>2284</v>
      </c>
      <c r="K774" s="9" t="s">
        <v>2328</v>
      </c>
      <c r="L774" s="9" t="s">
        <v>905</v>
      </c>
      <c r="M774" s="9">
        <v>1</v>
      </c>
      <c r="N774" s="9" t="s">
        <v>3098</v>
      </c>
      <c r="O774" s="155" t="s">
        <v>525</v>
      </c>
      <c r="P774" s="9">
        <v>0</v>
      </c>
    </row>
    <row r="775" spans="1:19" x14ac:dyDescent="0.25">
      <c r="A775" s="9">
        <v>3</v>
      </c>
      <c r="B775" s="9" t="s">
        <v>290</v>
      </c>
      <c r="C775" s="9" t="s">
        <v>1</v>
      </c>
      <c r="D775" s="9" t="s">
        <v>4</v>
      </c>
      <c r="E775" s="9">
        <f>+E774+1</f>
        <v>62070</v>
      </c>
      <c r="F775" s="9"/>
      <c r="G775" s="9"/>
      <c r="H775" s="9"/>
      <c r="I775" s="115" t="s">
        <v>567</v>
      </c>
      <c r="J775" s="9" t="s">
        <v>2285</v>
      </c>
      <c r="K775" s="9" t="s">
        <v>2329</v>
      </c>
      <c r="L775" s="9" t="s">
        <v>905</v>
      </c>
      <c r="M775" s="9">
        <v>1</v>
      </c>
      <c r="N775" s="9" t="s">
        <v>3099</v>
      </c>
      <c r="O775" s="155" t="s">
        <v>525</v>
      </c>
      <c r="P775" s="9">
        <v>0</v>
      </c>
    </row>
    <row r="776" spans="1:19" x14ac:dyDescent="0.25">
      <c r="A776" s="9">
        <v>4</v>
      </c>
      <c r="B776" s="9" t="s">
        <v>290</v>
      </c>
      <c r="C776" s="9" t="s">
        <v>1</v>
      </c>
      <c r="D776" s="9" t="s">
        <v>4</v>
      </c>
      <c r="E776" s="9">
        <f t="shared" ref="E776:E818" si="33">+E775+1</f>
        <v>62071</v>
      </c>
      <c r="F776" s="9"/>
      <c r="G776" s="9"/>
      <c r="H776" s="9"/>
      <c r="I776" s="115" t="s">
        <v>568</v>
      </c>
      <c r="J776" s="9" t="s">
        <v>2286</v>
      </c>
      <c r="K776" s="9" t="s">
        <v>2330</v>
      </c>
      <c r="L776" s="9" t="s">
        <v>905</v>
      </c>
      <c r="M776" s="9">
        <v>1</v>
      </c>
      <c r="N776" s="9" t="s">
        <v>3100</v>
      </c>
      <c r="O776" s="155" t="s">
        <v>525</v>
      </c>
      <c r="P776" s="9">
        <v>0</v>
      </c>
    </row>
    <row r="777" spans="1:19" x14ac:dyDescent="0.25">
      <c r="A777" s="9">
        <v>5</v>
      </c>
      <c r="B777" s="9" t="s">
        <v>290</v>
      </c>
      <c r="C777" s="9" t="s">
        <v>1</v>
      </c>
      <c r="D777" s="9" t="s">
        <v>4</v>
      </c>
      <c r="E777" s="9">
        <f t="shared" si="33"/>
        <v>62072</v>
      </c>
      <c r="F777" s="9"/>
      <c r="G777" s="9"/>
      <c r="H777" s="9"/>
      <c r="I777" s="115" t="s">
        <v>569</v>
      </c>
      <c r="J777" s="9" t="s">
        <v>2287</v>
      </c>
      <c r="K777" s="9" t="s">
        <v>2331</v>
      </c>
      <c r="L777" s="9" t="s">
        <v>905</v>
      </c>
      <c r="M777" s="9">
        <v>1</v>
      </c>
      <c r="N777" s="9" t="s">
        <v>3101</v>
      </c>
      <c r="O777" s="155" t="s">
        <v>525</v>
      </c>
      <c r="P777" s="9">
        <v>0</v>
      </c>
    </row>
    <row r="778" spans="1:19" x14ac:dyDescent="0.25">
      <c r="A778" s="9">
        <v>6</v>
      </c>
      <c r="B778" s="9" t="s">
        <v>290</v>
      </c>
      <c r="C778" s="9" t="s">
        <v>1</v>
      </c>
      <c r="D778" s="9" t="s">
        <v>4</v>
      </c>
      <c r="E778" s="9">
        <f t="shared" si="33"/>
        <v>62073</v>
      </c>
      <c r="F778" s="9"/>
      <c r="G778" s="9"/>
      <c r="H778" s="9"/>
      <c r="I778" s="115" t="s">
        <v>570</v>
      </c>
      <c r="J778" s="9" t="s">
        <v>2288</v>
      </c>
      <c r="K778" s="9" t="s">
        <v>2332</v>
      </c>
      <c r="L778" s="9" t="s">
        <v>905</v>
      </c>
      <c r="M778" s="9">
        <v>1</v>
      </c>
      <c r="N778" s="9" t="s">
        <v>3102</v>
      </c>
      <c r="O778" s="155" t="s">
        <v>525</v>
      </c>
      <c r="P778" s="9">
        <v>0</v>
      </c>
    </row>
    <row r="779" spans="1:19" x14ac:dyDescent="0.25">
      <c r="A779" s="9">
        <v>7</v>
      </c>
      <c r="B779" s="9" t="s">
        <v>290</v>
      </c>
      <c r="C779" s="9" t="s">
        <v>1</v>
      </c>
      <c r="D779" s="9" t="s">
        <v>4</v>
      </c>
      <c r="E779" s="9">
        <f t="shared" si="33"/>
        <v>62074</v>
      </c>
      <c r="F779" s="9"/>
      <c r="G779" s="9"/>
      <c r="H779" s="9"/>
      <c r="I779" s="115" t="s">
        <v>571</v>
      </c>
      <c r="J779" s="9" t="s">
        <v>2289</v>
      </c>
      <c r="K779" s="9" t="s">
        <v>2333</v>
      </c>
      <c r="L779" s="9" t="s">
        <v>905</v>
      </c>
      <c r="M779" s="9">
        <v>1</v>
      </c>
      <c r="N779" s="9" t="s">
        <v>3103</v>
      </c>
      <c r="O779" s="155" t="s">
        <v>525</v>
      </c>
      <c r="P779" s="9">
        <v>0</v>
      </c>
    </row>
    <row r="780" spans="1:19" x14ac:dyDescent="0.25">
      <c r="A780" s="9">
        <v>8</v>
      </c>
      <c r="B780" s="9" t="s">
        <v>290</v>
      </c>
      <c r="C780" s="9" t="s">
        <v>1</v>
      </c>
      <c r="D780" s="9" t="s">
        <v>4</v>
      </c>
      <c r="E780" s="9">
        <f t="shared" si="33"/>
        <v>62075</v>
      </c>
      <c r="F780" s="9"/>
      <c r="G780" s="9"/>
      <c r="H780" s="9"/>
      <c r="I780" s="115" t="s">
        <v>572</v>
      </c>
      <c r="J780" s="9" t="s">
        <v>2290</v>
      </c>
      <c r="K780" s="9" t="s">
        <v>2334</v>
      </c>
      <c r="L780" s="9" t="s">
        <v>905</v>
      </c>
      <c r="M780" s="9">
        <v>1</v>
      </c>
      <c r="N780" s="9" t="s">
        <v>3104</v>
      </c>
      <c r="O780" s="155" t="s">
        <v>525</v>
      </c>
      <c r="P780" s="9">
        <v>0</v>
      </c>
    </row>
    <row r="781" spans="1:19" x14ac:dyDescent="0.25">
      <c r="A781" s="9">
        <v>9</v>
      </c>
      <c r="B781" s="9" t="s">
        <v>290</v>
      </c>
      <c r="C781" s="9" t="s">
        <v>1</v>
      </c>
      <c r="D781" s="9" t="s">
        <v>4</v>
      </c>
      <c r="E781" s="9">
        <f t="shared" si="33"/>
        <v>62076</v>
      </c>
      <c r="F781" s="9"/>
      <c r="G781" s="9"/>
      <c r="H781" s="9"/>
      <c r="I781" s="115" t="s">
        <v>573</v>
      </c>
      <c r="J781" s="9" t="s">
        <v>2291</v>
      </c>
      <c r="K781" s="9" t="s">
        <v>2335</v>
      </c>
      <c r="L781" s="9" t="s">
        <v>905</v>
      </c>
      <c r="M781" s="9">
        <v>1</v>
      </c>
      <c r="N781" s="9" t="s">
        <v>3105</v>
      </c>
      <c r="O781" s="155" t="s">
        <v>525</v>
      </c>
      <c r="P781" s="9">
        <v>0</v>
      </c>
    </row>
    <row r="782" spans="1:19" x14ac:dyDescent="0.25">
      <c r="A782" s="9">
        <v>10</v>
      </c>
      <c r="B782" s="9" t="s">
        <v>290</v>
      </c>
      <c r="C782" s="9" t="s">
        <v>1</v>
      </c>
      <c r="D782" s="9" t="s">
        <v>4</v>
      </c>
      <c r="E782" s="9">
        <f t="shared" si="33"/>
        <v>62077</v>
      </c>
      <c r="F782" s="9"/>
      <c r="G782" s="9"/>
      <c r="H782" s="9"/>
      <c r="I782" s="115" t="s">
        <v>574</v>
      </c>
      <c r="J782" s="9" t="s">
        <v>2292</v>
      </c>
      <c r="K782" s="9" t="s">
        <v>2336</v>
      </c>
      <c r="L782" s="9" t="s">
        <v>905</v>
      </c>
      <c r="M782" s="9">
        <v>1</v>
      </c>
      <c r="N782" s="9" t="s">
        <v>3106</v>
      </c>
      <c r="O782" s="155" t="s">
        <v>525</v>
      </c>
      <c r="P782" s="9">
        <v>0</v>
      </c>
    </row>
    <row r="783" spans="1:19" x14ac:dyDescent="0.25">
      <c r="A783" s="9">
        <v>11</v>
      </c>
      <c r="B783" s="9" t="s">
        <v>290</v>
      </c>
      <c r="C783" s="9" t="s">
        <v>1</v>
      </c>
      <c r="D783" s="9" t="s">
        <v>4</v>
      </c>
      <c r="E783" s="9">
        <f t="shared" si="33"/>
        <v>62078</v>
      </c>
      <c r="F783" s="9"/>
      <c r="G783" s="9"/>
      <c r="H783" s="9"/>
      <c r="I783" s="115" t="s">
        <v>575</v>
      </c>
      <c r="J783" s="9" t="s">
        <v>2293</v>
      </c>
      <c r="K783" s="9" t="s">
        <v>2337</v>
      </c>
      <c r="L783" s="9" t="s">
        <v>905</v>
      </c>
      <c r="M783" s="9">
        <v>1</v>
      </c>
      <c r="N783" s="9" t="s">
        <v>3107</v>
      </c>
      <c r="O783" s="155" t="s">
        <v>525</v>
      </c>
      <c r="P783" s="9">
        <v>0</v>
      </c>
    </row>
    <row r="784" spans="1:19" x14ac:dyDescent="0.25">
      <c r="A784" s="9">
        <v>12</v>
      </c>
      <c r="B784" s="9" t="s">
        <v>290</v>
      </c>
      <c r="C784" s="9" t="s">
        <v>1</v>
      </c>
      <c r="D784" s="9" t="s">
        <v>4</v>
      </c>
      <c r="E784" s="9">
        <f t="shared" si="33"/>
        <v>62079</v>
      </c>
      <c r="F784" s="9"/>
      <c r="G784" s="9"/>
      <c r="H784" s="9"/>
      <c r="I784" s="115" t="s">
        <v>576</v>
      </c>
      <c r="J784" s="9" t="s">
        <v>2294</v>
      </c>
      <c r="K784" s="9" t="s">
        <v>2338</v>
      </c>
      <c r="L784" s="9" t="s">
        <v>905</v>
      </c>
      <c r="M784" s="9">
        <v>1</v>
      </c>
      <c r="N784" s="9" t="s">
        <v>3108</v>
      </c>
      <c r="O784" s="155" t="s">
        <v>525</v>
      </c>
      <c r="P784" s="9">
        <v>0</v>
      </c>
    </row>
    <row r="785" spans="1:16" x14ac:dyDescent="0.25">
      <c r="A785" s="9">
        <v>13</v>
      </c>
      <c r="B785" s="9" t="s">
        <v>290</v>
      </c>
      <c r="C785" s="9" t="s">
        <v>1</v>
      </c>
      <c r="D785" s="9" t="s">
        <v>4</v>
      </c>
      <c r="E785" s="9">
        <f>+E784+1</f>
        <v>62080</v>
      </c>
      <c r="F785" s="9"/>
      <c r="G785" s="9"/>
      <c r="H785" s="9"/>
      <c r="I785" s="115" t="s">
        <v>577</v>
      </c>
      <c r="J785" s="9" t="s">
        <v>2295</v>
      </c>
      <c r="K785" s="9" t="s">
        <v>2339</v>
      </c>
      <c r="L785" s="9" t="s">
        <v>905</v>
      </c>
      <c r="M785" s="9">
        <v>1</v>
      </c>
      <c r="N785" s="9" t="s">
        <v>3109</v>
      </c>
      <c r="O785" s="155" t="s">
        <v>525</v>
      </c>
      <c r="P785" s="9">
        <v>0</v>
      </c>
    </row>
    <row r="786" spans="1:16" x14ac:dyDescent="0.25">
      <c r="A786" s="9">
        <v>14</v>
      </c>
      <c r="B786" s="9" t="s">
        <v>290</v>
      </c>
      <c r="C786" s="9" t="s">
        <v>1</v>
      </c>
      <c r="D786" s="9" t="s">
        <v>4</v>
      </c>
      <c r="E786" s="9">
        <f>+E785+1</f>
        <v>62081</v>
      </c>
      <c r="F786" s="9"/>
      <c r="G786" s="9"/>
      <c r="H786" s="9"/>
      <c r="I786" s="115" t="s">
        <v>578</v>
      </c>
      <c r="J786" s="9" t="s">
        <v>2296</v>
      </c>
      <c r="K786" s="9" t="s">
        <v>2340</v>
      </c>
      <c r="L786" s="9" t="s">
        <v>905</v>
      </c>
      <c r="M786" s="9">
        <v>1</v>
      </c>
      <c r="N786" s="9" t="s">
        <v>3110</v>
      </c>
      <c r="O786" s="155" t="s">
        <v>525</v>
      </c>
      <c r="P786" s="9">
        <v>0</v>
      </c>
    </row>
    <row r="787" spans="1:16" x14ac:dyDescent="0.25">
      <c r="A787" s="9">
        <v>15</v>
      </c>
      <c r="B787" s="9" t="s">
        <v>290</v>
      </c>
      <c r="C787" s="9" t="s">
        <v>1</v>
      </c>
      <c r="D787" s="9" t="s">
        <v>4</v>
      </c>
      <c r="E787" s="9">
        <f t="shared" si="33"/>
        <v>62082</v>
      </c>
      <c r="F787" s="9"/>
      <c r="G787" s="9"/>
      <c r="H787" s="9"/>
      <c r="I787" s="115" t="s">
        <v>579</v>
      </c>
      <c r="J787" s="9" t="s">
        <v>2297</v>
      </c>
      <c r="K787" s="9" t="s">
        <v>2341</v>
      </c>
      <c r="L787" s="9" t="s">
        <v>905</v>
      </c>
      <c r="M787" s="9">
        <v>1</v>
      </c>
      <c r="N787" s="9" t="s">
        <v>3111</v>
      </c>
      <c r="O787" s="155" t="s">
        <v>525</v>
      </c>
      <c r="P787" s="9">
        <v>0</v>
      </c>
    </row>
    <row r="788" spans="1:16" x14ac:dyDescent="0.25">
      <c r="A788" s="9">
        <v>16</v>
      </c>
      <c r="B788" s="9" t="s">
        <v>290</v>
      </c>
      <c r="C788" s="9" t="s">
        <v>1</v>
      </c>
      <c r="D788" s="9" t="s">
        <v>4</v>
      </c>
      <c r="E788" s="9">
        <f t="shared" si="33"/>
        <v>62083</v>
      </c>
      <c r="F788" s="9"/>
      <c r="G788" s="9"/>
      <c r="H788" s="9"/>
      <c r="I788" s="115" t="s">
        <v>580</v>
      </c>
      <c r="J788" s="9" t="s">
        <v>2298</v>
      </c>
      <c r="K788" s="9" t="s">
        <v>2342</v>
      </c>
      <c r="L788" s="9" t="s">
        <v>905</v>
      </c>
      <c r="M788" s="9">
        <v>1</v>
      </c>
      <c r="N788" s="9" t="s">
        <v>3112</v>
      </c>
      <c r="O788" s="155" t="s">
        <v>525</v>
      </c>
      <c r="P788" s="9">
        <v>0</v>
      </c>
    </row>
    <row r="789" spans="1:16" x14ac:dyDescent="0.25">
      <c r="A789" s="9">
        <v>17</v>
      </c>
      <c r="B789" s="9" t="s">
        <v>290</v>
      </c>
      <c r="C789" s="9" t="s">
        <v>1</v>
      </c>
      <c r="D789" s="9" t="s">
        <v>4</v>
      </c>
      <c r="E789" s="9">
        <f t="shared" si="33"/>
        <v>62084</v>
      </c>
      <c r="F789" s="9"/>
      <c r="G789" s="9"/>
      <c r="H789" s="9"/>
      <c r="I789" s="115" t="s">
        <v>581</v>
      </c>
      <c r="J789" s="9" t="s">
        <v>2299</v>
      </c>
      <c r="K789" s="9" t="s">
        <v>2343</v>
      </c>
      <c r="L789" s="9" t="s">
        <v>905</v>
      </c>
      <c r="M789" s="9">
        <v>1</v>
      </c>
      <c r="N789" s="9" t="s">
        <v>3113</v>
      </c>
      <c r="O789" s="155" t="s">
        <v>525</v>
      </c>
      <c r="P789" s="9">
        <v>0</v>
      </c>
    </row>
    <row r="790" spans="1:16" x14ac:dyDescent="0.25">
      <c r="A790" s="9">
        <v>18</v>
      </c>
      <c r="B790" s="9" t="s">
        <v>290</v>
      </c>
      <c r="C790" s="9" t="s">
        <v>1</v>
      </c>
      <c r="D790" s="9" t="s">
        <v>4</v>
      </c>
      <c r="E790" s="9">
        <f t="shared" si="33"/>
        <v>62085</v>
      </c>
      <c r="F790" s="9"/>
      <c r="G790" s="9"/>
      <c r="H790" s="9"/>
      <c r="I790" s="115" t="s">
        <v>582</v>
      </c>
      <c r="J790" s="9" t="s">
        <v>2300</v>
      </c>
      <c r="K790" s="9" t="s">
        <v>2344</v>
      </c>
      <c r="L790" s="9" t="s">
        <v>905</v>
      </c>
      <c r="M790" s="9">
        <v>1</v>
      </c>
      <c r="N790" s="9" t="s">
        <v>3114</v>
      </c>
      <c r="O790" s="155" t="s">
        <v>525</v>
      </c>
      <c r="P790" s="9">
        <v>0</v>
      </c>
    </row>
    <row r="791" spans="1:16" x14ac:dyDescent="0.25">
      <c r="A791" s="9">
        <v>19</v>
      </c>
      <c r="B791" s="9" t="s">
        <v>290</v>
      </c>
      <c r="C791" s="9" t="s">
        <v>1</v>
      </c>
      <c r="D791" s="9" t="s">
        <v>4</v>
      </c>
      <c r="E791" s="9">
        <f t="shared" si="33"/>
        <v>62086</v>
      </c>
      <c r="F791" s="9"/>
      <c r="G791" s="9"/>
      <c r="H791" s="9"/>
      <c r="I791" s="115" t="s">
        <v>583</v>
      </c>
      <c r="J791" s="9" t="s">
        <v>2301</v>
      </c>
      <c r="K791" s="9" t="s">
        <v>2345</v>
      </c>
      <c r="L791" s="9" t="s">
        <v>905</v>
      </c>
      <c r="M791" s="9">
        <v>1</v>
      </c>
      <c r="N791" s="9" t="s">
        <v>3115</v>
      </c>
      <c r="O791" s="155" t="s">
        <v>525</v>
      </c>
      <c r="P791" s="9">
        <v>0</v>
      </c>
    </row>
    <row r="792" spans="1:16" x14ac:dyDescent="0.25">
      <c r="A792" s="9">
        <v>20</v>
      </c>
      <c r="B792" s="9" t="s">
        <v>290</v>
      </c>
      <c r="C792" s="9" t="s">
        <v>1</v>
      </c>
      <c r="D792" s="9" t="s">
        <v>4</v>
      </c>
      <c r="E792" s="9">
        <f t="shared" si="33"/>
        <v>62087</v>
      </c>
      <c r="F792" s="9"/>
      <c r="G792" s="9"/>
      <c r="H792" s="9"/>
      <c r="I792" s="115" t="s">
        <v>584</v>
      </c>
      <c r="J792" s="9" t="s">
        <v>2302</v>
      </c>
      <c r="K792" s="9" t="s">
        <v>2346</v>
      </c>
      <c r="L792" s="9" t="s">
        <v>905</v>
      </c>
      <c r="M792" s="9">
        <v>1</v>
      </c>
      <c r="N792" s="9" t="s">
        <v>3116</v>
      </c>
      <c r="O792" s="155" t="s">
        <v>525</v>
      </c>
      <c r="P792" s="9">
        <v>0</v>
      </c>
    </row>
    <row r="793" spans="1:16" x14ac:dyDescent="0.25">
      <c r="A793" s="9">
        <v>21</v>
      </c>
      <c r="B793" s="9" t="s">
        <v>290</v>
      </c>
      <c r="C793" s="9" t="s">
        <v>1</v>
      </c>
      <c r="D793" s="9" t="s">
        <v>4</v>
      </c>
      <c r="E793" s="9">
        <f t="shared" si="33"/>
        <v>62088</v>
      </c>
      <c r="F793" s="9"/>
      <c r="G793" s="9"/>
      <c r="H793" s="9"/>
      <c r="I793" s="115" t="s">
        <v>585</v>
      </c>
      <c r="J793" s="9" t="s">
        <v>2303</v>
      </c>
      <c r="K793" s="9" t="s">
        <v>2347</v>
      </c>
      <c r="L793" s="9" t="s">
        <v>905</v>
      </c>
      <c r="M793" s="9">
        <v>1</v>
      </c>
      <c r="N793" s="9" t="s">
        <v>3117</v>
      </c>
      <c r="O793" s="155" t="s">
        <v>525</v>
      </c>
      <c r="P793" s="9">
        <v>0</v>
      </c>
    </row>
    <row r="794" spans="1:16" x14ac:dyDescent="0.25">
      <c r="A794" s="9">
        <v>22</v>
      </c>
      <c r="B794" s="9" t="s">
        <v>290</v>
      </c>
      <c r="C794" s="9" t="s">
        <v>1</v>
      </c>
      <c r="D794" s="9" t="s">
        <v>4</v>
      </c>
      <c r="E794" s="9">
        <f t="shared" si="33"/>
        <v>62089</v>
      </c>
      <c r="F794" s="9"/>
      <c r="G794" s="9"/>
      <c r="H794" s="9"/>
      <c r="I794" s="115" t="s">
        <v>586</v>
      </c>
      <c r="J794" s="9" t="s">
        <v>2304</v>
      </c>
      <c r="K794" s="9" t="s">
        <v>2348</v>
      </c>
      <c r="L794" s="9" t="s">
        <v>905</v>
      </c>
      <c r="M794" s="9">
        <v>1</v>
      </c>
      <c r="N794" s="9" t="s">
        <v>3118</v>
      </c>
      <c r="O794" s="155" t="s">
        <v>525</v>
      </c>
      <c r="P794" s="9">
        <v>0</v>
      </c>
    </row>
    <row r="795" spans="1:16" x14ac:dyDescent="0.25">
      <c r="A795" s="9">
        <v>23</v>
      </c>
      <c r="B795" s="9" t="s">
        <v>290</v>
      </c>
      <c r="C795" s="9" t="s">
        <v>1</v>
      </c>
      <c r="D795" s="9" t="s">
        <v>4</v>
      </c>
      <c r="E795" s="9">
        <f t="shared" si="33"/>
        <v>62090</v>
      </c>
      <c r="F795" s="9"/>
      <c r="G795" s="9"/>
      <c r="H795" s="9"/>
      <c r="I795" s="115" t="s">
        <v>587</v>
      </c>
      <c r="J795" s="9" t="s">
        <v>2305</v>
      </c>
      <c r="K795" s="9" t="s">
        <v>2349</v>
      </c>
      <c r="L795" s="9" t="s">
        <v>905</v>
      </c>
      <c r="M795" s="9">
        <v>1</v>
      </c>
      <c r="N795" s="9" t="s">
        <v>3119</v>
      </c>
      <c r="O795" s="155" t="s">
        <v>525</v>
      </c>
      <c r="P795" s="9">
        <v>0</v>
      </c>
    </row>
    <row r="796" spans="1:16" x14ac:dyDescent="0.25">
      <c r="A796" s="9">
        <v>24</v>
      </c>
      <c r="B796" s="9" t="s">
        <v>290</v>
      </c>
      <c r="C796" s="9" t="s">
        <v>1</v>
      </c>
      <c r="D796" s="9" t="s">
        <v>4</v>
      </c>
      <c r="E796" s="9">
        <f t="shared" si="33"/>
        <v>62091</v>
      </c>
      <c r="F796" s="9"/>
      <c r="G796" s="9"/>
      <c r="H796" s="9"/>
      <c r="I796" s="115" t="s">
        <v>588</v>
      </c>
      <c r="J796" s="9" t="s">
        <v>2306</v>
      </c>
      <c r="K796" s="9" t="s">
        <v>2350</v>
      </c>
      <c r="L796" s="9" t="s">
        <v>905</v>
      </c>
      <c r="M796" s="9">
        <v>1</v>
      </c>
      <c r="N796" s="9" t="s">
        <v>3120</v>
      </c>
      <c r="O796" s="155" t="s">
        <v>525</v>
      </c>
      <c r="P796" s="9">
        <v>0</v>
      </c>
    </row>
    <row r="797" spans="1:16" x14ac:dyDescent="0.25">
      <c r="A797" s="9">
        <v>25</v>
      </c>
      <c r="B797" s="9" t="s">
        <v>290</v>
      </c>
      <c r="C797" s="9" t="s">
        <v>1</v>
      </c>
      <c r="D797" s="9" t="s">
        <v>4</v>
      </c>
      <c r="E797" s="9">
        <f t="shared" si="33"/>
        <v>62092</v>
      </c>
      <c r="F797" s="9"/>
      <c r="G797" s="9"/>
      <c r="H797" s="9"/>
      <c r="I797" s="115" t="s">
        <v>589</v>
      </c>
      <c r="J797" s="9" t="s">
        <v>2307</v>
      </c>
      <c r="K797" s="9" t="s">
        <v>2351</v>
      </c>
      <c r="L797" s="9" t="s">
        <v>905</v>
      </c>
      <c r="M797" s="9">
        <v>1</v>
      </c>
      <c r="N797" s="9" t="s">
        <v>3121</v>
      </c>
      <c r="O797" s="155" t="s">
        <v>525</v>
      </c>
      <c r="P797" s="9">
        <v>0</v>
      </c>
    </row>
    <row r="798" spans="1:16" x14ac:dyDescent="0.25">
      <c r="A798" s="9">
        <v>26</v>
      </c>
      <c r="B798" s="9" t="s">
        <v>290</v>
      </c>
      <c r="C798" s="9" t="s">
        <v>1</v>
      </c>
      <c r="D798" s="9" t="s">
        <v>4</v>
      </c>
      <c r="E798" s="9">
        <f t="shared" si="33"/>
        <v>62093</v>
      </c>
      <c r="F798" s="9"/>
      <c r="G798" s="9"/>
      <c r="H798" s="9"/>
      <c r="I798" s="115" t="s">
        <v>590</v>
      </c>
      <c r="J798" s="9" t="s">
        <v>2308</v>
      </c>
      <c r="K798" s="9" t="s">
        <v>2352</v>
      </c>
      <c r="L798" s="9" t="s">
        <v>905</v>
      </c>
      <c r="M798" s="9">
        <v>1</v>
      </c>
      <c r="N798" s="9" t="s">
        <v>3122</v>
      </c>
      <c r="O798" s="155" t="s">
        <v>525</v>
      </c>
      <c r="P798" s="9">
        <v>0</v>
      </c>
    </row>
    <row r="799" spans="1:16" x14ac:dyDescent="0.25">
      <c r="A799" s="9">
        <v>27</v>
      </c>
      <c r="B799" s="9" t="s">
        <v>290</v>
      </c>
      <c r="C799" s="9" t="s">
        <v>1</v>
      </c>
      <c r="D799" s="9" t="s">
        <v>4</v>
      </c>
      <c r="E799" s="9">
        <f t="shared" si="33"/>
        <v>62094</v>
      </c>
      <c r="F799" s="9"/>
      <c r="G799" s="9"/>
      <c r="H799" s="9"/>
      <c r="I799" s="115" t="s">
        <v>591</v>
      </c>
      <c r="J799" s="9" t="s">
        <v>2309</v>
      </c>
      <c r="K799" s="9" t="s">
        <v>2353</v>
      </c>
      <c r="L799" s="9" t="s">
        <v>905</v>
      </c>
      <c r="M799" s="9">
        <v>1</v>
      </c>
      <c r="N799" s="9" t="s">
        <v>3123</v>
      </c>
      <c r="O799" s="155" t="s">
        <v>525</v>
      </c>
      <c r="P799" s="9">
        <v>0</v>
      </c>
    </row>
    <row r="800" spans="1:16" x14ac:dyDescent="0.25">
      <c r="A800" s="9">
        <v>28</v>
      </c>
      <c r="B800" s="9" t="s">
        <v>290</v>
      </c>
      <c r="C800" s="9" t="s">
        <v>1</v>
      </c>
      <c r="D800" s="9" t="s">
        <v>4</v>
      </c>
      <c r="E800" s="9">
        <f t="shared" si="33"/>
        <v>62095</v>
      </c>
      <c r="F800" s="9"/>
      <c r="G800" s="9"/>
      <c r="H800" s="9"/>
      <c r="I800" s="115" t="s">
        <v>592</v>
      </c>
      <c r="J800" s="9" t="s">
        <v>2310</v>
      </c>
      <c r="K800" s="9" t="s">
        <v>2354</v>
      </c>
      <c r="L800" s="9" t="s">
        <v>905</v>
      </c>
      <c r="M800" s="9">
        <v>1</v>
      </c>
      <c r="N800" s="9" t="s">
        <v>3124</v>
      </c>
      <c r="O800" s="155" t="s">
        <v>525</v>
      </c>
      <c r="P800" s="9">
        <v>0</v>
      </c>
    </row>
    <row r="801" spans="1:16" x14ac:dyDescent="0.25">
      <c r="A801" s="9">
        <v>29</v>
      </c>
      <c r="B801" s="9" t="s">
        <v>290</v>
      </c>
      <c r="C801" s="9" t="s">
        <v>1</v>
      </c>
      <c r="D801" s="9" t="s">
        <v>4</v>
      </c>
      <c r="E801" s="9">
        <f t="shared" si="33"/>
        <v>62096</v>
      </c>
      <c r="F801" s="9"/>
      <c r="G801" s="9"/>
      <c r="H801" s="9"/>
      <c r="I801" s="115" t="s">
        <v>593</v>
      </c>
      <c r="J801" s="9" t="s">
        <v>2311</v>
      </c>
      <c r="K801" s="9" t="s">
        <v>2355</v>
      </c>
      <c r="L801" s="9" t="s">
        <v>905</v>
      </c>
      <c r="M801" s="9">
        <v>1</v>
      </c>
      <c r="N801" s="9" t="s">
        <v>3125</v>
      </c>
      <c r="O801" s="155" t="s">
        <v>525</v>
      </c>
      <c r="P801" s="9">
        <v>0</v>
      </c>
    </row>
    <row r="802" spans="1:16" x14ac:dyDescent="0.25">
      <c r="A802" s="9">
        <v>30</v>
      </c>
      <c r="B802" s="9" t="s">
        <v>290</v>
      </c>
      <c r="C802" s="9" t="s">
        <v>1</v>
      </c>
      <c r="D802" s="9" t="s">
        <v>4</v>
      </c>
      <c r="E802" s="9">
        <f t="shared" si="33"/>
        <v>62097</v>
      </c>
      <c r="F802" s="9"/>
      <c r="G802" s="9"/>
      <c r="H802" s="9"/>
      <c r="I802" s="115" t="s">
        <v>594</v>
      </c>
      <c r="J802" s="9" t="s">
        <v>2312</v>
      </c>
      <c r="K802" s="9" t="s">
        <v>2356</v>
      </c>
      <c r="L802" s="9" t="s">
        <v>905</v>
      </c>
      <c r="M802" s="9">
        <v>1</v>
      </c>
      <c r="N802" s="9" t="s">
        <v>3126</v>
      </c>
      <c r="O802" s="155" t="s">
        <v>525</v>
      </c>
      <c r="P802" s="9">
        <v>0</v>
      </c>
    </row>
    <row r="803" spans="1:16" x14ac:dyDescent="0.25">
      <c r="A803" s="9">
        <v>31</v>
      </c>
      <c r="B803" s="9" t="s">
        <v>290</v>
      </c>
      <c r="C803" s="9" t="s">
        <v>1</v>
      </c>
      <c r="D803" s="9" t="s">
        <v>4</v>
      </c>
      <c r="E803" s="9">
        <f t="shared" si="33"/>
        <v>62098</v>
      </c>
      <c r="F803" s="9"/>
      <c r="G803" s="9"/>
      <c r="H803" s="9"/>
      <c r="I803" s="115" t="s">
        <v>595</v>
      </c>
      <c r="J803" s="9" t="s">
        <v>2313</v>
      </c>
      <c r="K803" s="9" t="s">
        <v>2357</v>
      </c>
      <c r="L803" s="9" t="s">
        <v>905</v>
      </c>
      <c r="M803" s="9">
        <v>1</v>
      </c>
      <c r="N803" s="9" t="s">
        <v>3127</v>
      </c>
      <c r="O803" s="155" t="s">
        <v>525</v>
      </c>
      <c r="P803" s="9">
        <v>0</v>
      </c>
    </row>
    <row r="804" spans="1:16" x14ac:dyDescent="0.25">
      <c r="A804" s="9">
        <v>32</v>
      </c>
      <c r="B804" s="9" t="s">
        <v>290</v>
      </c>
      <c r="C804" s="9" t="s">
        <v>1</v>
      </c>
      <c r="D804" s="9" t="s">
        <v>4</v>
      </c>
      <c r="E804" s="9">
        <f t="shared" si="33"/>
        <v>62099</v>
      </c>
      <c r="F804" s="9"/>
      <c r="G804" s="9"/>
      <c r="H804" s="9"/>
      <c r="I804" s="115" t="s">
        <v>596</v>
      </c>
      <c r="J804" s="9" t="s">
        <v>2314</v>
      </c>
      <c r="K804" s="9" t="s">
        <v>2358</v>
      </c>
      <c r="L804" s="9" t="s">
        <v>905</v>
      </c>
      <c r="M804" s="9">
        <v>1</v>
      </c>
      <c r="N804" s="9" t="s">
        <v>3128</v>
      </c>
      <c r="O804" s="155" t="s">
        <v>525</v>
      </c>
      <c r="P804" s="9">
        <v>0</v>
      </c>
    </row>
    <row r="805" spans="1:16" x14ac:dyDescent="0.25">
      <c r="A805" s="9">
        <v>33</v>
      </c>
      <c r="B805" s="9" t="s">
        <v>290</v>
      </c>
      <c r="C805" s="9" t="s">
        <v>1</v>
      </c>
      <c r="D805" s="9" t="s">
        <v>4</v>
      </c>
      <c r="E805" s="9">
        <f t="shared" si="33"/>
        <v>62100</v>
      </c>
      <c r="F805" s="9"/>
      <c r="G805" s="9"/>
      <c r="H805" s="9"/>
      <c r="I805" s="115" t="s">
        <v>597</v>
      </c>
      <c r="J805" s="9" t="s">
        <v>2315</v>
      </c>
      <c r="K805" s="9" t="s">
        <v>2359</v>
      </c>
      <c r="L805" s="9" t="s">
        <v>905</v>
      </c>
      <c r="M805" s="9">
        <v>1</v>
      </c>
      <c r="N805" s="9" t="s">
        <v>3129</v>
      </c>
      <c r="O805" s="155" t="s">
        <v>525</v>
      </c>
      <c r="P805" s="9">
        <v>0</v>
      </c>
    </row>
    <row r="806" spans="1:16" x14ac:dyDescent="0.25">
      <c r="A806" s="9">
        <v>34</v>
      </c>
      <c r="B806" s="9" t="s">
        <v>290</v>
      </c>
      <c r="C806" s="9" t="s">
        <v>1</v>
      </c>
      <c r="D806" s="9" t="s">
        <v>4</v>
      </c>
      <c r="E806" s="9">
        <f>+E805+1</f>
        <v>62101</v>
      </c>
      <c r="F806" s="9"/>
      <c r="G806" s="9"/>
      <c r="H806" s="9"/>
      <c r="I806" s="115" t="s">
        <v>598</v>
      </c>
      <c r="J806" s="9" t="s">
        <v>2316</v>
      </c>
      <c r="K806" s="9" t="s">
        <v>2360</v>
      </c>
      <c r="L806" s="9" t="s">
        <v>905</v>
      </c>
      <c r="M806" s="9">
        <v>1</v>
      </c>
      <c r="N806" s="9" t="s">
        <v>3130</v>
      </c>
      <c r="O806" s="155" t="s">
        <v>525</v>
      </c>
      <c r="P806" s="9">
        <v>0</v>
      </c>
    </row>
    <row r="807" spans="1:16" x14ac:dyDescent="0.25">
      <c r="A807" s="9">
        <v>35</v>
      </c>
      <c r="B807" s="9" t="s">
        <v>290</v>
      </c>
      <c r="C807" s="9" t="s">
        <v>1</v>
      </c>
      <c r="D807" s="9" t="s">
        <v>4</v>
      </c>
      <c r="E807" s="9">
        <f t="shared" si="33"/>
        <v>62102</v>
      </c>
      <c r="F807" s="9"/>
      <c r="G807" s="9"/>
      <c r="H807" s="9"/>
      <c r="I807" s="115" t="s">
        <v>599</v>
      </c>
      <c r="J807" s="9" t="s">
        <v>2317</v>
      </c>
      <c r="K807" s="9" t="s">
        <v>2361</v>
      </c>
      <c r="L807" s="9" t="s">
        <v>905</v>
      </c>
      <c r="M807" s="9">
        <v>1</v>
      </c>
      <c r="N807" s="9" t="s">
        <v>3131</v>
      </c>
      <c r="O807" s="155" t="s">
        <v>525</v>
      </c>
      <c r="P807" s="9">
        <v>0</v>
      </c>
    </row>
    <row r="808" spans="1:16" x14ac:dyDescent="0.25">
      <c r="A808" s="9">
        <v>36</v>
      </c>
      <c r="B808" s="9" t="s">
        <v>290</v>
      </c>
      <c r="C808" s="9" t="s">
        <v>1</v>
      </c>
      <c r="D808" s="9" t="s">
        <v>4</v>
      </c>
      <c r="E808" s="9">
        <f t="shared" si="33"/>
        <v>62103</v>
      </c>
      <c r="F808" s="9"/>
      <c r="G808" s="9"/>
      <c r="H808" s="9"/>
      <c r="I808" s="115" t="s">
        <v>600</v>
      </c>
      <c r="J808" s="9" t="s">
        <v>2318</v>
      </c>
      <c r="K808" s="9" t="s">
        <v>2362</v>
      </c>
      <c r="L808" s="9" t="s">
        <v>905</v>
      </c>
      <c r="M808" s="9">
        <v>1</v>
      </c>
      <c r="N808" s="9" t="s">
        <v>3132</v>
      </c>
      <c r="O808" s="155" t="s">
        <v>525</v>
      </c>
      <c r="P808" s="9">
        <v>0</v>
      </c>
    </row>
    <row r="809" spans="1:16" x14ac:dyDescent="0.25">
      <c r="A809" s="9">
        <v>37</v>
      </c>
      <c r="B809" s="9" t="s">
        <v>290</v>
      </c>
      <c r="C809" s="9" t="s">
        <v>1</v>
      </c>
      <c r="D809" s="9" t="s">
        <v>4</v>
      </c>
      <c r="E809" s="9">
        <f t="shared" si="33"/>
        <v>62104</v>
      </c>
      <c r="F809" s="9"/>
      <c r="G809" s="9"/>
      <c r="H809" s="9"/>
      <c r="I809" s="115" t="s">
        <v>601</v>
      </c>
      <c r="J809" s="9" t="s">
        <v>2319</v>
      </c>
      <c r="K809" s="9" t="s">
        <v>2363</v>
      </c>
      <c r="L809" s="9" t="s">
        <v>905</v>
      </c>
      <c r="M809" s="9">
        <v>1</v>
      </c>
      <c r="N809" s="9" t="s">
        <v>3133</v>
      </c>
      <c r="O809" s="155" t="s">
        <v>525</v>
      </c>
      <c r="P809" s="9">
        <v>0</v>
      </c>
    </row>
    <row r="810" spans="1:16" x14ac:dyDescent="0.25">
      <c r="A810" s="9">
        <v>38</v>
      </c>
      <c r="B810" s="9" t="s">
        <v>290</v>
      </c>
      <c r="C810" s="9" t="s">
        <v>1</v>
      </c>
      <c r="D810" s="9" t="s">
        <v>4</v>
      </c>
      <c r="E810" s="9">
        <f t="shared" si="33"/>
        <v>62105</v>
      </c>
      <c r="F810" s="9"/>
      <c r="G810" s="9"/>
      <c r="H810" s="9"/>
      <c r="I810" s="115" t="s">
        <v>602</v>
      </c>
      <c r="J810" s="9" t="s">
        <v>2320</v>
      </c>
      <c r="K810" s="9" t="s">
        <v>2364</v>
      </c>
      <c r="L810" s="9" t="s">
        <v>905</v>
      </c>
      <c r="M810" s="9">
        <v>1</v>
      </c>
      <c r="N810" s="9" t="s">
        <v>3134</v>
      </c>
      <c r="O810" s="155" t="s">
        <v>525</v>
      </c>
      <c r="P810" s="9">
        <v>0</v>
      </c>
    </row>
    <row r="811" spans="1:16" x14ac:dyDescent="0.25">
      <c r="A811" s="9">
        <v>39</v>
      </c>
      <c r="B811" s="9" t="s">
        <v>290</v>
      </c>
      <c r="C811" s="9" t="s">
        <v>1</v>
      </c>
      <c r="D811" s="9" t="s">
        <v>4</v>
      </c>
      <c r="E811" s="9">
        <f t="shared" si="33"/>
        <v>62106</v>
      </c>
      <c r="F811" s="9"/>
      <c r="G811" s="9"/>
      <c r="H811" s="9"/>
      <c r="I811" s="115" t="s">
        <v>603</v>
      </c>
      <c r="J811" s="9" t="s">
        <v>2321</v>
      </c>
      <c r="K811" s="9" t="s">
        <v>2365</v>
      </c>
      <c r="L811" s="9" t="s">
        <v>905</v>
      </c>
      <c r="M811" s="9">
        <v>1</v>
      </c>
      <c r="N811" s="9" t="s">
        <v>3135</v>
      </c>
      <c r="O811" s="155" t="s">
        <v>525</v>
      </c>
      <c r="P811" s="9">
        <v>0</v>
      </c>
    </row>
    <row r="812" spans="1:16" x14ac:dyDescent="0.25">
      <c r="A812" s="9">
        <v>40</v>
      </c>
      <c r="B812" s="9" t="s">
        <v>290</v>
      </c>
      <c r="C812" s="9" t="s">
        <v>1</v>
      </c>
      <c r="D812" s="9" t="s">
        <v>4</v>
      </c>
      <c r="E812" s="9">
        <f t="shared" si="33"/>
        <v>62107</v>
      </c>
      <c r="F812" s="9"/>
      <c r="G812" s="9"/>
      <c r="H812" s="9"/>
      <c r="I812" s="115" t="s">
        <v>604</v>
      </c>
      <c r="J812" s="9" t="s">
        <v>2322</v>
      </c>
      <c r="K812" s="9" t="s">
        <v>2366</v>
      </c>
      <c r="L812" s="9" t="s">
        <v>905</v>
      </c>
      <c r="M812" s="9">
        <v>1</v>
      </c>
      <c r="N812" s="9" t="s">
        <v>3136</v>
      </c>
      <c r="O812" s="155" t="s">
        <v>525</v>
      </c>
      <c r="P812" s="9">
        <v>0</v>
      </c>
    </row>
    <row r="813" spans="1:16" x14ac:dyDescent="0.25">
      <c r="A813" s="9">
        <v>41</v>
      </c>
      <c r="B813" s="9" t="s">
        <v>290</v>
      </c>
      <c r="C813" s="9" t="s">
        <v>1</v>
      </c>
      <c r="D813" s="9" t="s">
        <v>4</v>
      </c>
      <c r="E813" s="9">
        <f t="shared" si="33"/>
        <v>62108</v>
      </c>
      <c r="F813" s="9"/>
      <c r="G813" s="9"/>
      <c r="H813" s="9"/>
      <c r="I813" s="115" t="s">
        <v>605</v>
      </c>
      <c r="J813" s="9" t="s">
        <v>2323</v>
      </c>
      <c r="K813" s="9" t="s">
        <v>2367</v>
      </c>
      <c r="L813" s="9" t="s">
        <v>905</v>
      </c>
      <c r="M813" s="9">
        <v>1</v>
      </c>
      <c r="N813" s="9" t="s">
        <v>3137</v>
      </c>
      <c r="O813" s="155" t="s">
        <v>525</v>
      </c>
      <c r="P813" s="9">
        <v>0</v>
      </c>
    </row>
    <row r="814" spans="1:16" x14ac:dyDescent="0.25">
      <c r="A814" s="9">
        <v>42</v>
      </c>
      <c r="B814" s="9" t="s">
        <v>290</v>
      </c>
      <c r="C814" s="9" t="s">
        <v>1</v>
      </c>
      <c r="D814" s="9" t="s">
        <v>4</v>
      </c>
      <c r="E814" s="9">
        <f t="shared" si="33"/>
        <v>62109</v>
      </c>
      <c r="F814" s="9"/>
      <c r="G814" s="9"/>
      <c r="H814" s="9"/>
      <c r="I814" s="115" t="s">
        <v>606</v>
      </c>
      <c r="J814" s="9" t="s">
        <v>2324</v>
      </c>
      <c r="K814" s="9" t="s">
        <v>2368</v>
      </c>
      <c r="L814" s="9" t="s">
        <v>905</v>
      </c>
      <c r="M814" s="9">
        <v>1</v>
      </c>
      <c r="N814" s="9" t="s">
        <v>3138</v>
      </c>
      <c r="O814" s="155" t="s">
        <v>525</v>
      </c>
      <c r="P814" s="9">
        <v>0</v>
      </c>
    </row>
    <row r="815" spans="1:16" x14ac:dyDescent="0.25">
      <c r="A815" s="9">
        <v>43</v>
      </c>
      <c r="B815" s="9" t="s">
        <v>290</v>
      </c>
      <c r="C815" s="9" t="s">
        <v>1</v>
      </c>
      <c r="D815" s="9" t="s">
        <v>4</v>
      </c>
      <c r="E815" s="9">
        <f t="shared" si="33"/>
        <v>62110</v>
      </c>
      <c r="F815" s="9"/>
      <c r="G815" s="9"/>
      <c r="H815" s="9"/>
      <c r="I815" s="115" t="s">
        <v>607</v>
      </c>
      <c r="J815" s="9" t="s">
        <v>2325</v>
      </c>
      <c r="K815" s="9" t="s">
        <v>2369</v>
      </c>
      <c r="L815" s="9" t="s">
        <v>905</v>
      </c>
      <c r="M815" s="9">
        <v>1</v>
      </c>
      <c r="N815" s="9" t="s">
        <v>3139</v>
      </c>
      <c r="O815" s="155" t="s">
        <v>525</v>
      </c>
      <c r="P815" s="9">
        <v>0</v>
      </c>
    </row>
    <row r="816" spans="1:16" x14ac:dyDescent="0.25">
      <c r="A816" s="9">
        <v>44</v>
      </c>
      <c r="B816" s="9" t="s">
        <v>290</v>
      </c>
      <c r="C816" s="9" t="s">
        <v>1</v>
      </c>
      <c r="D816" s="9" t="s">
        <v>4</v>
      </c>
      <c r="E816" s="9">
        <f t="shared" si="33"/>
        <v>62111</v>
      </c>
      <c r="F816" s="9"/>
      <c r="G816" s="9"/>
      <c r="H816" s="9"/>
      <c r="I816" s="115" t="s">
        <v>608</v>
      </c>
      <c r="J816" s="9" t="s">
        <v>2326</v>
      </c>
      <c r="K816" s="9" t="s">
        <v>2370</v>
      </c>
      <c r="L816" s="9" t="s">
        <v>905</v>
      </c>
      <c r="M816" s="9">
        <v>1</v>
      </c>
      <c r="N816" s="9" t="s">
        <v>3140</v>
      </c>
      <c r="O816" s="155" t="s">
        <v>525</v>
      </c>
      <c r="P816" s="9">
        <v>0</v>
      </c>
    </row>
    <row r="817" spans="1:19" x14ac:dyDescent="0.25">
      <c r="A817" s="9">
        <v>45</v>
      </c>
      <c r="B817" s="9" t="s">
        <v>290</v>
      </c>
      <c r="C817" s="9" t="s">
        <v>1</v>
      </c>
      <c r="D817" s="9" t="s">
        <v>4</v>
      </c>
      <c r="E817" s="9">
        <f t="shared" si="33"/>
        <v>62112</v>
      </c>
      <c r="F817" s="9"/>
      <c r="G817" s="9"/>
      <c r="H817" s="9"/>
      <c r="I817" s="115" t="s">
        <v>609</v>
      </c>
      <c r="J817" s="9" t="s">
        <v>2327</v>
      </c>
      <c r="K817" s="9" t="s">
        <v>2371</v>
      </c>
      <c r="L817" s="9" t="s">
        <v>905</v>
      </c>
      <c r="M817" s="9">
        <v>1</v>
      </c>
      <c r="N817" s="9" t="s">
        <v>3141</v>
      </c>
      <c r="O817" s="155" t="s">
        <v>525</v>
      </c>
      <c r="P817" s="9">
        <v>0</v>
      </c>
    </row>
    <row r="818" spans="1:19" x14ac:dyDescent="0.25">
      <c r="A818" s="9">
        <v>46</v>
      </c>
      <c r="B818" s="9" t="s">
        <v>290</v>
      </c>
      <c r="C818" s="9" t="s">
        <v>1</v>
      </c>
      <c r="D818" s="9" t="s">
        <v>4</v>
      </c>
      <c r="E818" s="9">
        <f t="shared" si="33"/>
        <v>62113</v>
      </c>
      <c r="F818" s="9"/>
      <c r="G818" s="9"/>
      <c r="H818" s="9"/>
      <c r="I818" s="115" t="s">
        <v>610</v>
      </c>
      <c r="J818" s="9"/>
      <c r="K818" s="9"/>
      <c r="L818" s="9"/>
      <c r="M818" s="9"/>
      <c r="N818" s="9"/>
      <c r="O818" s="155" t="s">
        <v>525</v>
      </c>
      <c r="P818" s="9">
        <v>0</v>
      </c>
    </row>
    <row r="819" spans="1:19" x14ac:dyDescent="0.25">
      <c r="A819" s="15"/>
      <c r="B819" s="15"/>
      <c r="C819" s="15"/>
      <c r="D819" s="15"/>
      <c r="E819" s="15"/>
      <c r="F819" s="15"/>
      <c r="G819" s="15"/>
      <c r="H819" s="15"/>
      <c r="I819" s="121"/>
      <c r="J819" s="15"/>
      <c r="K819" s="15"/>
      <c r="L819" s="15"/>
      <c r="M819" s="15"/>
      <c r="N819" s="15"/>
      <c r="O819" s="15"/>
      <c r="P819" s="15"/>
    </row>
    <row r="820" spans="1:19" ht="21" x14ac:dyDescent="0.4">
      <c r="A820" s="24" t="s">
        <v>387</v>
      </c>
      <c r="B820" s="15"/>
      <c r="C820" s="15"/>
      <c r="D820" s="15"/>
      <c r="F820" s="15"/>
      <c r="G820" s="15"/>
      <c r="H820" s="16"/>
      <c r="I820" s="114"/>
      <c r="J820" s="15"/>
      <c r="K820" s="15"/>
      <c r="L820" s="15"/>
      <c r="M820" s="15"/>
      <c r="N820" s="15"/>
      <c r="O820" s="16"/>
      <c r="P820" s="18"/>
    </row>
    <row r="821" spans="1:19" ht="52.8" x14ac:dyDescent="0.25">
      <c r="A821" s="44">
        <v>1</v>
      </c>
      <c r="B821" s="44" t="s">
        <v>22</v>
      </c>
      <c r="C821" s="44" t="s">
        <v>1</v>
      </c>
      <c r="D821" s="44" t="s">
        <v>4</v>
      </c>
      <c r="E821" s="44">
        <v>62116</v>
      </c>
      <c r="F821" s="44"/>
      <c r="G821" s="44"/>
      <c r="H821" s="44"/>
      <c r="I821" s="44" t="s">
        <v>391</v>
      </c>
      <c r="J821" s="44" t="s">
        <v>391</v>
      </c>
      <c r="K821" s="44" t="s">
        <v>2201</v>
      </c>
      <c r="L821" s="44" t="s">
        <v>905</v>
      </c>
      <c r="M821" s="44">
        <v>1</v>
      </c>
      <c r="N821" s="44" t="s">
        <v>3142</v>
      </c>
      <c r="O821" s="152" t="s">
        <v>390</v>
      </c>
      <c r="P821" s="151">
        <v>0</v>
      </c>
      <c r="Q821" s="56"/>
      <c r="R821" s="56"/>
      <c r="S821" s="56"/>
    </row>
    <row r="822" spans="1:19" x14ac:dyDescent="0.25">
      <c r="A822" s="44">
        <v>2</v>
      </c>
      <c r="B822" s="44" t="s">
        <v>22</v>
      </c>
      <c r="C822" s="44" t="s">
        <v>1</v>
      </c>
      <c r="D822" s="44" t="s">
        <v>4</v>
      </c>
      <c r="E822" s="44">
        <f>+E821+1</f>
        <v>62117</v>
      </c>
      <c r="F822" s="44"/>
      <c r="G822" s="44"/>
      <c r="H822" s="44"/>
      <c r="I822" s="44" t="s">
        <v>393</v>
      </c>
      <c r="J822" s="44" t="s">
        <v>393</v>
      </c>
      <c r="K822" s="44" t="s">
        <v>2211</v>
      </c>
      <c r="L822" s="44" t="s">
        <v>905</v>
      </c>
      <c r="M822" s="44">
        <v>1</v>
      </c>
      <c r="N822" s="44" t="s">
        <v>3142</v>
      </c>
      <c r="O822" s="153" t="s">
        <v>389</v>
      </c>
      <c r="P822" s="151">
        <v>0</v>
      </c>
      <c r="Q822" s="56"/>
      <c r="R822" s="56"/>
      <c r="S822" s="56"/>
    </row>
    <row r="823" spans="1:19" x14ac:dyDescent="0.25">
      <c r="A823" s="44">
        <v>3</v>
      </c>
      <c r="B823" s="44" t="s">
        <v>22</v>
      </c>
      <c r="C823" s="44" t="s">
        <v>1</v>
      </c>
      <c r="D823" s="44" t="s">
        <v>4</v>
      </c>
      <c r="E823" s="44">
        <f t="shared" ref="E823:E866" si="34">+E822+1</f>
        <v>62118</v>
      </c>
      <c r="F823" s="44"/>
      <c r="G823" s="44"/>
      <c r="H823" s="44"/>
      <c r="I823" s="44" t="s">
        <v>394</v>
      </c>
      <c r="J823" s="44" t="s">
        <v>394</v>
      </c>
      <c r="K823" s="44" t="s">
        <v>2212</v>
      </c>
      <c r="L823" s="44" t="s">
        <v>905</v>
      </c>
      <c r="M823" s="44">
        <v>1</v>
      </c>
      <c r="N823" s="44" t="s">
        <v>3142</v>
      </c>
      <c r="O823" s="153" t="s">
        <v>389</v>
      </c>
      <c r="P823" s="151">
        <v>0</v>
      </c>
      <c r="Q823" s="56"/>
      <c r="R823" s="56"/>
      <c r="S823" s="56"/>
    </row>
    <row r="824" spans="1:19" x14ac:dyDescent="0.25">
      <c r="A824" s="44">
        <v>4</v>
      </c>
      <c r="B824" s="44" t="s">
        <v>22</v>
      </c>
      <c r="C824" s="44" t="s">
        <v>1</v>
      </c>
      <c r="D824" s="44" t="s">
        <v>4</v>
      </c>
      <c r="E824" s="44">
        <f t="shared" si="34"/>
        <v>62119</v>
      </c>
      <c r="F824" s="44"/>
      <c r="G824" s="44"/>
      <c r="H824" s="44"/>
      <c r="I824" s="44" t="s">
        <v>395</v>
      </c>
      <c r="J824" s="44" t="s">
        <v>395</v>
      </c>
      <c r="K824" s="44" t="s">
        <v>2213</v>
      </c>
      <c r="L824" s="44" t="s">
        <v>905</v>
      </c>
      <c r="M824" s="44">
        <v>1</v>
      </c>
      <c r="N824" s="44" t="s">
        <v>3142</v>
      </c>
      <c r="O824" s="153" t="s">
        <v>389</v>
      </c>
      <c r="P824" s="151">
        <v>0</v>
      </c>
      <c r="Q824" s="56"/>
      <c r="R824" s="56"/>
      <c r="S824" s="56"/>
    </row>
    <row r="825" spans="1:19" x14ac:dyDescent="0.25">
      <c r="A825" s="44">
        <v>5</v>
      </c>
      <c r="B825" s="44" t="s">
        <v>22</v>
      </c>
      <c r="C825" s="44" t="s">
        <v>1</v>
      </c>
      <c r="D825" s="44" t="s">
        <v>4</v>
      </c>
      <c r="E825" s="44">
        <f t="shared" si="34"/>
        <v>62120</v>
      </c>
      <c r="F825" s="44"/>
      <c r="G825" s="44"/>
      <c r="H825" s="44"/>
      <c r="I825" s="44" t="s">
        <v>396</v>
      </c>
      <c r="J825" s="44" t="s">
        <v>396</v>
      </c>
      <c r="K825" s="44" t="s">
        <v>2214</v>
      </c>
      <c r="L825" s="44" t="s">
        <v>905</v>
      </c>
      <c r="M825" s="44">
        <v>1</v>
      </c>
      <c r="N825" s="44" t="s">
        <v>3142</v>
      </c>
      <c r="O825" s="153" t="s">
        <v>389</v>
      </c>
      <c r="P825" s="151">
        <v>0</v>
      </c>
      <c r="Q825" s="56"/>
      <c r="R825" s="56"/>
      <c r="S825" s="56"/>
    </row>
    <row r="826" spans="1:19" x14ac:dyDescent="0.25">
      <c r="A826" s="44">
        <v>6</v>
      </c>
      <c r="B826" s="44" t="s">
        <v>22</v>
      </c>
      <c r="C826" s="44" t="s">
        <v>1</v>
      </c>
      <c r="D826" s="44" t="s">
        <v>4</v>
      </c>
      <c r="E826" s="44">
        <f t="shared" si="34"/>
        <v>62121</v>
      </c>
      <c r="F826" s="44"/>
      <c r="G826" s="44"/>
      <c r="H826" s="44"/>
      <c r="I826" s="44" t="s">
        <v>397</v>
      </c>
      <c r="J826" s="44" t="s">
        <v>397</v>
      </c>
      <c r="K826" s="44" t="s">
        <v>2215</v>
      </c>
      <c r="L826" s="44" t="s">
        <v>905</v>
      </c>
      <c r="M826" s="44">
        <v>1</v>
      </c>
      <c r="N826" s="44" t="s">
        <v>3142</v>
      </c>
      <c r="O826" s="153" t="s">
        <v>389</v>
      </c>
      <c r="P826" s="151">
        <v>0</v>
      </c>
      <c r="Q826" s="56"/>
      <c r="R826" s="56"/>
      <c r="S826" s="56"/>
    </row>
    <row r="827" spans="1:19" x14ac:dyDescent="0.25">
      <c r="A827" s="44">
        <v>7</v>
      </c>
      <c r="B827" s="44" t="s">
        <v>22</v>
      </c>
      <c r="C827" s="44" t="s">
        <v>1</v>
      </c>
      <c r="D827" s="44" t="s">
        <v>4</v>
      </c>
      <c r="E827" s="44">
        <f t="shared" si="34"/>
        <v>62122</v>
      </c>
      <c r="F827" s="44"/>
      <c r="G827" s="44"/>
      <c r="H827" s="44"/>
      <c r="I827" s="44" t="s">
        <v>398</v>
      </c>
      <c r="J827" s="44" t="s">
        <v>398</v>
      </c>
      <c r="K827" s="44" t="s">
        <v>2216</v>
      </c>
      <c r="L827" s="44" t="s">
        <v>905</v>
      </c>
      <c r="M827" s="44">
        <v>1</v>
      </c>
      <c r="N827" s="44" t="s">
        <v>3142</v>
      </c>
      <c r="O827" s="153" t="s">
        <v>389</v>
      </c>
      <c r="P827" s="151">
        <v>0</v>
      </c>
      <c r="Q827" s="56"/>
      <c r="R827" s="56"/>
      <c r="S827" s="56"/>
    </row>
    <row r="828" spans="1:19" x14ac:dyDescent="0.25">
      <c r="A828" s="44">
        <v>8</v>
      </c>
      <c r="B828" s="44" t="s">
        <v>22</v>
      </c>
      <c r="C828" s="44" t="s">
        <v>1</v>
      </c>
      <c r="D828" s="44" t="s">
        <v>4</v>
      </c>
      <c r="E828" s="44">
        <f t="shared" si="34"/>
        <v>62123</v>
      </c>
      <c r="F828" s="44"/>
      <c r="G828" s="44"/>
      <c r="H828" s="44"/>
      <c r="I828" s="44" t="s">
        <v>399</v>
      </c>
      <c r="J828" s="44" t="s">
        <v>399</v>
      </c>
      <c r="K828" s="44" t="s">
        <v>2217</v>
      </c>
      <c r="L828" s="44" t="s">
        <v>905</v>
      </c>
      <c r="M828" s="44">
        <v>1</v>
      </c>
      <c r="N828" s="44" t="s">
        <v>3142</v>
      </c>
      <c r="O828" s="153" t="s">
        <v>389</v>
      </c>
      <c r="P828" s="151">
        <v>0</v>
      </c>
      <c r="Q828" s="56"/>
      <c r="R828" s="56"/>
      <c r="S828" s="56"/>
    </row>
    <row r="829" spans="1:19" x14ac:dyDescent="0.25">
      <c r="A829" s="44">
        <v>9</v>
      </c>
      <c r="B829" s="44" t="s">
        <v>22</v>
      </c>
      <c r="C829" s="44" t="s">
        <v>1</v>
      </c>
      <c r="D829" s="44" t="s">
        <v>4</v>
      </c>
      <c r="E829" s="44">
        <f t="shared" si="34"/>
        <v>62124</v>
      </c>
      <c r="F829" s="44"/>
      <c r="G829" s="44"/>
      <c r="H829" s="44"/>
      <c r="I829" s="44" t="s">
        <v>400</v>
      </c>
      <c r="J829" s="44" t="s">
        <v>400</v>
      </c>
      <c r="K829" s="44" t="s">
        <v>2218</v>
      </c>
      <c r="L829" s="44" t="s">
        <v>905</v>
      </c>
      <c r="M829" s="44">
        <v>1</v>
      </c>
      <c r="N829" s="44" t="s">
        <v>3142</v>
      </c>
      <c r="O829" s="153" t="s">
        <v>389</v>
      </c>
      <c r="P829" s="151">
        <v>0</v>
      </c>
      <c r="Q829" s="56"/>
      <c r="R829" s="56"/>
      <c r="S829" s="56"/>
    </row>
    <row r="830" spans="1:19" x14ac:dyDescent="0.25">
      <c r="A830" s="44">
        <v>10</v>
      </c>
      <c r="B830" s="44" t="s">
        <v>22</v>
      </c>
      <c r="C830" s="44" t="s">
        <v>1</v>
      </c>
      <c r="D830" s="44" t="s">
        <v>4</v>
      </c>
      <c r="E830" s="44">
        <f t="shared" si="34"/>
        <v>62125</v>
      </c>
      <c r="F830" s="44"/>
      <c r="G830" s="44"/>
      <c r="H830" s="44"/>
      <c r="I830" s="44" t="s">
        <v>401</v>
      </c>
      <c r="J830" s="44" t="s">
        <v>2202</v>
      </c>
      <c r="K830" s="44" t="s">
        <v>2219</v>
      </c>
      <c r="L830" s="44" t="s">
        <v>905</v>
      </c>
      <c r="M830" s="44">
        <v>1</v>
      </c>
      <c r="N830" s="44" t="s">
        <v>3142</v>
      </c>
      <c r="O830" s="153" t="s">
        <v>389</v>
      </c>
      <c r="P830" s="151">
        <v>0</v>
      </c>
      <c r="Q830" s="56"/>
      <c r="R830" s="56"/>
      <c r="S830" s="56"/>
    </row>
    <row r="831" spans="1:19" x14ac:dyDescent="0.25">
      <c r="A831" s="44">
        <v>11</v>
      </c>
      <c r="B831" s="44" t="s">
        <v>22</v>
      </c>
      <c r="C831" s="44" t="s">
        <v>1</v>
      </c>
      <c r="D831" s="44" t="s">
        <v>4</v>
      </c>
      <c r="E831" s="44">
        <f t="shared" si="34"/>
        <v>62126</v>
      </c>
      <c r="F831" s="44"/>
      <c r="G831" s="44"/>
      <c r="H831" s="44"/>
      <c r="I831" s="44" t="s">
        <v>402</v>
      </c>
      <c r="J831" s="44" t="s">
        <v>2203</v>
      </c>
      <c r="K831" s="44" t="s">
        <v>2220</v>
      </c>
      <c r="L831" s="44" t="s">
        <v>905</v>
      </c>
      <c r="M831" s="44">
        <v>1</v>
      </c>
      <c r="N831" s="44" t="s">
        <v>3142</v>
      </c>
      <c r="O831" s="153" t="s">
        <v>389</v>
      </c>
      <c r="P831" s="151">
        <v>0</v>
      </c>
      <c r="Q831" s="56"/>
      <c r="R831" s="56"/>
      <c r="S831" s="56"/>
    </row>
    <row r="832" spans="1:19" x14ac:dyDescent="0.25">
      <c r="A832" s="44">
        <v>12</v>
      </c>
      <c r="B832" s="44" t="s">
        <v>22</v>
      </c>
      <c r="C832" s="44" t="s">
        <v>1</v>
      </c>
      <c r="D832" s="44" t="s">
        <v>4</v>
      </c>
      <c r="E832" s="44">
        <f t="shared" si="34"/>
        <v>62127</v>
      </c>
      <c r="F832" s="44"/>
      <c r="G832" s="44"/>
      <c r="H832" s="44"/>
      <c r="I832" s="44" t="s">
        <v>403</v>
      </c>
      <c r="J832" s="44" t="s">
        <v>2204</v>
      </c>
      <c r="K832" s="44" t="s">
        <v>2221</v>
      </c>
      <c r="L832" s="44" t="s">
        <v>905</v>
      </c>
      <c r="M832" s="44">
        <v>1</v>
      </c>
      <c r="N832" s="44" t="s">
        <v>3142</v>
      </c>
      <c r="O832" s="153" t="s">
        <v>389</v>
      </c>
      <c r="P832" s="151">
        <v>0</v>
      </c>
      <c r="Q832" s="56"/>
      <c r="R832" s="56"/>
      <c r="S832" s="56"/>
    </row>
    <row r="833" spans="1:19" x14ac:dyDescent="0.25">
      <c r="A833" s="44">
        <v>13</v>
      </c>
      <c r="B833" s="44" t="s">
        <v>22</v>
      </c>
      <c r="C833" s="44" t="s">
        <v>1</v>
      </c>
      <c r="D833" s="44" t="s">
        <v>4</v>
      </c>
      <c r="E833" s="44">
        <f t="shared" si="34"/>
        <v>62128</v>
      </c>
      <c r="F833" s="44"/>
      <c r="G833" s="44"/>
      <c r="H833" s="44"/>
      <c r="I833" s="44" t="s">
        <v>404</v>
      </c>
      <c r="J833" s="44" t="s">
        <v>2205</v>
      </c>
      <c r="K833" s="44" t="s">
        <v>2222</v>
      </c>
      <c r="L833" s="44" t="s">
        <v>905</v>
      </c>
      <c r="M833" s="44">
        <v>1</v>
      </c>
      <c r="N833" s="44" t="s">
        <v>3142</v>
      </c>
      <c r="O833" s="153" t="s">
        <v>389</v>
      </c>
      <c r="P833" s="151">
        <v>0</v>
      </c>
      <c r="Q833" s="56"/>
      <c r="R833" s="56"/>
      <c r="S833" s="56"/>
    </row>
    <row r="834" spans="1:19" x14ac:dyDescent="0.25">
      <c r="A834" s="44">
        <v>14</v>
      </c>
      <c r="B834" s="44" t="s">
        <v>22</v>
      </c>
      <c r="C834" s="44" t="s">
        <v>1</v>
      </c>
      <c r="D834" s="44" t="s">
        <v>4</v>
      </c>
      <c r="E834" s="44">
        <f t="shared" si="34"/>
        <v>62129</v>
      </c>
      <c r="F834" s="44"/>
      <c r="G834" s="44"/>
      <c r="H834" s="44"/>
      <c r="I834" s="44" t="s">
        <v>405</v>
      </c>
      <c r="J834" s="44" t="s">
        <v>2206</v>
      </c>
      <c r="K834" s="44" t="s">
        <v>2223</v>
      </c>
      <c r="L834" s="44" t="s">
        <v>905</v>
      </c>
      <c r="M834" s="44">
        <v>1</v>
      </c>
      <c r="N834" s="44" t="s">
        <v>3142</v>
      </c>
      <c r="O834" s="153" t="s">
        <v>389</v>
      </c>
      <c r="P834" s="151">
        <v>0</v>
      </c>
      <c r="Q834" s="56"/>
      <c r="R834" s="56"/>
      <c r="S834" s="56"/>
    </row>
    <row r="835" spans="1:19" x14ac:dyDescent="0.25">
      <c r="A835" s="44">
        <v>15</v>
      </c>
      <c r="B835" s="44" t="s">
        <v>22</v>
      </c>
      <c r="C835" s="44" t="s">
        <v>1</v>
      </c>
      <c r="D835" s="44" t="s">
        <v>4</v>
      </c>
      <c r="E835" s="44">
        <f t="shared" si="34"/>
        <v>62130</v>
      </c>
      <c r="F835" s="44"/>
      <c r="G835" s="44"/>
      <c r="H835" s="44"/>
      <c r="I835" s="44" t="s">
        <v>406</v>
      </c>
      <c r="J835" s="44" t="s">
        <v>2207</v>
      </c>
      <c r="K835" s="44" t="s">
        <v>2224</v>
      </c>
      <c r="L835" s="44" t="s">
        <v>905</v>
      </c>
      <c r="M835" s="44">
        <v>1</v>
      </c>
      <c r="N835" s="44" t="s">
        <v>3142</v>
      </c>
      <c r="O835" s="153" t="s">
        <v>389</v>
      </c>
      <c r="P835" s="151">
        <v>0</v>
      </c>
      <c r="Q835" s="56"/>
      <c r="R835" s="56"/>
      <c r="S835" s="56"/>
    </row>
    <row r="836" spans="1:19" x14ac:dyDescent="0.25">
      <c r="A836" s="44">
        <v>16</v>
      </c>
      <c r="B836" s="44" t="s">
        <v>22</v>
      </c>
      <c r="C836" s="44" t="s">
        <v>1</v>
      </c>
      <c r="D836" s="44" t="s">
        <v>4</v>
      </c>
      <c r="E836" s="44">
        <f t="shared" si="34"/>
        <v>62131</v>
      </c>
      <c r="F836" s="44"/>
      <c r="G836" s="44"/>
      <c r="H836" s="44"/>
      <c r="I836" s="44" t="s">
        <v>407</v>
      </c>
      <c r="J836" s="44" t="s">
        <v>2208</v>
      </c>
      <c r="K836" s="44" t="s">
        <v>2225</v>
      </c>
      <c r="L836" s="44" t="s">
        <v>905</v>
      </c>
      <c r="M836" s="44">
        <v>1</v>
      </c>
      <c r="N836" s="44" t="s">
        <v>3142</v>
      </c>
      <c r="O836" s="153" t="s">
        <v>389</v>
      </c>
      <c r="P836" s="151">
        <v>0</v>
      </c>
      <c r="Q836" s="56"/>
      <c r="R836" s="56"/>
      <c r="S836" s="56"/>
    </row>
    <row r="837" spans="1:19" x14ac:dyDescent="0.25">
      <c r="A837" s="44">
        <v>17</v>
      </c>
      <c r="B837" s="44" t="s">
        <v>22</v>
      </c>
      <c r="C837" s="44" t="s">
        <v>1</v>
      </c>
      <c r="D837" s="44" t="s">
        <v>4</v>
      </c>
      <c r="E837" s="44">
        <f t="shared" si="34"/>
        <v>62132</v>
      </c>
      <c r="F837" s="44"/>
      <c r="G837" s="44"/>
      <c r="H837" s="44"/>
      <c r="I837" s="44" t="s">
        <v>408</v>
      </c>
      <c r="J837" s="44" t="s">
        <v>2209</v>
      </c>
      <c r="K837" s="44" t="s">
        <v>2226</v>
      </c>
      <c r="L837" s="44" t="s">
        <v>905</v>
      </c>
      <c r="M837" s="44">
        <v>1</v>
      </c>
      <c r="N837" s="44" t="s">
        <v>3142</v>
      </c>
      <c r="O837" s="153" t="s">
        <v>389</v>
      </c>
      <c r="P837" s="151">
        <v>0</v>
      </c>
      <c r="Q837" s="56"/>
      <c r="R837" s="56"/>
      <c r="S837" s="56"/>
    </row>
    <row r="838" spans="1:19" x14ac:dyDescent="0.25">
      <c r="A838" s="44">
        <v>18</v>
      </c>
      <c r="B838" s="44" t="s">
        <v>22</v>
      </c>
      <c r="C838" s="44" t="s">
        <v>1</v>
      </c>
      <c r="D838" s="44" t="s">
        <v>4</v>
      </c>
      <c r="E838" s="44">
        <f t="shared" si="34"/>
        <v>62133</v>
      </c>
      <c r="F838" s="44"/>
      <c r="G838" s="44"/>
      <c r="H838" s="44"/>
      <c r="I838" s="44" t="s">
        <v>409</v>
      </c>
      <c r="J838" s="44" t="s">
        <v>2210</v>
      </c>
      <c r="K838" s="44" t="s">
        <v>2227</v>
      </c>
      <c r="L838" s="44" t="s">
        <v>905</v>
      </c>
      <c r="M838" s="44">
        <v>1</v>
      </c>
      <c r="N838" s="44" t="s">
        <v>3142</v>
      </c>
      <c r="O838" s="153" t="s">
        <v>389</v>
      </c>
      <c r="P838" s="151">
        <v>0</v>
      </c>
      <c r="Q838" s="56"/>
      <c r="R838" s="56"/>
      <c r="S838" s="56"/>
    </row>
    <row r="839" spans="1:19" x14ac:dyDescent="0.25">
      <c r="A839" s="44">
        <v>19</v>
      </c>
      <c r="B839" s="44" t="s">
        <v>22</v>
      </c>
      <c r="C839" s="44" t="s">
        <v>1</v>
      </c>
      <c r="D839" s="44" t="s">
        <v>4</v>
      </c>
      <c r="E839" s="44">
        <f>+E838+1</f>
        <v>62134</v>
      </c>
      <c r="F839" s="44"/>
      <c r="G839" s="44"/>
      <c r="H839" s="44"/>
      <c r="I839" s="44" t="s">
        <v>410</v>
      </c>
      <c r="J839" s="44" t="s">
        <v>2228</v>
      </c>
      <c r="K839" s="44" t="s">
        <v>2255</v>
      </c>
      <c r="L839" s="44" t="s">
        <v>905</v>
      </c>
      <c r="M839" s="44">
        <v>1</v>
      </c>
      <c r="N839" s="44" t="s">
        <v>3142</v>
      </c>
      <c r="O839" s="153" t="s">
        <v>389</v>
      </c>
      <c r="P839" s="151">
        <v>0</v>
      </c>
      <c r="Q839" s="56"/>
      <c r="R839" s="56"/>
      <c r="S839" s="56"/>
    </row>
    <row r="840" spans="1:19" x14ac:dyDescent="0.25">
      <c r="A840" s="44">
        <v>20</v>
      </c>
      <c r="B840" s="44" t="s">
        <v>22</v>
      </c>
      <c r="C840" s="44" t="s">
        <v>1</v>
      </c>
      <c r="D840" s="44" t="s">
        <v>4</v>
      </c>
      <c r="E840" s="44">
        <f>+E839+1</f>
        <v>62135</v>
      </c>
      <c r="F840" s="44"/>
      <c r="G840" s="44"/>
      <c r="H840" s="44"/>
      <c r="I840" s="44" t="s">
        <v>411</v>
      </c>
      <c r="J840" s="44" t="s">
        <v>2229</v>
      </c>
      <c r="K840" s="44" t="s">
        <v>2256</v>
      </c>
      <c r="L840" s="44" t="s">
        <v>905</v>
      </c>
      <c r="M840" s="44">
        <v>1</v>
      </c>
      <c r="N840" s="44" t="s">
        <v>3142</v>
      </c>
      <c r="O840" s="153" t="s">
        <v>389</v>
      </c>
      <c r="P840" s="151">
        <v>0</v>
      </c>
      <c r="Q840" s="56"/>
      <c r="R840" s="56"/>
      <c r="S840" s="56"/>
    </row>
    <row r="841" spans="1:19" x14ac:dyDescent="0.25">
      <c r="A841" s="44">
        <v>21</v>
      </c>
      <c r="B841" s="44" t="s">
        <v>22</v>
      </c>
      <c r="C841" s="44" t="s">
        <v>1</v>
      </c>
      <c r="D841" s="44" t="s">
        <v>4</v>
      </c>
      <c r="E841" s="44">
        <f t="shared" si="34"/>
        <v>62136</v>
      </c>
      <c r="F841" s="44"/>
      <c r="G841" s="44"/>
      <c r="H841" s="44"/>
      <c r="I841" s="44" t="s">
        <v>412</v>
      </c>
      <c r="J841" s="44" t="s">
        <v>2230</v>
      </c>
      <c r="K841" s="44" t="s">
        <v>2257</v>
      </c>
      <c r="L841" s="44" t="s">
        <v>905</v>
      </c>
      <c r="M841" s="44">
        <v>1</v>
      </c>
      <c r="N841" s="44" t="s">
        <v>3142</v>
      </c>
      <c r="O841" s="153" t="s">
        <v>389</v>
      </c>
      <c r="P841" s="151">
        <v>0</v>
      </c>
      <c r="Q841" s="56"/>
      <c r="R841" s="56"/>
      <c r="S841" s="56"/>
    </row>
    <row r="842" spans="1:19" x14ac:dyDescent="0.25">
      <c r="A842" s="44">
        <v>22</v>
      </c>
      <c r="B842" s="44" t="s">
        <v>22</v>
      </c>
      <c r="C842" s="44" t="s">
        <v>1</v>
      </c>
      <c r="D842" s="44" t="s">
        <v>4</v>
      </c>
      <c r="E842" s="44">
        <f t="shared" si="34"/>
        <v>62137</v>
      </c>
      <c r="F842" s="44"/>
      <c r="G842" s="44"/>
      <c r="H842" s="44"/>
      <c r="I842" s="44" t="s">
        <v>413</v>
      </c>
      <c r="J842" s="44" t="s">
        <v>2231</v>
      </c>
      <c r="K842" s="44" t="s">
        <v>2258</v>
      </c>
      <c r="L842" s="44" t="s">
        <v>905</v>
      </c>
      <c r="M842" s="44">
        <v>1</v>
      </c>
      <c r="N842" s="44" t="s">
        <v>3142</v>
      </c>
      <c r="O842" s="153" t="s">
        <v>389</v>
      </c>
      <c r="P842" s="151">
        <v>0</v>
      </c>
      <c r="Q842" s="56"/>
      <c r="R842" s="56"/>
      <c r="S842" s="56"/>
    </row>
    <row r="843" spans="1:19" x14ac:dyDescent="0.25">
      <c r="A843" s="44">
        <v>23</v>
      </c>
      <c r="B843" s="44" t="s">
        <v>22</v>
      </c>
      <c r="C843" s="44" t="s">
        <v>1</v>
      </c>
      <c r="D843" s="44" t="s">
        <v>4</v>
      </c>
      <c r="E843" s="44">
        <f t="shared" si="34"/>
        <v>62138</v>
      </c>
      <c r="F843" s="44"/>
      <c r="G843" s="44"/>
      <c r="H843" s="44"/>
      <c r="I843" s="44" t="s">
        <v>414</v>
      </c>
      <c r="J843" s="44" t="s">
        <v>2232</v>
      </c>
      <c r="K843" s="44" t="s">
        <v>2259</v>
      </c>
      <c r="L843" s="44" t="s">
        <v>905</v>
      </c>
      <c r="M843" s="44">
        <v>1</v>
      </c>
      <c r="N843" s="44" t="s">
        <v>3142</v>
      </c>
      <c r="O843" s="153" t="s">
        <v>389</v>
      </c>
      <c r="P843" s="151">
        <v>0</v>
      </c>
      <c r="Q843" s="56"/>
      <c r="R843" s="56"/>
      <c r="S843" s="56"/>
    </row>
    <row r="844" spans="1:19" x14ac:dyDescent="0.25">
      <c r="A844" s="44">
        <v>24</v>
      </c>
      <c r="B844" s="44" t="s">
        <v>22</v>
      </c>
      <c r="C844" s="44" t="s">
        <v>1</v>
      </c>
      <c r="D844" s="44" t="s">
        <v>4</v>
      </c>
      <c r="E844" s="44">
        <f t="shared" si="34"/>
        <v>62139</v>
      </c>
      <c r="F844" s="44"/>
      <c r="G844" s="44"/>
      <c r="H844" s="44"/>
      <c r="I844" s="44" t="s">
        <v>415</v>
      </c>
      <c r="J844" s="44" t="s">
        <v>2233</v>
      </c>
      <c r="K844" s="44" t="s">
        <v>2260</v>
      </c>
      <c r="L844" s="44" t="s">
        <v>905</v>
      </c>
      <c r="M844" s="44">
        <v>1</v>
      </c>
      <c r="N844" s="44" t="s">
        <v>3142</v>
      </c>
      <c r="O844" s="153" t="s">
        <v>389</v>
      </c>
      <c r="P844" s="151">
        <v>0</v>
      </c>
      <c r="Q844" s="56"/>
      <c r="R844" s="56"/>
      <c r="S844" s="56"/>
    </row>
    <row r="845" spans="1:19" x14ac:dyDescent="0.25">
      <c r="A845" s="44">
        <v>25</v>
      </c>
      <c r="B845" s="44" t="s">
        <v>22</v>
      </c>
      <c r="C845" s="44" t="s">
        <v>1</v>
      </c>
      <c r="D845" s="44" t="s">
        <v>4</v>
      </c>
      <c r="E845" s="44">
        <f t="shared" si="34"/>
        <v>62140</v>
      </c>
      <c r="F845" s="44"/>
      <c r="G845" s="44"/>
      <c r="H845" s="44"/>
      <c r="I845" s="44" t="s">
        <v>416</v>
      </c>
      <c r="J845" s="44" t="s">
        <v>2234</v>
      </c>
      <c r="K845" s="44" t="s">
        <v>2261</v>
      </c>
      <c r="L845" s="44" t="s">
        <v>905</v>
      </c>
      <c r="M845" s="44">
        <v>1</v>
      </c>
      <c r="N845" s="44" t="s">
        <v>3142</v>
      </c>
      <c r="O845" s="153" t="s">
        <v>389</v>
      </c>
      <c r="P845" s="151">
        <v>0</v>
      </c>
      <c r="Q845" s="56"/>
      <c r="R845" s="56"/>
      <c r="S845" s="56"/>
    </row>
    <row r="846" spans="1:19" x14ac:dyDescent="0.25">
      <c r="A846" s="44">
        <v>26</v>
      </c>
      <c r="B846" s="44" t="s">
        <v>22</v>
      </c>
      <c r="C846" s="44" t="s">
        <v>1</v>
      </c>
      <c r="D846" s="44" t="s">
        <v>4</v>
      </c>
      <c r="E846" s="44">
        <f t="shared" si="34"/>
        <v>62141</v>
      </c>
      <c r="F846" s="44"/>
      <c r="G846" s="44"/>
      <c r="H846" s="44"/>
      <c r="I846" s="44" t="s">
        <v>417</v>
      </c>
      <c r="J846" s="44" t="s">
        <v>2235</v>
      </c>
      <c r="K846" s="44" t="s">
        <v>2262</v>
      </c>
      <c r="L846" s="44" t="s">
        <v>905</v>
      </c>
      <c r="M846" s="44">
        <v>1</v>
      </c>
      <c r="N846" s="44" t="s">
        <v>3142</v>
      </c>
      <c r="O846" s="153" t="s">
        <v>389</v>
      </c>
      <c r="P846" s="151">
        <v>0</v>
      </c>
      <c r="Q846" s="56"/>
      <c r="R846" s="56"/>
      <c r="S846" s="56"/>
    </row>
    <row r="847" spans="1:19" x14ac:dyDescent="0.25">
      <c r="A847" s="44">
        <v>27</v>
      </c>
      <c r="B847" s="44" t="s">
        <v>22</v>
      </c>
      <c r="C847" s="44" t="s">
        <v>1</v>
      </c>
      <c r="D847" s="44" t="s">
        <v>4</v>
      </c>
      <c r="E847" s="44">
        <f t="shared" si="34"/>
        <v>62142</v>
      </c>
      <c r="F847" s="44"/>
      <c r="G847" s="44"/>
      <c r="H847" s="44"/>
      <c r="I847" s="44" t="s">
        <v>418</v>
      </c>
      <c r="J847" s="44" t="s">
        <v>2236</v>
      </c>
      <c r="K847" s="44" t="s">
        <v>2263</v>
      </c>
      <c r="L847" s="44" t="s">
        <v>905</v>
      </c>
      <c r="M847" s="44">
        <v>1</v>
      </c>
      <c r="N847" s="44" t="s">
        <v>3142</v>
      </c>
      <c r="O847" s="153" t="s">
        <v>389</v>
      </c>
      <c r="P847" s="151">
        <v>0</v>
      </c>
      <c r="Q847" s="56"/>
      <c r="R847" s="56"/>
      <c r="S847" s="56"/>
    </row>
    <row r="848" spans="1:19" x14ac:dyDescent="0.25">
      <c r="A848" s="44">
        <v>28</v>
      </c>
      <c r="B848" s="44" t="s">
        <v>22</v>
      </c>
      <c r="C848" s="44" t="s">
        <v>1</v>
      </c>
      <c r="D848" s="44" t="s">
        <v>4</v>
      </c>
      <c r="E848" s="44">
        <f t="shared" si="34"/>
        <v>62143</v>
      </c>
      <c r="F848" s="44"/>
      <c r="G848" s="44"/>
      <c r="H848" s="44"/>
      <c r="I848" s="44" t="s">
        <v>419</v>
      </c>
      <c r="J848" s="44" t="s">
        <v>2237</v>
      </c>
      <c r="K848" s="44" t="s">
        <v>2264</v>
      </c>
      <c r="L848" s="44" t="s">
        <v>905</v>
      </c>
      <c r="M848" s="44">
        <v>1</v>
      </c>
      <c r="N848" s="44" t="s">
        <v>3142</v>
      </c>
      <c r="O848" s="153" t="s">
        <v>389</v>
      </c>
      <c r="P848" s="151">
        <v>0</v>
      </c>
      <c r="Q848" s="56"/>
      <c r="R848" s="56"/>
      <c r="S848" s="56"/>
    </row>
    <row r="849" spans="1:19" x14ac:dyDescent="0.25">
      <c r="A849" s="44">
        <v>29</v>
      </c>
      <c r="B849" s="44" t="s">
        <v>22</v>
      </c>
      <c r="C849" s="44" t="s">
        <v>1</v>
      </c>
      <c r="D849" s="44" t="s">
        <v>4</v>
      </c>
      <c r="E849" s="44">
        <f t="shared" si="34"/>
        <v>62144</v>
      </c>
      <c r="F849" s="44"/>
      <c r="G849" s="44"/>
      <c r="H849" s="44"/>
      <c r="I849" s="44" t="s">
        <v>420</v>
      </c>
      <c r="J849" s="44" t="s">
        <v>2238</v>
      </c>
      <c r="K849" s="44" t="s">
        <v>2265</v>
      </c>
      <c r="L849" s="44" t="s">
        <v>905</v>
      </c>
      <c r="M849" s="44">
        <v>1</v>
      </c>
      <c r="N849" s="44" t="s">
        <v>3142</v>
      </c>
      <c r="O849" s="153" t="s">
        <v>389</v>
      </c>
      <c r="P849" s="151">
        <v>0</v>
      </c>
      <c r="Q849" s="56"/>
      <c r="R849" s="56"/>
      <c r="S849" s="56"/>
    </row>
    <row r="850" spans="1:19" x14ac:dyDescent="0.25">
      <c r="A850" s="44">
        <v>30</v>
      </c>
      <c r="B850" s="44" t="s">
        <v>22</v>
      </c>
      <c r="C850" s="44" t="s">
        <v>1</v>
      </c>
      <c r="D850" s="44" t="s">
        <v>4</v>
      </c>
      <c r="E850" s="44">
        <f>+E849+1</f>
        <v>62145</v>
      </c>
      <c r="F850" s="44"/>
      <c r="G850" s="44"/>
      <c r="H850" s="44"/>
      <c r="I850" s="44" t="s">
        <v>421</v>
      </c>
      <c r="J850" s="44" t="s">
        <v>2239</v>
      </c>
      <c r="K850" s="44" t="s">
        <v>2266</v>
      </c>
      <c r="L850" s="44" t="s">
        <v>905</v>
      </c>
      <c r="M850" s="44">
        <v>1</v>
      </c>
      <c r="N850" s="44" t="s">
        <v>3142</v>
      </c>
      <c r="O850" s="153" t="s">
        <v>389</v>
      </c>
      <c r="P850" s="151">
        <v>0</v>
      </c>
      <c r="Q850" s="56"/>
      <c r="R850" s="56"/>
      <c r="S850" s="56"/>
    </row>
    <row r="851" spans="1:19" x14ac:dyDescent="0.25">
      <c r="A851" s="44">
        <v>31</v>
      </c>
      <c r="B851" s="44" t="s">
        <v>22</v>
      </c>
      <c r="C851" s="44" t="s">
        <v>1</v>
      </c>
      <c r="D851" s="44" t="s">
        <v>4</v>
      </c>
      <c r="E851" s="44">
        <f>+E850+1</f>
        <v>62146</v>
      </c>
      <c r="F851" s="44"/>
      <c r="G851" s="44"/>
      <c r="H851" s="44"/>
      <c r="I851" s="44" t="s">
        <v>422</v>
      </c>
      <c r="J851" s="44" t="s">
        <v>2240</v>
      </c>
      <c r="K851" s="44" t="s">
        <v>2267</v>
      </c>
      <c r="L851" s="44" t="s">
        <v>905</v>
      </c>
      <c r="M851" s="44">
        <v>1</v>
      </c>
      <c r="N851" s="44" t="s">
        <v>3142</v>
      </c>
      <c r="O851" s="153" t="s">
        <v>389</v>
      </c>
      <c r="P851" s="151">
        <v>0</v>
      </c>
      <c r="Q851" s="56"/>
      <c r="R851" s="56"/>
      <c r="S851" s="56"/>
    </row>
    <row r="852" spans="1:19" x14ac:dyDescent="0.25">
      <c r="A852" s="44">
        <v>32</v>
      </c>
      <c r="B852" s="44" t="s">
        <v>22</v>
      </c>
      <c r="C852" s="44" t="s">
        <v>1</v>
      </c>
      <c r="D852" s="44" t="s">
        <v>4</v>
      </c>
      <c r="E852" s="44">
        <f t="shared" si="34"/>
        <v>62147</v>
      </c>
      <c r="F852" s="44"/>
      <c r="G852" s="44"/>
      <c r="H852" s="44"/>
      <c r="I852" s="44" t="s">
        <v>423</v>
      </c>
      <c r="J852" s="44" t="s">
        <v>2241</v>
      </c>
      <c r="K852" s="44" t="s">
        <v>2268</v>
      </c>
      <c r="L852" s="44" t="s">
        <v>905</v>
      </c>
      <c r="M852" s="44">
        <v>1</v>
      </c>
      <c r="N852" s="44" t="s">
        <v>3142</v>
      </c>
      <c r="O852" s="153" t="s">
        <v>389</v>
      </c>
      <c r="P852" s="151">
        <v>0</v>
      </c>
      <c r="Q852" s="56"/>
      <c r="R852" s="56"/>
      <c r="S852" s="56"/>
    </row>
    <row r="853" spans="1:19" x14ac:dyDescent="0.25">
      <c r="A853" s="44">
        <v>33</v>
      </c>
      <c r="B853" s="44" t="s">
        <v>22</v>
      </c>
      <c r="C853" s="44" t="s">
        <v>1</v>
      </c>
      <c r="D853" s="44" t="s">
        <v>4</v>
      </c>
      <c r="E853" s="44">
        <f t="shared" si="34"/>
        <v>62148</v>
      </c>
      <c r="F853" s="44"/>
      <c r="G853" s="44"/>
      <c r="H853" s="44"/>
      <c r="I853" s="44" t="s">
        <v>424</v>
      </c>
      <c r="J853" s="44" t="s">
        <v>2242</v>
      </c>
      <c r="K853" s="44" t="s">
        <v>2269</v>
      </c>
      <c r="L853" s="44" t="s">
        <v>905</v>
      </c>
      <c r="M853" s="44">
        <v>1</v>
      </c>
      <c r="N853" s="44" t="s">
        <v>3142</v>
      </c>
      <c r="O853" s="153" t="s">
        <v>389</v>
      </c>
      <c r="P853" s="151">
        <v>0</v>
      </c>
      <c r="Q853" s="56"/>
      <c r="R853" s="56"/>
      <c r="S853" s="56"/>
    </row>
    <row r="854" spans="1:19" x14ac:dyDescent="0.25">
      <c r="A854" s="44">
        <v>34</v>
      </c>
      <c r="B854" s="44" t="s">
        <v>22</v>
      </c>
      <c r="C854" s="44" t="s">
        <v>1</v>
      </c>
      <c r="D854" s="44" t="s">
        <v>4</v>
      </c>
      <c r="E854" s="44">
        <f t="shared" si="34"/>
        <v>62149</v>
      </c>
      <c r="F854" s="44"/>
      <c r="G854" s="44"/>
      <c r="H854" s="44"/>
      <c r="I854" s="44" t="s">
        <v>425</v>
      </c>
      <c r="J854" s="44" t="s">
        <v>2243</v>
      </c>
      <c r="K854" s="44" t="s">
        <v>2270</v>
      </c>
      <c r="L854" s="44" t="s">
        <v>905</v>
      </c>
      <c r="M854" s="44">
        <v>1</v>
      </c>
      <c r="N854" s="44" t="s">
        <v>3142</v>
      </c>
      <c r="O854" s="153" t="s">
        <v>389</v>
      </c>
      <c r="P854" s="151">
        <v>0</v>
      </c>
      <c r="Q854" s="56"/>
      <c r="R854" s="56"/>
      <c r="S854" s="56"/>
    </row>
    <row r="855" spans="1:19" x14ac:dyDescent="0.25">
      <c r="A855" s="44">
        <v>35</v>
      </c>
      <c r="B855" s="44" t="s">
        <v>22</v>
      </c>
      <c r="C855" s="44" t="s">
        <v>1</v>
      </c>
      <c r="D855" s="44" t="s">
        <v>4</v>
      </c>
      <c r="E855" s="44">
        <f t="shared" si="34"/>
        <v>62150</v>
      </c>
      <c r="F855" s="44"/>
      <c r="G855" s="44"/>
      <c r="H855" s="44"/>
      <c r="I855" s="44" t="s">
        <v>426</v>
      </c>
      <c r="J855" s="44" t="s">
        <v>2244</v>
      </c>
      <c r="K855" s="44" t="s">
        <v>2271</v>
      </c>
      <c r="L855" s="44" t="s">
        <v>905</v>
      </c>
      <c r="M855" s="44">
        <v>1</v>
      </c>
      <c r="N855" s="44" t="s">
        <v>3142</v>
      </c>
      <c r="O855" s="153" t="s">
        <v>389</v>
      </c>
      <c r="P855" s="151">
        <v>0</v>
      </c>
      <c r="Q855" s="56"/>
      <c r="R855" s="56"/>
      <c r="S855" s="56"/>
    </row>
    <row r="856" spans="1:19" x14ac:dyDescent="0.25">
      <c r="A856" s="44">
        <v>36</v>
      </c>
      <c r="B856" s="44" t="s">
        <v>22</v>
      </c>
      <c r="C856" s="44" t="s">
        <v>1</v>
      </c>
      <c r="D856" s="44" t="s">
        <v>4</v>
      </c>
      <c r="E856" s="44">
        <f t="shared" si="34"/>
        <v>62151</v>
      </c>
      <c r="F856" s="44"/>
      <c r="G856" s="44"/>
      <c r="H856" s="44"/>
      <c r="I856" s="44" t="s">
        <v>427</v>
      </c>
      <c r="J856" s="44" t="s">
        <v>2245</v>
      </c>
      <c r="K856" s="44" t="s">
        <v>2272</v>
      </c>
      <c r="L856" s="44" t="s">
        <v>905</v>
      </c>
      <c r="M856" s="44">
        <v>1</v>
      </c>
      <c r="N856" s="44" t="s">
        <v>3142</v>
      </c>
      <c r="O856" s="153" t="s">
        <v>389</v>
      </c>
      <c r="P856" s="151">
        <v>0</v>
      </c>
      <c r="Q856" s="56"/>
      <c r="R856" s="56"/>
      <c r="S856" s="56"/>
    </row>
    <row r="857" spans="1:19" x14ac:dyDescent="0.25">
      <c r="A857" s="44">
        <v>37</v>
      </c>
      <c r="B857" s="44" t="s">
        <v>22</v>
      </c>
      <c r="C857" s="44" t="s">
        <v>1</v>
      </c>
      <c r="D857" s="44" t="s">
        <v>4</v>
      </c>
      <c r="E857" s="44">
        <f t="shared" si="34"/>
        <v>62152</v>
      </c>
      <c r="F857" s="44"/>
      <c r="G857" s="44"/>
      <c r="H857" s="44"/>
      <c r="I857" s="44" t="s">
        <v>428</v>
      </c>
      <c r="J857" s="44" t="s">
        <v>2246</v>
      </c>
      <c r="K857" s="44" t="s">
        <v>2273</v>
      </c>
      <c r="L857" s="44" t="s">
        <v>905</v>
      </c>
      <c r="M857" s="44">
        <v>1</v>
      </c>
      <c r="N857" s="44" t="s">
        <v>3142</v>
      </c>
      <c r="O857" s="153" t="s">
        <v>389</v>
      </c>
      <c r="P857" s="151">
        <v>0</v>
      </c>
      <c r="Q857" s="56"/>
      <c r="R857" s="56"/>
      <c r="S857" s="56"/>
    </row>
    <row r="858" spans="1:19" x14ac:dyDescent="0.25">
      <c r="A858" s="44">
        <v>38</v>
      </c>
      <c r="B858" s="44" t="s">
        <v>22</v>
      </c>
      <c r="C858" s="44" t="s">
        <v>1</v>
      </c>
      <c r="D858" s="44" t="s">
        <v>4</v>
      </c>
      <c r="E858" s="44">
        <f t="shared" si="34"/>
        <v>62153</v>
      </c>
      <c r="F858" s="44"/>
      <c r="G858" s="44"/>
      <c r="H858" s="44"/>
      <c r="I858" s="44" t="s">
        <v>429</v>
      </c>
      <c r="J858" s="44" t="s">
        <v>2247</v>
      </c>
      <c r="K858" s="44" t="s">
        <v>2274</v>
      </c>
      <c r="L858" s="44" t="s">
        <v>905</v>
      </c>
      <c r="M858" s="44">
        <v>1</v>
      </c>
      <c r="N858" s="44" t="s">
        <v>3142</v>
      </c>
      <c r="O858" s="153" t="s">
        <v>389</v>
      </c>
      <c r="P858" s="151">
        <v>0</v>
      </c>
      <c r="Q858" s="56"/>
      <c r="R858" s="56"/>
      <c r="S858" s="56"/>
    </row>
    <row r="859" spans="1:19" x14ac:dyDescent="0.25">
      <c r="A859" s="44">
        <v>39</v>
      </c>
      <c r="B859" s="44" t="s">
        <v>22</v>
      </c>
      <c r="C859" s="44" t="s">
        <v>1</v>
      </c>
      <c r="D859" s="44" t="s">
        <v>4</v>
      </c>
      <c r="E859" s="44">
        <f t="shared" si="34"/>
        <v>62154</v>
      </c>
      <c r="F859" s="44"/>
      <c r="G859" s="44"/>
      <c r="H859" s="44"/>
      <c r="I859" s="44" t="s">
        <v>430</v>
      </c>
      <c r="J859" s="44" t="s">
        <v>2248</v>
      </c>
      <c r="K859" s="44" t="s">
        <v>2275</v>
      </c>
      <c r="L859" s="44" t="s">
        <v>905</v>
      </c>
      <c r="M859" s="44">
        <v>1</v>
      </c>
      <c r="N859" s="44" t="s">
        <v>3142</v>
      </c>
      <c r="O859" s="153" t="s">
        <v>389</v>
      </c>
      <c r="P859" s="151">
        <v>0</v>
      </c>
      <c r="Q859" s="56"/>
      <c r="R859" s="56"/>
      <c r="S859" s="56"/>
    </row>
    <row r="860" spans="1:19" x14ac:dyDescent="0.25">
      <c r="A860" s="44">
        <v>40</v>
      </c>
      <c r="B860" s="44" t="s">
        <v>22</v>
      </c>
      <c r="C860" s="44" t="s">
        <v>1</v>
      </c>
      <c r="D860" s="44" t="s">
        <v>4</v>
      </c>
      <c r="E860" s="44">
        <f t="shared" si="34"/>
        <v>62155</v>
      </c>
      <c r="F860" s="44"/>
      <c r="G860" s="44"/>
      <c r="H860" s="44"/>
      <c r="I860" s="44" t="s">
        <v>431</v>
      </c>
      <c r="J860" s="44" t="s">
        <v>2249</v>
      </c>
      <c r="K860" s="44" t="s">
        <v>2276</v>
      </c>
      <c r="L860" s="44" t="s">
        <v>905</v>
      </c>
      <c r="M860" s="44">
        <v>1</v>
      </c>
      <c r="N860" s="44" t="s">
        <v>3142</v>
      </c>
      <c r="O860" s="153" t="s">
        <v>389</v>
      </c>
      <c r="P860" s="151">
        <v>0</v>
      </c>
      <c r="Q860" s="56"/>
      <c r="R860" s="56"/>
      <c r="S860" s="56"/>
    </row>
    <row r="861" spans="1:19" x14ac:dyDescent="0.25">
      <c r="A861" s="44">
        <v>41</v>
      </c>
      <c r="B861" s="44" t="s">
        <v>22</v>
      </c>
      <c r="C861" s="44" t="s">
        <v>1</v>
      </c>
      <c r="D861" s="44" t="s">
        <v>4</v>
      </c>
      <c r="E861" s="44">
        <f t="shared" si="34"/>
        <v>62156</v>
      </c>
      <c r="F861" s="44"/>
      <c r="G861" s="44"/>
      <c r="H861" s="44"/>
      <c r="I861" s="44" t="s">
        <v>432</v>
      </c>
      <c r="J861" s="44" t="s">
        <v>2250</v>
      </c>
      <c r="K861" s="44" t="s">
        <v>2277</v>
      </c>
      <c r="L861" s="44" t="s">
        <v>905</v>
      </c>
      <c r="M861" s="44">
        <v>1</v>
      </c>
      <c r="N861" s="44" t="s">
        <v>3142</v>
      </c>
      <c r="O861" s="153" t="s">
        <v>389</v>
      </c>
      <c r="P861" s="151">
        <v>0</v>
      </c>
      <c r="Q861" s="56"/>
      <c r="R861" s="56"/>
      <c r="S861" s="56"/>
    </row>
    <row r="862" spans="1:19" x14ac:dyDescent="0.25">
      <c r="A862" s="44">
        <v>42</v>
      </c>
      <c r="B862" s="44" t="s">
        <v>22</v>
      </c>
      <c r="C862" s="44" t="s">
        <v>1</v>
      </c>
      <c r="D862" s="44" t="s">
        <v>4</v>
      </c>
      <c r="E862" s="44">
        <f t="shared" si="34"/>
        <v>62157</v>
      </c>
      <c r="F862" s="44"/>
      <c r="G862" s="44"/>
      <c r="H862" s="44"/>
      <c r="I862" s="44" t="s">
        <v>433</v>
      </c>
      <c r="J862" s="44" t="s">
        <v>2251</v>
      </c>
      <c r="K862" s="44" t="s">
        <v>2278</v>
      </c>
      <c r="L862" s="44" t="s">
        <v>905</v>
      </c>
      <c r="M862" s="44">
        <v>1</v>
      </c>
      <c r="N862" s="44" t="s">
        <v>3142</v>
      </c>
      <c r="O862" s="153" t="s">
        <v>389</v>
      </c>
      <c r="P862" s="151">
        <v>0</v>
      </c>
      <c r="Q862" s="56"/>
      <c r="R862" s="56"/>
      <c r="S862" s="56"/>
    </row>
    <row r="863" spans="1:19" x14ac:dyDescent="0.25">
      <c r="A863" s="44">
        <v>43</v>
      </c>
      <c r="B863" s="44" t="s">
        <v>297</v>
      </c>
      <c r="C863" s="44" t="s">
        <v>1</v>
      </c>
      <c r="D863" s="44" t="s">
        <v>4</v>
      </c>
      <c r="E863" s="44">
        <f t="shared" si="34"/>
        <v>62158</v>
      </c>
      <c r="F863" s="44"/>
      <c r="G863" s="44"/>
      <c r="H863" s="44"/>
      <c r="I863" s="44" t="s">
        <v>434</v>
      </c>
      <c r="J863" s="44" t="s">
        <v>2252</v>
      </c>
      <c r="K863" s="44" t="s">
        <v>2279</v>
      </c>
      <c r="L863" s="44" t="s">
        <v>905</v>
      </c>
      <c r="M863" s="44">
        <v>1</v>
      </c>
      <c r="N863" s="44" t="s">
        <v>3142</v>
      </c>
      <c r="O863" s="153" t="s">
        <v>389</v>
      </c>
      <c r="P863" s="151">
        <v>0</v>
      </c>
      <c r="Q863" s="56"/>
      <c r="R863" s="56"/>
      <c r="S863" s="56"/>
    </row>
    <row r="864" spans="1:19" x14ac:dyDescent="0.25">
      <c r="A864" s="44">
        <v>44</v>
      </c>
      <c r="B864" s="44" t="s">
        <v>297</v>
      </c>
      <c r="C864" s="44" t="s">
        <v>1</v>
      </c>
      <c r="D864" s="44" t="s">
        <v>4</v>
      </c>
      <c r="E864" s="44">
        <f t="shared" si="34"/>
        <v>62159</v>
      </c>
      <c r="F864" s="44"/>
      <c r="G864" s="44"/>
      <c r="H864" s="44"/>
      <c r="I864" s="44" t="s">
        <v>435</v>
      </c>
      <c r="J864" s="44" t="s">
        <v>2253</v>
      </c>
      <c r="K864" s="44" t="s">
        <v>2280</v>
      </c>
      <c r="L864" s="44" t="s">
        <v>905</v>
      </c>
      <c r="M864" s="44">
        <v>1</v>
      </c>
      <c r="N864" s="44" t="s">
        <v>3142</v>
      </c>
      <c r="O864" s="153" t="s">
        <v>389</v>
      </c>
      <c r="P864" s="151">
        <v>0</v>
      </c>
      <c r="Q864" s="56"/>
      <c r="R864" s="56"/>
      <c r="S864" s="56"/>
    </row>
    <row r="865" spans="1:19" x14ac:dyDescent="0.25">
      <c r="A865" s="44">
        <v>45</v>
      </c>
      <c r="B865" s="44" t="s">
        <v>297</v>
      </c>
      <c r="C865" s="44" t="s">
        <v>1</v>
      </c>
      <c r="D865" s="44" t="s">
        <v>4</v>
      </c>
      <c r="E865" s="44">
        <f t="shared" si="34"/>
        <v>62160</v>
      </c>
      <c r="F865" s="44"/>
      <c r="G865" s="44"/>
      <c r="H865" s="44"/>
      <c r="I865" s="44" t="s">
        <v>436</v>
      </c>
      <c r="J865" s="44" t="s">
        <v>2254</v>
      </c>
      <c r="K865" s="44" t="s">
        <v>2281</v>
      </c>
      <c r="L865" s="44" t="s">
        <v>905</v>
      </c>
      <c r="M865" s="44">
        <v>1</v>
      </c>
      <c r="N865" s="44" t="s">
        <v>3142</v>
      </c>
      <c r="O865" s="153" t="s">
        <v>389</v>
      </c>
      <c r="P865" s="151">
        <v>0</v>
      </c>
      <c r="Q865" s="56"/>
      <c r="R865" s="56"/>
      <c r="S865" s="56"/>
    </row>
    <row r="866" spans="1:19" x14ac:dyDescent="0.25">
      <c r="A866" s="44">
        <v>46</v>
      </c>
      <c r="B866" s="44" t="s">
        <v>297</v>
      </c>
      <c r="C866" s="44" t="s">
        <v>1</v>
      </c>
      <c r="D866" s="44" t="s">
        <v>4</v>
      </c>
      <c r="E866" s="44">
        <f t="shared" si="34"/>
        <v>62161</v>
      </c>
      <c r="F866" s="44"/>
      <c r="G866" s="44"/>
      <c r="H866" s="44"/>
      <c r="I866" s="44" t="s">
        <v>392</v>
      </c>
      <c r="J866" s="44"/>
      <c r="K866" s="44"/>
      <c r="L866" s="44"/>
      <c r="M866" s="44"/>
      <c r="N866" s="44"/>
      <c r="O866" s="153" t="s">
        <v>389</v>
      </c>
      <c r="P866" s="151">
        <v>0</v>
      </c>
      <c r="Q866" s="56"/>
      <c r="R866" s="56"/>
      <c r="S866" s="56"/>
    </row>
    <row r="867" spans="1:19" x14ac:dyDescent="0.25">
      <c r="E867" s="81"/>
    </row>
    <row r="868" spans="1:19" x14ac:dyDescent="0.25">
      <c r="E868" s="81"/>
    </row>
    <row r="869" spans="1:19" x14ac:dyDescent="0.25">
      <c r="A869" s="4" t="s">
        <v>141</v>
      </c>
    </row>
    <row r="870" spans="1:19" x14ac:dyDescent="0.25">
      <c r="A870" s="15">
        <f>+(E746-E6+1)+(E756-E749+1)+(G731-F362+1)+(E765-E759+1)+(E768-E768+1)+(E818-E773+1)+(E866-E821+1)</f>
        <v>1040</v>
      </c>
    </row>
    <row r="871" spans="1:19" x14ac:dyDescent="0.25">
      <c r="E871" s="4"/>
    </row>
  </sheetData>
  <mergeCells count="12">
    <mergeCell ref="D374:E374"/>
    <mergeCell ref="D375:E375"/>
    <mergeCell ref="F374:G374"/>
    <mergeCell ref="F375:G375"/>
    <mergeCell ref="D379:E379"/>
    <mergeCell ref="D376:E376"/>
    <mergeCell ref="F376:G376"/>
    <mergeCell ref="F377:G377"/>
    <mergeCell ref="F378:G378"/>
    <mergeCell ref="F379:G379"/>
    <mergeCell ref="D377:E377"/>
    <mergeCell ref="D378:E378"/>
  </mergeCells>
  <phoneticPr fontId="0" type="noConversion"/>
  <pageMargins left="0.5" right="0.5" top="1" bottom="1" header="0.5" footer="0.5"/>
  <pageSetup scale="70" fitToHeight="25" orientation="portrait" verticalDpi="1200" r:id="rId1"/>
  <headerFooter alignWithMargins="0">
    <oddHeader>&amp;L&amp;"Arial,Bold"&amp;20E3x SERIES MODBUS POINT MAP</oddHeader>
  </headerFooter>
  <ignoredErrors>
    <ignoredError sqref="P743 P746 P738:P739 P73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showGridLines="0" zoomScale="75" zoomScaleNormal="100" zoomScaleSheetLayoutView="50" workbookViewId="0">
      <selection activeCell="O37" sqref="O37"/>
    </sheetView>
  </sheetViews>
  <sheetFormatPr defaultColWidth="9.109375" defaultRowHeight="13.2" x14ac:dyDescent="0.25"/>
  <cols>
    <col min="1" max="1" width="9.109375" style="12"/>
    <col min="2" max="2" width="7.5546875" style="1" bestFit="1" customWidth="1"/>
    <col min="3" max="3" width="9.6640625" style="1" bestFit="1" customWidth="1"/>
    <col min="4" max="4" width="9.44140625" style="1" bestFit="1" customWidth="1"/>
    <col min="5" max="5" width="9.88671875" style="1" bestFit="1" customWidth="1"/>
    <col min="6" max="6" width="8.44140625" style="1" customWidth="1"/>
    <col min="7" max="7" width="19.33203125" style="1" customWidth="1"/>
    <col min="8" max="8" width="8.88671875" style="12" customWidth="1"/>
    <col min="9" max="9" width="49.44140625" style="12" customWidth="1"/>
    <col min="10" max="16384" width="9.109375" style="12"/>
  </cols>
  <sheetData>
    <row r="1" spans="1:12" ht="24.6" x14ac:dyDescent="0.4">
      <c r="A1" s="14" t="s">
        <v>562</v>
      </c>
      <c r="C1" s="13"/>
      <c r="D1" s="13"/>
      <c r="E1" s="13"/>
      <c r="F1" s="13"/>
      <c r="G1" s="13"/>
      <c r="H1" s="13"/>
      <c r="J1" s="13"/>
      <c r="K1" s="13"/>
    </row>
    <row r="2" spans="1:12" ht="17.399999999999999" x14ac:dyDescent="0.3">
      <c r="A2" s="6" t="s">
        <v>441</v>
      </c>
    </row>
    <row r="3" spans="1:12" ht="18" customHeight="1" x14ac:dyDescent="0.3">
      <c r="B3" s="6"/>
      <c r="H3" s="186" t="s">
        <v>442</v>
      </c>
      <c r="L3" s="186" t="s">
        <v>443</v>
      </c>
    </row>
    <row r="4" spans="1:12" x14ac:dyDescent="0.25">
      <c r="B4" s="7"/>
      <c r="C4" s="94" t="s">
        <v>283</v>
      </c>
      <c r="D4" s="7" t="s">
        <v>26</v>
      </c>
      <c r="E4" s="7" t="s">
        <v>19</v>
      </c>
      <c r="G4" s="12"/>
    </row>
    <row r="5" spans="1:12" x14ac:dyDescent="0.25">
      <c r="B5" s="5" t="s">
        <v>561</v>
      </c>
      <c r="C5" s="23" t="s">
        <v>286</v>
      </c>
      <c r="D5" s="5" t="s">
        <v>27</v>
      </c>
      <c r="E5" s="5" t="s">
        <v>27</v>
      </c>
      <c r="G5" s="12"/>
    </row>
    <row r="6" spans="1:12" x14ac:dyDescent="0.25">
      <c r="B6" s="9">
        <v>1</v>
      </c>
      <c r="C6" s="9">
        <v>1</v>
      </c>
      <c r="D6" s="9">
        <v>1</v>
      </c>
      <c r="E6" s="9" t="s">
        <v>22</v>
      </c>
      <c r="G6" s="12"/>
    </row>
    <row r="7" spans="1:12" x14ac:dyDescent="0.25">
      <c r="B7" s="9">
        <f t="shared" ref="B7:B47" si="0">+B6+1</f>
        <v>2</v>
      </c>
      <c r="C7" s="9">
        <f t="shared" ref="C7:C47" si="1">+C6+1</f>
        <v>2</v>
      </c>
      <c r="D7" s="9">
        <v>1</v>
      </c>
      <c r="E7" s="9" t="s">
        <v>22</v>
      </c>
      <c r="G7" s="12"/>
    </row>
    <row r="8" spans="1:12" x14ac:dyDescent="0.25">
      <c r="B8" s="9">
        <f t="shared" si="0"/>
        <v>3</v>
      </c>
      <c r="C8" s="9">
        <f t="shared" si="1"/>
        <v>3</v>
      </c>
      <c r="D8" s="9">
        <v>1</v>
      </c>
      <c r="E8" s="9" t="s">
        <v>23</v>
      </c>
      <c r="G8" s="12"/>
    </row>
    <row r="9" spans="1:12" x14ac:dyDescent="0.25">
      <c r="B9" s="9">
        <f t="shared" si="0"/>
        <v>4</v>
      </c>
      <c r="C9" s="9">
        <f t="shared" si="1"/>
        <v>4</v>
      </c>
      <c r="D9" s="9">
        <v>1</v>
      </c>
      <c r="E9" s="9" t="s">
        <v>23</v>
      </c>
      <c r="G9" s="12"/>
    </row>
    <row r="10" spans="1:12" x14ac:dyDescent="0.25">
      <c r="B10" s="9">
        <f t="shared" si="0"/>
        <v>5</v>
      </c>
      <c r="C10" s="9">
        <f t="shared" si="1"/>
        <v>5</v>
      </c>
      <c r="D10" s="9">
        <v>1</v>
      </c>
      <c r="E10" s="9" t="s">
        <v>24</v>
      </c>
      <c r="G10" s="12"/>
    </row>
    <row r="11" spans="1:12" x14ac:dyDescent="0.25">
      <c r="B11" s="9">
        <f t="shared" si="0"/>
        <v>6</v>
      </c>
      <c r="C11" s="9">
        <f t="shared" si="1"/>
        <v>6</v>
      </c>
      <c r="D11" s="9">
        <v>1</v>
      </c>
      <c r="E11" s="9" t="s">
        <v>24</v>
      </c>
      <c r="G11" s="12"/>
    </row>
    <row r="12" spans="1:12" x14ac:dyDescent="0.25">
      <c r="B12" s="9">
        <f t="shared" si="0"/>
        <v>7</v>
      </c>
      <c r="C12" s="9">
        <f t="shared" si="1"/>
        <v>7</v>
      </c>
      <c r="D12" s="9">
        <v>1</v>
      </c>
      <c r="E12" s="9" t="s">
        <v>22</v>
      </c>
      <c r="G12" s="12"/>
    </row>
    <row r="13" spans="1:12" x14ac:dyDescent="0.25">
      <c r="B13" s="9">
        <f t="shared" si="0"/>
        <v>8</v>
      </c>
      <c r="C13" s="9">
        <f t="shared" si="1"/>
        <v>8</v>
      </c>
      <c r="D13" s="9">
        <v>1</v>
      </c>
      <c r="E13" s="9" t="s">
        <v>22</v>
      </c>
      <c r="G13" s="12"/>
    </row>
    <row r="14" spans="1:12" x14ac:dyDescent="0.25">
      <c r="B14" s="9">
        <f t="shared" si="0"/>
        <v>9</v>
      </c>
      <c r="C14" s="9">
        <f t="shared" si="1"/>
        <v>9</v>
      </c>
      <c r="D14" s="9">
        <v>1</v>
      </c>
      <c r="E14" s="9" t="s">
        <v>23</v>
      </c>
      <c r="G14" s="12"/>
    </row>
    <row r="15" spans="1:12" x14ac:dyDescent="0.25">
      <c r="B15" s="9">
        <f t="shared" si="0"/>
        <v>10</v>
      </c>
      <c r="C15" s="9">
        <f t="shared" si="1"/>
        <v>10</v>
      </c>
      <c r="D15" s="9">
        <v>1</v>
      </c>
      <c r="E15" s="9" t="s">
        <v>23</v>
      </c>
      <c r="G15" s="12"/>
    </row>
    <row r="16" spans="1:12" x14ac:dyDescent="0.25">
      <c r="B16" s="9">
        <f t="shared" si="0"/>
        <v>11</v>
      </c>
      <c r="C16" s="9">
        <f t="shared" si="1"/>
        <v>11</v>
      </c>
      <c r="D16" s="9">
        <v>1</v>
      </c>
      <c r="E16" s="9" t="s">
        <v>24</v>
      </c>
      <c r="G16" s="12"/>
    </row>
    <row r="17" spans="2:8" x14ac:dyDescent="0.25">
      <c r="B17" s="9">
        <f t="shared" si="0"/>
        <v>12</v>
      </c>
      <c r="C17" s="9">
        <f t="shared" si="1"/>
        <v>12</v>
      </c>
      <c r="D17" s="9">
        <v>1</v>
      </c>
      <c r="E17" s="9" t="s">
        <v>24</v>
      </c>
      <c r="G17" s="12"/>
    </row>
    <row r="18" spans="2:8" x14ac:dyDescent="0.25">
      <c r="B18" s="9">
        <f t="shared" si="0"/>
        <v>13</v>
      </c>
      <c r="C18" s="9">
        <f t="shared" si="1"/>
        <v>13</v>
      </c>
      <c r="D18" s="9">
        <v>1</v>
      </c>
      <c r="E18" s="9" t="s">
        <v>22</v>
      </c>
      <c r="G18" s="12"/>
    </row>
    <row r="19" spans="2:8" x14ac:dyDescent="0.25">
      <c r="B19" s="9">
        <f t="shared" si="0"/>
        <v>14</v>
      </c>
      <c r="C19" s="9">
        <f t="shared" si="1"/>
        <v>14</v>
      </c>
      <c r="D19" s="9">
        <v>1</v>
      </c>
      <c r="E19" s="9" t="s">
        <v>22</v>
      </c>
      <c r="G19" s="12"/>
    </row>
    <row r="20" spans="2:8" x14ac:dyDescent="0.25">
      <c r="B20" s="9">
        <f t="shared" si="0"/>
        <v>15</v>
      </c>
      <c r="C20" s="9">
        <f t="shared" si="1"/>
        <v>15</v>
      </c>
      <c r="D20" s="9">
        <v>1</v>
      </c>
      <c r="E20" s="9" t="s">
        <v>23</v>
      </c>
      <c r="G20" s="12"/>
      <c r="H20" s="186" t="s">
        <v>444</v>
      </c>
    </row>
    <row r="21" spans="2:8" x14ac:dyDescent="0.25">
      <c r="B21" s="9">
        <f t="shared" si="0"/>
        <v>16</v>
      </c>
      <c r="C21" s="9">
        <f t="shared" si="1"/>
        <v>16</v>
      </c>
      <c r="D21" s="9">
        <v>1</v>
      </c>
      <c r="E21" s="9" t="s">
        <v>23</v>
      </c>
      <c r="G21" s="12"/>
    </row>
    <row r="22" spans="2:8" x14ac:dyDescent="0.25">
      <c r="B22" s="9">
        <f t="shared" si="0"/>
        <v>17</v>
      </c>
      <c r="C22" s="9">
        <f t="shared" si="1"/>
        <v>17</v>
      </c>
      <c r="D22" s="9">
        <v>1</v>
      </c>
      <c r="E22" s="9" t="s">
        <v>24</v>
      </c>
      <c r="G22" s="12"/>
    </row>
    <row r="23" spans="2:8" x14ac:dyDescent="0.25">
      <c r="B23" s="9">
        <f t="shared" si="0"/>
        <v>18</v>
      </c>
      <c r="C23" s="9">
        <f t="shared" si="1"/>
        <v>18</v>
      </c>
      <c r="D23" s="9">
        <v>1</v>
      </c>
      <c r="E23" s="9" t="s">
        <v>24</v>
      </c>
      <c r="G23" s="12"/>
    </row>
    <row r="24" spans="2:8" x14ac:dyDescent="0.25">
      <c r="B24" s="9">
        <f t="shared" si="0"/>
        <v>19</v>
      </c>
      <c r="C24" s="9">
        <f t="shared" si="1"/>
        <v>19</v>
      </c>
      <c r="D24" s="9">
        <v>1</v>
      </c>
      <c r="E24" s="9" t="s">
        <v>22</v>
      </c>
      <c r="G24" s="12"/>
    </row>
    <row r="25" spans="2:8" x14ac:dyDescent="0.25">
      <c r="B25" s="9">
        <f t="shared" si="0"/>
        <v>20</v>
      </c>
      <c r="C25" s="9">
        <f t="shared" si="1"/>
        <v>20</v>
      </c>
      <c r="D25" s="9">
        <v>1</v>
      </c>
      <c r="E25" s="9" t="s">
        <v>22</v>
      </c>
      <c r="G25" s="12"/>
    </row>
    <row r="26" spans="2:8" x14ac:dyDescent="0.25">
      <c r="B26" s="9">
        <f t="shared" si="0"/>
        <v>21</v>
      </c>
      <c r="C26" s="9">
        <f t="shared" si="1"/>
        <v>21</v>
      </c>
      <c r="D26" s="9">
        <v>1</v>
      </c>
      <c r="E26" s="9" t="s">
        <v>23</v>
      </c>
      <c r="G26" s="12"/>
    </row>
    <row r="27" spans="2:8" x14ac:dyDescent="0.25">
      <c r="B27" s="9">
        <f t="shared" si="0"/>
        <v>22</v>
      </c>
      <c r="C27" s="9">
        <f t="shared" si="1"/>
        <v>22</v>
      </c>
      <c r="D27" s="9">
        <v>1</v>
      </c>
      <c r="E27" s="9" t="s">
        <v>23</v>
      </c>
      <c r="G27" s="12"/>
    </row>
    <row r="28" spans="2:8" x14ac:dyDescent="0.25">
      <c r="B28" s="9">
        <f t="shared" si="0"/>
        <v>23</v>
      </c>
      <c r="C28" s="9">
        <f t="shared" si="1"/>
        <v>23</v>
      </c>
      <c r="D28" s="9">
        <v>1</v>
      </c>
      <c r="E28" s="9" t="s">
        <v>24</v>
      </c>
      <c r="G28" s="12"/>
    </row>
    <row r="29" spans="2:8" x14ac:dyDescent="0.25">
      <c r="B29" s="9">
        <f t="shared" si="0"/>
        <v>24</v>
      </c>
      <c r="C29" s="9">
        <f t="shared" si="1"/>
        <v>24</v>
      </c>
      <c r="D29" s="9">
        <v>1</v>
      </c>
      <c r="E29" s="9" t="s">
        <v>24</v>
      </c>
      <c r="G29" s="12"/>
    </row>
    <row r="30" spans="2:8" x14ac:dyDescent="0.25">
      <c r="B30" s="9">
        <f t="shared" si="0"/>
        <v>25</v>
      </c>
      <c r="C30" s="9">
        <f t="shared" si="1"/>
        <v>25</v>
      </c>
      <c r="D30" s="9">
        <v>1</v>
      </c>
      <c r="E30" s="9" t="s">
        <v>22</v>
      </c>
      <c r="G30" s="12"/>
    </row>
    <row r="31" spans="2:8" x14ac:dyDescent="0.25">
      <c r="B31" s="9">
        <f t="shared" si="0"/>
        <v>26</v>
      </c>
      <c r="C31" s="9">
        <f t="shared" si="1"/>
        <v>26</v>
      </c>
      <c r="D31" s="9">
        <v>1</v>
      </c>
      <c r="E31" s="9" t="s">
        <v>22</v>
      </c>
      <c r="G31" s="12"/>
    </row>
    <row r="32" spans="2:8" x14ac:dyDescent="0.25">
      <c r="B32" s="9">
        <f t="shared" si="0"/>
        <v>27</v>
      </c>
      <c r="C32" s="9">
        <f t="shared" si="1"/>
        <v>27</v>
      </c>
      <c r="D32" s="9">
        <v>1</v>
      </c>
      <c r="E32" s="9" t="s">
        <v>23</v>
      </c>
      <c r="G32" s="12"/>
    </row>
    <row r="33" spans="2:7" x14ac:dyDescent="0.25">
      <c r="B33" s="9">
        <f t="shared" si="0"/>
        <v>28</v>
      </c>
      <c r="C33" s="9">
        <f t="shared" si="1"/>
        <v>28</v>
      </c>
      <c r="D33" s="9">
        <v>1</v>
      </c>
      <c r="E33" s="9" t="s">
        <v>23</v>
      </c>
      <c r="G33" s="12"/>
    </row>
    <row r="34" spans="2:7" x14ac:dyDescent="0.25">
      <c r="B34" s="9">
        <f t="shared" si="0"/>
        <v>29</v>
      </c>
      <c r="C34" s="9">
        <f t="shared" si="1"/>
        <v>29</v>
      </c>
      <c r="D34" s="9">
        <v>1</v>
      </c>
      <c r="E34" s="9" t="s">
        <v>24</v>
      </c>
      <c r="G34" s="12"/>
    </row>
    <row r="35" spans="2:7" x14ac:dyDescent="0.25">
      <c r="B35" s="9">
        <f t="shared" si="0"/>
        <v>30</v>
      </c>
      <c r="C35" s="9">
        <f t="shared" si="1"/>
        <v>30</v>
      </c>
      <c r="D35" s="9">
        <v>1</v>
      </c>
      <c r="E35" s="9" t="s">
        <v>24</v>
      </c>
      <c r="G35" s="12"/>
    </row>
    <row r="36" spans="2:7" x14ac:dyDescent="0.25">
      <c r="B36" s="9">
        <f t="shared" si="0"/>
        <v>31</v>
      </c>
      <c r="C36" s="9">
        <f t="shared" si="1"/>
        <v>31</v>
      </c>
      <c r="D36" s="9">
        <v>1</v>
      </c>
      <c r="E36" s="9" t="s">
        <v>22</v>
      </c>
      <c r="G36" s="12"/>
    </row>
    <row r="37" spans="2:7" x14ac:dyDescent="0.25">
      <c r="B37" s="9">
        <f t="shared" si="0"/>
        <v>32</v>
      </c>
      <c r="C37" s="9">
        <f t="shared" si="1"/>
        <v>32</v>
      </c>
      <c r="D37" s="9">
        <v>1</v>
      </c>
      <c r="E37" s="9" t="s">
        <v>22</v>
      </c>
      <c r="G37" s="12"/>
    </row>
    <row r="38" spans="2:7" x14ac:dyDescent="0.25">
      <c r="B38" s="9">
        <f t="shared" si="0"/>
        <v>33</v>
      </c>
      <c r="C38" s="9">
        <f t="shared" si="1"/>
        <v>33</v>
      </c>
      <c r="D38" s="9">
        <v>1</v>
      </c>
      <c r="E38" s="9" t="s">
        <v>23</v>
      </c>
      <c r="G38" s="12"/>
    </row>
    <row r="39" spans="2:7" x14ac:dyDescent="0.25">
      <c r="B39" s="9">
        <f t="shared" si="0"/>
        <v>34</v>
      </c>
      <c r="C39" s="9">
        <f t="shared" si="1"/>
        <v>34</v>
      </c>
      <c r="D39" s="9">
        <v>1</v>
      </c>
      <c r="E39" s="9" t="s">
        <v>23</v>
      </c>
      <c r="G39" s="12"/>
    </row>
    <row r="40" spans="2:7" x14ac:dyDescent="0.25">
      <c r="B40" s="9">
        <f t="shared" si="0"/>
        <v>35</v>
      </c>
      <c r="C40" s="9">
        <f t="shared" si="1"/>
        <v>35</v>
      </c>
      <c r="D40" s="9">
        <v>1</v>
      </c>
      <c r="E40" s="9" t="s">
        <v>24</v>
      </c>
      <c r="G40" s="12"/>
    </row>
    <row r="41" spans="2:7" x14ac:dyDescent="0.25">
      <c r="B41" s="9">
        <f t="shared" si="0"/>
        <v>36</v>
      </c>
      <c r="C41" s="9">
        <f t="shared" si="1"/>
        <v>36</v>
      </c>
      <c r="D41" s="9">
        <v>1</v>
      </c>
      <c r="E41" s="9" t="s">
        <v>24</v>
      </c>
      <c r="G41" s="12"/>
    </row>
    <row r="42" spans="2:7" x14ac:dyDescent="0.25">
      <c r="B42" s="9">
        <f t="shared" si="0"/>
        <v>37</v>
      </c>
      <c r="C42" s="9">
        <f t="shared" si="1"/>
        <v>37</v>
      </c>
      <c r="D42" s="9">
        <v>1</v>
      </c>
      <c r="E42" s="9" t="s">
        <v>22</v>
      </c>
      <c r="G42" s="12"/>
    </row>
    <row r="43" spans="2:7" x14ac:dyDescent="0.25">
      <c r="B43" s="9">
        <f t="shared" si="0"/>
        <v>38</v>
      </c>
      <c r="C43" s="9">
        <f t="shared" si="1"/>
        <v>38</v>
      </c>
      <c r="D43" s="9">
        <v>1</v>
      </c>
      <c r="E43" s="9" t="s">
        <v>22</v>
      </c>
      <c r="G43" s="12"/>
    </row>
    <row r="44" spans="2:7" x14ac:dyDescent="0.25">
      <c r="B44" s="9">
        <f t="shared" si="0"/>
        <v>39</v>
      </c>
      <c r="C44" s="9">
        <f t="shared" si="1"/>
        <v>39</v>
      </c>
      <c r="D44" s="9">
        <v>1</v>
      </c>
      <c r="E44" s="9" t="s">
        <v>23</v>
      </c>
      <c r="G44" s="12"/>
    </row>
    <row r="45" spans="2:7" x14ac:dyDescent="0.25">
      <c r="B45" s="9">
        <f t="shared" si="0"/>
        <v>40</v>
      </c>
      <c r="C45" s="9">
        <f t="shared" si="1"/>
        <v>40</v>
      </c>
      <c r="D45" s="9">
        <v>1</v>
      </c>
      <c r="E45" s="9" t="s">
        <v>23</v>
      </c>
      <c r="G45" s="12"/>
    </row>
    <row r="46" spans="2:7" x14ac:dyDescent="0.25">
      <c r="B46" s="9">
        <f t="shared" si="0"/>
        <v>41</v>
      </c>
      <c r="C46" s="9">
        <f t="shared" si="1"/>
        <v>41</v>
      </c>
      <c r="D46" s="9">
        <v>1</v>
      </c>
      <c r="E46" s="9" t="s">
        <v>24</v>
      </c>
      <c r="G46" s="12"/>
    </row>
    <row r="47" spans="2:7" x14ac:dyDescent="0.25">
      <c r="B47" s="9">
        <f t="shared" si="0"/>
        <v>42</v>
      </c>
      <c r="C47" s="9">
        <f t="shared" si="1"/>
        <v>42</v>
      </c>
      <c r="D47" s="9">
        <v>1</v>
      </c>
      <c r="E47" s="9" t="s">
        <v>24</v>
      </c>
      <c r="G47" s="12"/>
    </row>
    <row r="49" spans="1:8" x14ac:dyDescent="0.25">
      <c r="B49" s="4"/>
      <c r="H49" s="1"/>
    </row>
    <row r="50" spans="1:8" ht="17.399999999999999" x14ac:dyDescent="0.3">
      <c r="A50" s="6" t="s">
        <v>284</v>
      </c>
      <c r="B50" s="6"/>
      <c r="H50" s="1"/>
    </row>
    <row r="51" spans="1:8" ht="17.399999999999999" x14ac:dyDescent="0.3">
      <c r="A51" s="6"/>
      <c r="B51" s="6"/>
      <c r="H51" s="1"/>
    </row>
    <row r="52" spans="1:8" x14ac:dyDescent="0.25">
      <c r="B52" s="7"/>
      <c r="C52" s="94" t="s">
        <v>283</v>
      </c>
      <c r="D52" s="7" t="s">
        <v>26</v>
      </c>
      <c r="E52" s="7" t="s">
        <v>19</v>
      </c>
      <c r="H52" s="1"/>
    </row>
    <row r="53" spans="1:8" x14ac:dyDescent="0.25">
      <c r="B53" s="5" t="s">
        <v>561</v>
      </c>
      <c r="C53" s="23" t="s">
        <v>286</v>
      </c>
      <c r="D53" s="5" t="s">
        <v>27</v>
      </c>
      <c r="E53" s="5" t="s">
        <v>27</v>
      </c>
    </row>
    <row r="54" spans="1:8" x14ac:dyDescent="0.25">
      <c r="B54" s="9">
        <v>1</v>
      </c>
      <c r="C54" s="9">
        <v>1</v>
      </c>
      <c r="D54" s="9">
        <v>1</v>
      </c>
      <c r="E54" s="9" t="s">
        <v>22</v>
      </c>
      <c r="H54" s="186" t="s">
        <v>445</v>
      </c>
    </row>
    <row r="55" spans="1:8" x14ac:dyDescent="0.25">
      <c r="B55" s="9">
        <f t="shared" ref="B55:B95" si="2">+B54+1</f>
        <v>2</v>
      </c>
      <c r="C55" s="9">
        <f t="shared" ref="C55:C95" si="3">+C54+1</f>
        <v>2</v>
      </c>
      <c r="D55" s="9">
        <v>1</v>
      </c>
      <c r="E55" s="9" t="s">
        <v>23</v>
      </c>
      <c r="H55" s="1"/>
    </row>
    <row r="56" spans="1:8" x14ac:dyDescent="0.25">
      <c r="B56" s="9">
        <f t="shared" si="2"/>
        <v>3</v>
      </c>
      <c r="C56" s="9">
        <f t="shared" si="3"/>
        <v>3</v>
      </c>
      <c r="D56" s="9">
        <v>1</v>
      </c>
      <c r="E56" s="9" t="s">
        <v>24</v>
      </c>
    </row>
    <row r="57" spans="1:8" x14ac:dyDescent="0.25">
      <c r="B57" s="9">
        <f t="shared" si="2"/>
        <v>4</v>
      </c>
      <c r="C57" s="9">
        <f t="shared" si="3"/>
        <v>4</v>
      </c>
      <c r="D57" s="9">
        <v>1</v>
      </c>
      <c r="E57" s="9" t="s">
        <v>22</v>
      </c>
    </row>
    <row r="58" spans="1:8" x14ac:dyDescent="0.25">
      <c r="B58" s="9">
        <f t="shared" si="2"/>
        <v>5</v>
      </c>
      <c r="C58" s="9">
        <f t="shared" si="3"/>
        <v>5</v>
      </c>
      <c r="D58" s="9">
        <v>1</v>
      </c>
      <c r="E58" s="9" t="s">
        <v>23</v>
      </c>
    </row>
    <row r="59" spans="1:8" x14ac:dyDescent="0.25">
      <c r="B59" s="9">
        <f t="shared" si="2"/>
        <v>6</v>
      </c>
      <c r="C59" s="9">
        <f t="shared" si="3"/>
        <v>6</v>
      </c>
      <c r="D59" s="9">
        <v>1</v>
      </c>
      <c r="E59" s="9" t="s">
        <v>24</v>
      </c>
    </row>
    <row r="60" spans="1:8" x14ac:dyDescent="0.25">
      <c r="B60" s="9">
        <f t="shared" si="2"/>
        <v>7</v>
      </c>
      <c r="C60" s="9">
        <f t="shared" si="3"/>
        <v>7</v>
      </c>
      <c r="D60" s="9">
        <v>1</v>
      </c>
      <c r="E60" s="9" t="s">
        <v>22</v>
      </c>
    </row>
    <row r="61" spans="1:8" x14ac:dyDescent="0.25">
      <c r="B61" s="9">
        <f t="shared" si="2"/>
        <v>8</v>
      </c>
      <c r="C61" s="9">
        <f t="shared" si="3"/>
        <v>8</v>
      </c>
      <c r="D61" s="9">
        <v>1</v>
      </c>
      <c r="E61" s="9" t="s">
        <v>23</v>
      </c>
    </row>
    <row r="62" spans="1:8" x14ac:dyDescent="0.25">
      <c r="B62" s="9">
        <f t="shared" si="2"/>
        <v>9</v>
      </c>
      <c r="C62" s="9">
        <f t="shared" si="3"/>
        <v>9</v>
      </c>
      <c r="D62" s="9">
        <v>1</v>
      </c>
      <c r="E62" s="9" t="s">
        <v>24</v>
      </c>
    </row>
    <row r="63" spans="1:8" x14ac:dyDescent="0.25">
      <c r="B63" s="9">
        <f t="shared" si="2"/>
        <v>10</v>
      </c>
      <c r="C63" s="9">
        <f t="shared" si="3"/>
        <v>10</v>
      </c>
      <c r="D63" s="9">
        <v>1</v>
      </c>
      <c r="E63" s="9" t="s">
        <v>22</v>
      </c>
    </row>
    <row r="64" spans="1:8" x14ac:dyDescent="0.25">
      <c r="B64" s="9">
        <f t="shared" si="2"/>
        <v>11</v>
      </c>
      <c r="C64" s="9">
        <f t="shared" si="3"/>
        <v>11</v>
      </c>
      <c r="D64" s="9">
        <v>1</v>
      </c>
      <c r="E64" s="9" t="s">
        <v>23</v>
      </c>
    </row>
    <row r="65" spans="2:5" x14ac:dyDescent="0.25">
      <c r="B65" s="9">
        <f t="shared" si="2"/>
        <v>12</v>
      </c>
      <c r="C65" s="9">
        <f t="shared" si="3"/>
        <v>12</v>
      </c>
      <c r="D65" s="9">
        <v>1</v>
      </c>
      <c r="E65" s="9" t="s">
        <v>24</v>
      </c>
    </row>
    <row r="66" spans="2:5" x14ac:dyDescent="0.25">
      <c r="B66" s="9">
        <f t="shared" si="2"/>
        <v>13</v>
      </c>
      <c r="C66" s="9">
        <f t="shared" si="3"/>
        <v>13</v>
      </c>
      <c r="D66" s="9">
        <v>1</v>
      </c>
      <c r="E66" s="9" t="s">
        <v>22</v>
      </c>
    </row>
    <row r="67" spans="2:5" x14ac:dyDescent="0.25">
      <c r="B67" s="9">
        <f t="shared" si="2"/>
        <v>14</v>
      </c>
      <c r="C67" s="9">
        <f t="shared" si="3"/>
        <v>14</v>
      </c>
      <c r="D67" s="9">
        <v>1</v>
      </c>
      <c r="E67" s="9" t="s">
        <v>23</v>
      </c>
    </row>
    <row r="68" spans="2:5" x14ac:dyDescent="0.25">
      <c r="B68" s="9">
        <f t="shared" si="2"/>
        <v>15</v>
      </c>
      <c r="C68" s="9">
        <f t="shared" si="3"/>
        <v>15</v>
      </c>
      <c r="D68" s="9">
        <v>1</v>
      </c>
      <c r="E68" s="9" t="s">
        <v>24</v>
      </c>
    </row>
    <row r="69" spans="2:5" x14ac:dyDescent="0.25">
      <c r="B69" s="9">
        <f t="shared" si="2"/>
        <v>16</v>
      </c>
      <c r="C69" s="9">
        <f t="shared" si="3"/>
        <v>16</v>
      </c>
      <c r="D69" s="9">
        <v>1</v>
      </c>
      <c r="E69" s="9" t="s">
        <v>22</v>
      </c>
    </row>
    <row r="70" spans="2:5" x14ac:dyDescent="0.25">
      <c r="B70" s="9">
        <f t="shared" si="2"/>
        <v>17</v>
      </c>
      <c r="C70" s="9">
        <f t="shared" si="3"/>
        <v>17</v>
      </c>
      <c r="D70" s="9">
        <v>1</v>
      </c>
      <c r="E70" s="9" t="s">
        <v>23</v>
      </c>
    </row>
    <row r="71" spans="2:5" x14ac:dyDescent="0.25">
      <c r="B71" s="9">
        <f t="shared" si="2"/>
        <v>18</v>
      </c>
      <c r="C71" s="9">
        <f t="shared" si="3"/>
        <v>18</v>
      </c>
      <c r="D71" s="9">
        <v>1</v>
      </c>
      <c r="E71" s="9" t="s">
        <v>24</v>
      </c>
    </row>
    <row r="72" spans="2:5" x14ac:dyDescent="0.25">
      <c r="B72" s="9">
        <f t="shared" si="2"/>
        <v>19</v>
      </c>
      <c r="C72" s="9">
        <f t="shared" si="3"/>
        <v>19</v>
      </c>
      <c r="D72" s="9">
        <v>1</v>
      </c>
      <c r="E72" s="9" t="s">
        <v>22</v>
      </c>
    </row>
    <row r="73" spans="2:5" x14ac:dyDescent="0.25">
      <c r="B73" s="9">
        <f t="shared" si="2"/>
        <v>20</v>
      </c>
      <c r="C73" s="9">
        <f t="shared" si="3"/>
        <v>20</v>
      </c>
      <c r="D73" s="9">
        <v>1</v>
      </c>
      <c r="E73" s="9" t="s">
        <v>23</v>
      </c>
    </row>
    <row r="74" spans="2:5" x14ac:dyDescent="0.25">
      <c r="B74" s="9">
        <f t="shared" si="2"/>
        <v>21</v>
      </c>
      <c r="C74" s="9">
        <f t="shared" si="3"/>
        <v>21</v>
      </c>
      <c r="D74" s="9">
        <v>1</v>
      </c>
      <c r="E74" s="9" t="s">
        <v>24</v>
      </c>
    </row>
    <row r="75" spans="2:5" x14ac:dyDescent="0.25">
      <c r="B75" s="9">
        <f t="shared" si="2"/>
        <v>22</v>
      </c>
      <c r="C75" s="9">
        <f t="shared" si="3"/>
        <v>22</v>
      </c>
      <c r="D75" s="9">
        <v>1</v>
      </c>
      <c r="E75" s="9" t="s">
        <v>22</v>
      </c>
    </row>
    <row r="76" spans="2:5" x14ac:dyDescent="0.25">
      <c r="B76" s="9">
        <f t="shared" si="2"/>
        <v>23</v>
      </c>
      <c r="C76" s="9">
        <f t="shared" si="3"/>
        <v>23</v>
      </c>
      <c r="D76" s="9">
        <v>1</v>
      </c>
      <c r="E76" s="9" t="s">
        <v>23</v>
      </c>
    </row>
    <row r="77" spans="2:5" x14ac:dyDescent="0.25">
      <c r="B77" s="9">
        <f t="shared" si="2"/>
        <v>24</v>
      </c>
      <c r="C77" s="9">
        <f t="shared" si="3"/>
        <v>24</v>
      </c>
      <c r="D77" s="9">
        <v>1</v>
      </c>
      <c r="E77" s="9" t="s">
        <v>24</v>
      </c>
    </row>
    <row r="78" spans="2:5" x14ac:dyDescent="0.25">
      <c r="B78" s="9">
        <f t="shared" si="2"/>
        <v>25</v>
      </c>
      <c r="C78" s="9">
        <f t="shared" si="3"/>
        <v>25</v>
      </c>
      <c r="D78" s="9">
        <v>1</v>
      </c>
      <c r="E78" s="9" t="s">
        <v>22</v>
      </c>
    </row>
    <row r="79" spans="2:5" x14ac:dyDescent="0.25">
      <c r="B79" s="9">
        <f t="shared" si="2"/>
        <v>26</v>
      </c>
      <c r="C79" s="9">
        <f t="shared" si="3"/>
        <v>26</v>
      </c>
      <c r="D79" s="9">
        <v>1</v>
      </c>
      <c r="E79" s="9" t="s">
        <v>23</v>
      </c>
    </row>
    <row r="80" spans="2:5" x14ac:dyDescent="0.25">
      <c r="B80" s="9">
        <f t="shared" si="2"/>
        <v>27</v>
      </c>
      <c r="C80" s="9">
        <f t="shared" si="3"/>
        <v>27</v>
      </c>
      <c r="D80" s="9">
        <v>1</v>
      </c>
      <c r="E80" s="9" t="s">
        <v>24</v>
      </c>
    </row>
    <row r="81" spans="2:5" x14ac:dyDescent="0.25">
      <c r="B81" s="9">
        <f t="shared" si="2"/>
        <v>28</v>
      </c>
      <c r="C81" s="9">
        <f t="shared" si="3"/>
        <v>28</v>
      </c>
      <c r="D81" s="9">
        <v>1</v>
      </c>
      <c r="E81" s="9" t="s">
        <v>22</v>
      </c>
    </row>
    <row r="82" spans="2:5" x14ac:dyDescent="0.25">
      <c r="B82" s="9">
        <f t="shared" si="2"/>
        <v>29</v>
      </c>
      <c r="C82" s="9">
        <f t="shared" si="3"/>
        <v>29</v>
      </c>
      <c r="D82" s="9">
        <v>1</v>
      </c>
      <c r="E82" s="9" t="s">
        <v>23</v>
      </c>
    </row>
    <row r="83" spans="2:5" x14ac:dyDescent="0.25">
      <c r="B83" s="9">
        <f t="shared" si="2"/>
        <v>30</v>
      </c>
      <c r="C83" s="9">
        <f t="shared" si="3"/>
        <v>30</v>
      </c>
      <c r="D83" s="9">
        <v>1</v>
      </c>
      <c r="E83" s="9" t="s">
        <v>24</v>
      </c>
    </row>
    <row r="84" spans="2:5" x14ac:dyDescent="0.25">
      <c r="B84" s="9">
        <f t="shared" si="2"/>
        <v>31</v>
      </c>
      <c r="C84" s="9">
        <f t="shared" si="3"/>
        <v>31</v>
      </c>
      <c r="D84" s="9">
        <v>1</v>
      </c>
      <c r="E84" s="9" t="s">
        <v>22</v>
      </c>
    </row>
    <row r="85" spans="2:5" x14ac:dyDescent="0.25">
      <c r="B85" s="9">
        <f t="shared" si="2"/>
        <v>32</v>
      </c>
      <c r="C85" s="9">
        <f t="shared" si="3"/>
        <v>32</v>
      </c>
      <c r="D85" s="9">
        <v>1</v>
      </c>
      <c r="E85" s="9" t="s">
        <v>23</v>
      </c>
    </row>
    <row r="86" spans="2:5" x14ac:dyDescent="0.25">
      <c r="B86" s="9">
        <f t="shared" si="2"/>
        <v>33</v>
      </c>
      <c r="C86" s="9">
        <f t="shared" si="3"/>
        <v>33</v>
      </c>
      <c r="D86" s="9">
        <v>1</v>
      </c>
      <c r="E86" s="9" t="s">
        <v>24</v>
      </c>
    </row>
    <row r="87" spans="2:5" x14ac:dyDescent="0.25">
      <c r="B87" s="9">
        <f t="shared" si="2"/>
        <v>34</v>
      </c>
      <c r="C87" s="9">
        <f t="shared" si="3"/>
        <v>34</v>
      </c>
      <c r="D87" s="9">
        <v>1</v>
      </c>
      <c r="E87" s="9" t="s">
        <v>22</v>
      </c>
    </row>
    <row r="88" spans="2:5" x14ac:dyDescent="0.25">
      <c r="B88" s="9">
        <f t="shared" si="2"/>
        <v>35</v>
      </c>
      <c r="C88" s="9">
        <f t="shared" si="3"/>
        <v>35</v>
      </c>
      <c r="D88" s="9">
        <v>1</v>
      </c>
      <c r="E88" s="9" t="s">
        <v>23</v>
      </c>
    </row>
    <row r="89" spans="2:5" x14ac:dyDescent="0.25">
      <c r="B89" s="9">
        <f t="shared" si="2"/>
        <v>36</v>
      </c>
      <c r="C89" s="9">
        <f t="shared" si="3"/>
        <v>36</v>
      </c>
      <c r="D89" s="9">
        <v>1</v>
      </c>
      <c r="E89" s="9" t="s">
        <v>24</v>
      </c>
    </row>
    <row r="90" spans="2:5" x14ac:dyDescent="0.25">
      <c r="B90" s="9">
        <f t="shared" si="2"/>
        <v>37</v>
      </c>
      <c r="C90" s="9">
        <f t="shared" si="3"/>
        <v>37</v>
      </c>
      <c r="D90" s="9">
        <v>1</v>
      </c>
      <c r="E90" s="9" t="s">
        <v>22</v>
      </c>
    </row>
    <row r="91" spans="2:5" x14ac:dyDescent="0.25">
      <c r="B91" s="9">
        <f t="shared" si="2"/>
        <v>38</v>
      </c>
      <c r="C91" s="9">
        <f t="shared" si="3"/>
        <v>38</v>
      </c>
      <c r="D91" s="9">
        <v>1</v>
      </c>
      <c r="E91" s="9" t="s">
        <v>23</v>
      </c>
    </row>
    <row r="92" spans="2:5" x14ac:dyDescent="0.25">
      <c r="B92" s="9">
        <f t="shared" si="2"/>
        <v>39</v>
      </c>
      <c r="C92" s="9">
        <f t="shared" si="3"/>
        <v>39</v>
      </c>
      <c r="D92" s="9">
        <v>1</v>
      </c>
      <c r="E92" s="9" t="s">
        <v>24</v>
      </c>
    </row>
    <row r="93" spans="2:5" x14ac:dyDescent="0.25">
      <c r="B93" s="9">
        <f t="shared" si="2"/>
        <v>40</v>
      </c>
      <c r="C93" s="9">
        <f t="shared" si="3"/>
        <v>40</v>
      </c>
      <c r="D93" s="9">
        <v>1</v>
      </c>
      <c r="E93" s="9" t="s">
        <v>22</v>
      </c>
    </row>
    <row r="94" spans="2:5" x14ac:dyDescent="0.25">
      <c r="B94" s="9">
        <f t="shared" si="2"/>
        <v>41</v>
      </c>
      <c r="C94" s="9">
        <f t="shared" si="3"/>
        <v>41</v>
      </c>
      <c r="D94" s="9">
        <v>1</v>
      </c>
      <c r="E94" s="9" t="s">
        <v>23</v>
      </c>
    </row>
    <row r="95" spans="2:5" x14ac:dyDescent="0.25">
      <c r="B95" s="9">
        <f t="shared" si="2"/>
        <v>42</v>
      </c>
      <c r="C95" s="9">
        <f t="shared" si="3"/>
        <v>42</v>
      </c>
      <c r="D95" s="9">
        <v>1</v>
      </c>
      <c r="E95" s="9" t="s">
        <v>24</v>
      </c>
    </row>
  </sheetData>
  <phoneticPr fontId="0" type="noConversion"/>
  <pageMargins left="0.5" right="0.5" top="1" bottom="1" header="0.5" footer="0.5"/>
  <pageSetup scale="52" orientation="portrait" horizontalDpi="1200" verticalDpi="1200" r:id="rId1"/>
  <headerFooter alignWithMargins="0">
    <oddHeader>&amp;L&amp;"Arial,Bold"&amp;20E30 SERIES MODBUS POINT MAP</oddHeader>
  </headerFooter>
  <colBreaks count="1" manualBreakCount="1">
    <brk id="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5"/>
  <sheetViews>
    <sheetView showGridLines="0" zoomScale="75" zoomScaleNormal="100" zoomScaleSheetLayoutView="50" workbookViewId="0">
      <selection activeCell="A3" sqref="A3"/>
    </sheetView>
  </sheetViews>
  <sheetFormatPr defaultColWidth="9.109375" defaultRowHeight="13.2" x14ac:dyDescent="0.25"/>
  <cols>
    <col min="1" max="1" width="9.109375" style="161"/>
    <col min="2" max="2" width="7.5546875" style="159" bestFit="1" customWidth="1"/>
    <col min="3" max="3" width="9.6640625" style="159" bestFit="1" customWidth="1"/>
    <col min="4" max="4" width="9.44140625" style="159" bestFit="1" customWidth="1"/>
    <col min="5" max="5" width="9.88671875" style="159" bestFit="1" customWidth="1"/>
    <col min="6" max="6" width="8.44140625" style="159" customWidth="1"/>
    <col min="7" max="7" width="19.33203125" style="159" customWidth="1"/>
    <col min="8" max="8" width="8.88671875" style="161" customWidth="1"/>
    <col min="9" max="9" width="49.44140625" style="161" customWidth="1"/>
    <col min="10" max="16384" width="9.109375" style="161"/>
  </cols>
  <sheetData>
    <row r="1" spans="1:11" ht="24.6" x14ac:dyDescent="0.4">
      <c r="A1" s="158" t="s">
        <v>562</v>
      </c>
      <c r="C1" s="160"/>
      <c r="D1" s="160"/>
      <c r="E1" s="160"/>
      <c r="F1" s="160"/>
      <c r="G1" s="160"/>
      <c r="H1" s="160"/>
      <c r="J1" s="160"/>
      <c r="K1" s="160"/>
    </row>
    <row r="2" spans="1:11" ht="17.399999999999999" x14ac:dyDescent="0.3">
      <c r="A2" s="162" t="s">
        <v>477</v>
      </c>
    </row>
    <row r="3" spans="1:11" ht="18" customHeight="1" x14ac:dyDescent="0.25"/>
    <row r="4" spans="1:11" x14ac:dyDescent="0.25">
      <c r="B4" s="163"/>
      <c r="C4" s="164" t="s">
        <v>283</v>
      </c>
      <c r="D4" s="163" t="s">
        <v>26</v>
      </c>
      <c r="E4" s="163" t="s">
        <v>19</v>
      </c>
      <c r="G4" s="161"/>
    </row>
    <row r="5" spans="1:11" x14ac:dyDescent="0.25">
      <c r="B5" s="165" t="s">
        <v>561</v>
      </c>
      <c r="C5" s="166" t="s">
        <v>286</v>
      </c>
      <c r="D5" s="165" t="s">
        <v>27</v>
      </c>
      <c r="E5" s="165" t="s">
        <v>27</v>
      </c>
      <c r="G5" s="161"/>
    </row>
    <row r="6" spans="1:11" x14ac:dyDescent="0.25">
      <c r="B6" s="167">
        <v>1</v>
      </c>
      <c r="C6" s="167">
        <v>1</v>
      </c>
      <c r="D6" s="167">
        <v>1</v>
      </c>
      <c r="E6" s="167" t="s">
        <v>22</v>
      </c>
      <c r="G6" s="161"/>
    </row>
    <row r="7" spans="1:11" x14ac:dyDescent="0.25">
      <c r="B7" s="167">
        <f t="shared" ref="B7:C22" si="0">+B6+1</f>
        <v>2</v>
      </c>
      <c r="C7" s="167">
        <f t="shared" si="0"/>
        <v>2</v>
      </c>
      <c r="D7" s="167">
        <v>1</v>
      </c>
      <c r="E7" s="167" t="s">
        <v>22</v>
      </c>
      <c r="G7" s="161"/>
    </row>
    <row r="8" spans="1:11" x14ac:dyDescent="0.25">
      <c r="B8" s="167">
        <f t="shared" si="0"/>
        <v>3</v>
      </c>
      <c r="C8" s="167">
        <f t="shared" si="0"/>
        <v>3</v>
      </c>
      <c r="D8" s="167">
        <v>1</v>
      </c>
      <c r="E8" s="167" t="s">
        <v>23</v>
      </c>
      <c r="G8" s="161"/>
    </row>
    <row r="9" spans="1:11" x14ac:dyDescent="0.25">
      <c r="B9" s="167">
        <f t="shared" si="0"/>
        <v>4</v>
      </c>
      <c r="C9" s="167">
        <f t="shared" si="0"/>
        <v>4</v>
      </c>
      <c r="D9" s="167">
        <v>1</v>
      </c>
      <c r="E9" s="167" t="s">
        <v>23</v>
      </c>
      <c r="G9" s="161"/>
    </row>
    <row r="10" spans="1:11" x14ac:dyDescent="0.25">
      <c r="B10" s="167">
        <f t="shared" si="0"/>
        <v>5</v>
      </c>
      <c r="C10" s="167">
        <f t="shared" si="0"/>
        <v>5</v>
      </c>
      <c r="D10" s="167">
        <v>1</v>
      </c>
      <c r="E10" s="167" t="s">
        <v>24</v>
      </c>
      <c r="G10" s="161"/>
    </row>
    <row r="11" spans="1:11" x14ac:dyDescent="0.25">
      <c r="B11" s="167">
        <f t="shared" si="0"/>
        <v>6</v>
      </c>
      <c r="C11" s="167">
        <f t="shared" si="0"/>
        <v>6</v>
      </c>
      <c r="D11" s="167">
        <v>1</v>
      </c>
      <c r="E11" s="167" t="s">
        <v>24</v>
      </c>
      <c r="G11" s="161"/>
    </row>
    <row r="12" spans="1:11" x14ac:dyDescent="0.25">
      <c r="B12" s="167">
        <f t="shared" si="0"/>
        <v>7</v>
      </c>
      <c r="C12" s="167">
        <f t="shared" si="0"/>
        <v>7</v>
      </c>
      <c r="D12" s="167">
        <v>1</v>
      </c>
      <c r="E12" s="167" t="s">
        <v>22</v>
      </c>
      <c r="G12" s="161"/>
    </row>
    <row r="13" spans="1:11" x14ac:dyDescent="0.25">
      <c r="B13" s="167">
        <f t="shared" si="0"/>
        <v>8</v>
      </c>
      <c r="C13" s="167">
        <f t="shared" si="0"/>
        <v>8</v>
      </c>
      <c r="D13" s="167">
        <v>1</v>
      </c>
      <c r="E13" s="167" t="s">
        <v>22</v>
      </c>
      <c r="G13" s="161"/>
    </row>
    <row r="14" spans="1:11" x14ac:dyDescent="0.25">
      <c r="B14" s="167">
        <f t="shared" si="0"/>
        <v>9</v>
      </c>
      <c r="C14" s="167">
        <f t="shared" si="0"/>
        <v>9</v>
      </c>
      <c r="D14" s="167">
        <v>1</v>
      </c>
      <c r="E14" s="167" t="s">
        <v>23</v>
      </c>
      <c r="G14" s="161"/>
    </row>
    <row r="15" spans="1:11" x14ac:dyDescent="0.25">
      <c r="B15" s="167">
        <f t="shared" si="0"/>
        <v>10</v>
      </c>
      <c r="C15" s="167">
        <f t="shared" si="0"/>
        <v>10</v>
      </c>
      <c r="D15" s="167">
        <v>1</v>
      </c>
      <c r="E15" s="167" t="s">
        <v>23</v>
      </c>
      <c r="G15" s="161"/>
    </row>
    <row r="16" spans="1:11" x14ac:dyDescent="0.25">
      <c r="B16" s="167">
        <f t="shared" si="0"/>
        <v>11</v>
      </c>
      <c r="C16" s="167">
        <f t="shared" si="0"/>
        <v>11</v>
      </c>
      <c r="D16" s="167">
        <v>1</v>
      </c>
      <c r="E16" s="167" t="s">
        <v>24</v>
      </c>
      <c r="G16" s="161"/>
    </row>
    <row r="17" spans="2:7" x14ac:dyDescent="0.25">
      <c r="B17" s="167">
        <f t="shared" si="0"/>
        <v>12</v>
      </c>
      <c r="C17" s="167">
        <f t="shared" si="0"/>
        <v>12</v>
      </c>
      <c r="D17" s="167">
        <v>1</v>
      </c>
      <c r="E17" s="167" t="s">
        <v>24</v>
      </c>
      <c r="G17" s="161"/>
    </row>
    <row r="18" spans="2:7" x14ac:dyDescent="0.25">
      <c r="B18" s="167">
        <f t="shared" si="0"/>
        <v>13</v>
      </c>
      <c r="C18" s="167">
        <f t="shared" si="0"/>
        <v>13</v>
      </c>
      <c r="D18" s="167">
        <v>1</v>
      </c>
      <c r="E18" s="167" t="s">
        <v>22</v>
      </c>
      <c r="G18" s="161"/>
    </row>
    <row r="19" spans="2:7" x14ac:dyDescent="0.25">
      <c r="B19" s="167">
        <f t="shared" si="0"/>
        <v>14</v>
      </c>
      <c r="C19" s="167">
        <f t="shared" si="0"/>
        <v>14</v>
      </c>
      <c r="D19" s="167">
        <v>1</v>
      </c>
      <c r="E19" s="167" t="s">
        <v>22</v>
      </c>
      <c r="G19" s="161"/>
    </row>
    <row r="20" spans="2:7" x14ac:dyDescent="0.25">
      <c r="B20" s="167">
        <f t="shared" si="0"/>
        <v>15</v>
      </c>
      <c r="C20" s="167">
        <f t="shared" si="0"/>
        <v>15</v>
      </c>
      <c r="D20" s="167">
        <v>1</v>
      </c>
      <c r="E20" s="167" t="s">
        <v>23</v>
      </c>
      <c r="G20" s="161"/>
    </row>
    <row r="21" spans="2:7" x14ac:dyDescent="0.25">
      <c r="B21" s="167">
        <f t="shared" si="0"/>
        <v>16</v>
      </c>
      <c r="C21" s="167">
        <f t="shared" si="0"/>
        <v>16</v>
      </c>
      <c r="D21" s="167">
        <v>1</v>
      </c>
      <c r="E21" s="167" t="s">
        <v>23</v>
      </c>
      <c r="G21" s="161"/>
    </row>
    <row r="22" spans="2:7" x14ac:dyDescent="0.25">
      <c r="B22" s="167">
        <f t="shared" si="0"/>
        <v>17</v>
      </c>
      <c r="C22" s="167">
        <f t="shared" si="0"/>
        <v>17</v>
      </c>
      <c r="D22" s="167">
        <v>1</v>
      </c>
      <c r="E22" s="167" t="s">
        <v>24</v>
      </c>
      <c r="G22" s="161"/>
    </row>
    <row r="23" spans="2:7" x14ac:dyDescent="0.25">
      <c r="B23" s="167">
        <f t="shared" ref="B23:C38" si="1">+B22+1</f>
        <v>18</v>
      </c>
      <c r="C23" s="167">
        <f t="shared" si="1"/>
        <v>18</v>
      </c>
      <c r="D23" s="167">
        <v>1</v>
      </c>
      <c r="E23" s="167" t="s">
        <v>24</v>
      </c>
      <c r="G23" s="161"/>
    </row>
    <row r="24" spans="2:7" x14ac:dyDescent="0.25">
      <c r="B24" s="167">
        <f t="shared" si="1"/>
        <v>19</v>
      </c>
      <c r="C24" s="167">
        <f t="shared" si="1"/>
        <v>19</v>
      </c>
      <c r="D24" s="167">
        <v>1</v>
      </c>
      <c r="E24" s="167" t="s">
        <v>22</v>
      </c>
      <c r="G24" s="161"/>
    </row>
    <row r="25" spans="2:7" x14ac:dyDescent="0.25">
      <c r="B25" s="167">
        <f t="shared" si="1"/>
        <v>20</v>
      </c>
      <c r="C25" s="167">
        <f t="shared" si="1"/>
        <v>20</v>
      </c>
      <c r="D25" s="167">
        <v>1</v>
      </c>
      <c r="E25" s="167" t="s">
        <v>22</v>
      </c>
      <c r="G25" s="161"/>
    </row>
    <row r="26" spans="2:7" x14ac:dyDescent="0.25">
      <c r="B26" s="167">
        <f t="shared" si="1"/>
        <v>21</v>
      </c>
      <c r="C26" s="167">
        <f t="shared" si="1"/>
        <v>21</v>
      </c>
      <c r="D26" s="167">
        <v>1</v>
      </c>
      <c r="E26" s="167" t="s">
        <v>23</v>
      </c>
      <c r="G26" s="161"/>
    </row>
    <row r="27" spans="2:7" x14ac:dyDescent="0.25">
      <c r="B27" s="167">
        <f t="shared" si="1"/>
        <v>22</v>
      </c>
      <c r="C27" s="167">
        <f t="shared" si="1"/>
        <v>22</v>
      </c>
      <c r="D27" s="167">
        <v>1</v>
      </c>
      <c r="E27" s="167" t="s">
        <v>23</v>
      </c>
      <c r="G27" s="161"/>
    </row>
    <row r="28" spans="2:7" x14ac:dyDescent="0.25">
      <c r="B28" s="167">
        <f t="shared" si="1"/>
        <v>23</v>
      </c>
      <c r="C28" s="167">
        <f t="shared" si="1"/>
        <v>23</v>
      </c>
      <c r="D28" s="167">
        <v>1</v>
      </c>
      <c r="E28" s="167" t="s">
        <v>24</v>
      </c>
      <c r="G28" s="161"/>
    </row>
    <row r="29" spans="2:7" x14ac:dyDescent="0.25">
      <c r="B29" s="167">
        <f t="shared" si="1"/>
        <v>24</v>
      </c>
      <c r="C29" s="167">
        <f t="shared" si="1"/>
        <v>24</v>
      </c>
      <c r="D29" s="167">
        <v>1</v>
      </c>
      <c r="E29" s="167" t="s">
        <v>24</v>
      </c>
      <c r="G29" s="161"/>
    </row>
    <row r="30" spans="2:7" x14ac:dyDescent="0.25">
      <c r="B30" s="167">
        <f t="shared" si="1"/>
        <v>25</v>
      </c>
      <c r="C30" s="167">
        <f t="shared" si="1"/>
        <v>25</v>
      </c>
      <c r="D30" s="167">
        <v>1</v>
      </c>
      <c r="E30" s="167" t="s">
        <v>22</v>
      </c>
      <c r="G30" s="161"/>
    </row>
    <row r="31" spans="2:7" x14ac:dyDescent="0.25">
      <c r="B31" s="167">
        <f t="shared" si="1"/>
        <v>26</v>
      </c>
      <c r="C31" s="167">
        <f t="shared" si="1"/>
        <v>26</v>
      </c>
      <c r="D31" s="167">
        <v>1</v>
      </c>
      <c r="E31" s="167" t="s">
        <v>22</v>
      </c>
      <c r="G31" s="161"/>
    </row>
    <row r="32" spans="2:7" x14ac:dyDescent="0.25">
      <c r="B32" s="167">
        <f t="shared" si="1"/>
        <v>27</v>
      </c>
      <c r="C32" s="167">
        <f t="shared" si="1"/>
        <v>27</v>
      </c>
      <c r="D32" s="167">
        <v>1</v>
      </c>
      <c r="E32" s="167" t="s">
        <v>23</v>
      </c>
      <c r="G32" s="161"/>
    </row>
    <row r="33" spans="2:7" x14ac:dyDescent="0.25">
      <c r="B33" s="167">
        <f t="shared" si="1"/>
        <v>28</v>
      </c>
      <c r="C33" s="167">
        <f t="shared" si="1"/>
        <v>28</v>
      </c>
      <c r="D33" s="167">
        <v>1</v>
      </c>
      <c r="E33" s="167" t="s">
        <v>23</v>
      </c>
      <c r="G33" s="161"/>
    </row>
    <row r="34" spans="2:7" x14ac:dyDescent="0.25">
      <c r="B34" s="167">
        <f t="shared" si="1"/>
        <v>29</v>
      </c>
      <c r="C34" s="167">
        <f t="shared" si="1"/>
        <v>29</v>
      </c>
      <c r="D34" s="167">
        <v>1</v>
      </c>
      <c r="E34" s="167" t="s">
        <v>24</v>
      </c>
      <c r="G34" s="161"/>
    </row>
    <row r="35" spans="2:7" x14ac:dyDescent="0.25">
      <c r="B35" s="167">
        <f t="shared" si="1"/>
        <v>30</v>
      </c>
      <c r="C35" s="167">
        <f t="shared" si="1"/>
        <v>30</v>
      </c>
      <c r="D35" s="167">
        <v>1</v>
      </c>
      <c r="E35" s="167" t="s">
        <v>24</v>
      </c>
      <c r="G35" s="161"/>
    </row>
    <row r="36" spans="2:7" x14ac:dyDescent="0.25">
      <c r="B36" s="167">
        <f t="shared" si="1"/>
        <v>31</v>
      </c>
      <c r="C36" s="167">
        <f t="shared" si="1"/>
        <v>31</v>
      </c>
      <c r="D36" s="167">
        <v>1</v>
      </c>
      <c r="E36" s="167" t="s">
        <v>22</v>
      </c>
      <c r="G36" s="161"/>
    </row>
    <row r="37" spans="2:7" x14ac:dyDescent="0.25">
      <c r="B37" s="167">
        <f t="shared" si="1"/>
        <v>32</v>
      </c>
      <c r="C37" s="167">
        <f t="shared" si="1"/>
        <v>32</v>
      </c>
      <c r="D37" s="167">
        <v>1</v>
      </c>
      <c r="E37" s="167" t="s">
        <v>22</v>
      </c>
      <c r="G37" s="161"/>
    </row>
    <row r="38" spans="2:7" x14ac:dyDescent="0.25">
      <c r="B38" s="167">
        <f t="shared" si="1"/>
        <v>33</v>
      </c>
      <c r="C38" s="167">
        <f t="shared" si="1"/>
        <v>33</v>
      </c>
      <c r="D38" s="167">
        <v>1</v>
      </c>
      <c r="E38" s="167" t="s">
        <v>23</v>
      </c>
      <c r="G38" s="161"/>
    </row>
    <row r="39" spans="2:7" x14ac:dyDescent="0.25">
      <c r="B39" s="167">
        <f t="shared" ref="B39:C47" si="2">+B38+1</f>
        <v>34</v>
      </c>
      <c r="C39" s="167">
        <f t="shared" si="2"/>
        <v>34</v>
      </c>
      <c r="D39" s="167">
        <v>1</v>
      </c>
      <c r="E39" s="167" t="s">
        <v>23</v>
      </c>
      <c r="G39" s="161"/>
    </row>
    <row r="40" spans="2:7" x14ac:dyDescent="0.25">
      <c r="B40" s="167">
        <f t="shared" si="2"/>
        <v>35</v>
      </c>
      <c r="C40" s="167">
        <f t="shared" si="2"/>
        <v>35</v>
      </c>
      <c r="D40" s="167">
        <v>1</v>
      </c>
      <c r="E40" s="167" t="s">
        <v>24</v>
      </c>
      <c r="G40" s="161"/>
    </row>
    <row r="41" spans="2:7" x14ac:dyDescent="0.25">
      <c r="B41" s="167">
        <f t="shared" si="2"/>
        <v>36</v>
      </c>
      <c r="C41" s="167">
        <f t="shared" si="2"/>
        <v>36</v>
      </c>
      <c r="D41" s="167">
        <v>1</v>
      </c>
      <c r="E41" s="167" t="s">
        <v>24</v>
      </c>
      <c r="G41" s="161"/>
    </row>
    <row r="42" spans="2:7" x14ac:dyDescent="0.25">
      <c r="B42" s="167">
        <f t="shared" si="2"/>
        <v>37</v>
      </c>
      <c r="C42" s="167">
        <f t="shared" si="2"/>
        <v>37</v>
      </c>
      <c r="D42" s="167">
        <v>1</v>
      </c>
      <c r="E42" s="167" t="s">
        <v>22</v>
      </c>
      <c r="G42" s="161"/>
    </row>
    <row r="43" spans="2:7" x14ac:dyDescent="0.25">
      <c r="B43" s="167">
        <f t="shared" si="2"/>
        <v>38</v>
      </c>
      <c r="C43" s="167">
        <f t="shared" si="2"/>
        <v>38</v>
      </c>
      <c r="D43" s="167">
        <v>1</v>
      </c>
      <c r="E43" s="167" t="s">
        <v>22</v>
      </c>
      <c r="G43" s="161"/>
    </row>
    <row r="44" spans="2:7" x14ac:dyDescent="0.25">
      <c r="B44" s="167">
        <f t="shared" si="2"/>
        <v>39</v>
      </c>
      <c r="C44" s="167">
        <f t="shared" si="2"/>
        <v>39</v>
      </c>
      <c r="D44" s="167">
        <v>1</v>
      </c>
      <c r="E44" s="167" t="s">
        <v>23</v>
      </c>
      <c r="G44" s="161"/>
    </row>
    <row r="45" spans="2:7" x14ac:dyDescent="0.25">
      <c r="B45" s="167">
        <f t="shared" si="2"/>
        <v>40</v>
      </c>
      <c r="C45" s="167">
        <f t="shared" si="2"/>
        <v>40</v>
      </c>
      <c r="D45" s="167">
        <v>1</v>
      </c>
      <c r="E45" s="167" t="s">
        <v>23</v>
      </c>
      <c r="G45" s="161"/>
    </row>
    <row r="46" spans="2:7" x14ac:dyDescent="0.25">
      <c r="B46" s="167">
        <f t="shared" si="2"/>
        <v>41</v>
      </c>
      <c r="C46" s="167">
        <f t="shared" si="2"/>
        <v>41</v>
      </c>
      <c r="D46" s="167">
        <v>1</v>
      </c>
      <c r="E46" s="167" t="s">
        <v>24</v>
      </c>
      <c r="G46" s="161"/>
    </row>
    <row r="47" spans="2:7" x14ac:dyDescent="0.25">
      <c r="B47" s="167">
        <f t="shared" si="2"/>
        <v>42</v>
      </c>
      <c r="C47" s="167">
        <f t="shared" si="2"/>
        <v>42</v>
      </c>
      <c r="D47" s="167">
        <v>1</v>
      </c>
      <c r="E47" s="167" t="s">
        <v>24</v>
      </c>
      <c r="G47" s="161"/>
    </row>
    <row r="49" spans="1:8" x14ac:dyDescent="0.25">
      <c r="B49" s="168"/>
      <c r="H49" s="159"/>
    </row>
    <row r="50" spans="1:8" ht="17.399999999999999" x14ac:dyDescent="0.3">
      <c r="A50" s="6" t="s">
        <v>284</v>
      </c>
      <c r="B50" s="162"/>
      <c r="H50" s="159"/>
    </row>
    <row r="51" spans="1:8" ht="17.399999999999999" x14ac:dyDescent="0.3">
      <c r="A51" s="6"/>
      <c r="B51" s="162"/>
      <c r="H51" s="159"/>
    </row>
    <row r="52" spans="1:8" x14ac:dyDescent="0.25">
      <c r="B52" s="163"/>
      <c r="C52" s="164" t="s">
        <v>283</v>
      </c>
      <c r="D52" s="163" t="s">
        <v>26</v>
      </c>
      <c r="E52" s="163" t="s">
        <v>19</v>
      </c>
      <c r="H52" s="159"/>
    </row>
    <row r="53" spans="1:8" x14ac:dyDescent="0.25">
      <c r="B53" s="165" t="s">
        <v>561</v>
      </c>
      <c r="C53" s="166" t="s">
        <v>286</v>
      </c>
      <c r="D53" s="165" t="s">
        <v>27</v>
      </c>
      <c r="E53" s="165" t="s">
        <v>27</v>
      </c>
    </row>
    <row r="54" spans="1:8" x14ac:dyDescent="0.25">
      <c r="B54" s="167">
        <v>1</v>
      </c>
      <c r="C54" s="167">
        <v>1</v>
      </c>
      <c r="D54" s="167">
        <v>1</v>
      </c>
      <c r="E54" s="167" t="s">
        <v>22</v>
      </c>
    </row>
    <row r="55" spans="1:8" x14ac:dyDescent="0.25">
      <c r="B55" s="167">
        <f t="shared" ref="B55:C70" si="3">+B54+1</f>
        <v>2</v>
      </c>
      <c r="C55" s="167">
        <f t="shared" si="3"/>
        <v>2</v>
      </c>
      <c r="D55" s="167">
        <v>1</v>
      </c>
      <c r="E55" s="167" t="s">
        <v>23</v>
      </c>
      <c r="H55" s="159"/>
    </row>
    <row r="56" spans="1:8" x14ac:dyDescent="0.25">
      <c r="B56" s="167">
        <f t="shared" si="3"/>
        <v>3</v>
      </c>
      <c r="C56" s="167">
        <f t="shared" si="3"/>
        <v>3</v>
      </c>
      <c r="D56" s="167">
        <v>1</v>
      </c>
      <c r="E56" s="167" t="s">
        <v>24</v>
      </c>
    </row>
    <row r="57" spans="1:8" x14ac:dyDescent="0.25">
      <c r="B57" s="167">
        <f t="shared" si="3"/>
        <v>4</v>
      </c>
      <c r="C57" s="167">
        <f t="shared" si="3"/>
        <v>4</v>
      </c>
      <c r="D57" s="167">
        <v>1</v>
      </c>
      <c r="E57" s="167" t="s">
        <v>22</v>
      </c>
    </row>
    <row r="58" spans="1:8" x14ac:dyDescent="0.25">
      <c r="B58" s="167">
        <f t="shared" si="3"/>
        <v>5</v>
      </c>
      <c r="C58" s="167">
        <f t="shared" si="3"/>
        <v>5</v>
      </c>
      <c r="D58" s="167">
        <v>1</v>
      </c>
      <c r="E58" s="167" t="s">
        <v>23</v>
      </c>
    </row>
    <row r="59" spans="1:8" x14ac:dyDescent="0.25">
      <c r="B59" s="167">
        <f t="shared" si="3"/>
        <v>6</v>
      </c>
      <c r="C59" s="167">
        <f t="shared" si="3"/>
        <v>6</v>
      </c>
      <c r="D59" s="167">
        <v>1</v>
      </c>
      <c r="E59" s="167" t="s">
        <v>24</v>
      </c>
    </row>
    <row r="60" spans="1:8" x14ac:dyDescent="0.25">
      <c r="B60" s="167">
        <f t="shared" si="3"/>
        <v>7</v>
      </c>
      <c r="C60" s="167">
        <f t="shared" si="3"/>
        <v>7</v>
      </c>
      <c r="D60" s="167">
        <v>1</v>
      </c>
      <c r="E60" s="167" t="s">
        <v>22</v>
      </c>
    </row>
    <row r="61" spans="1:8" x14ac:dyDescent="0.25">
      <c r="B61" s="167">
        <f t="shared" si="3"/>
        <v>8</v>
      </c>
      <c r="C61" s="167">
        <f t="shared" si="3"/>
        <v>8</v>
      </c>
      <c r="D61" s="167">
        <v>1</v>
      </c>
      <c r="E61" s="167" t="s">
        <v>23</v>
      </c>
    </row>
    <row r="62" spans="1:8" x14ac:dyDescent="0.25">
      <c r="B62" s="167">
        <f t="shared" si="3"/>
        <v>9</v>
      </c>
      <c r="C62" s="167">
        <f t="shared" si="3"/>
        <v>9</v>
      </c>
      <c r="D62" s="167">
        <v>1</v>
      </c>
      <c r="E62" s="167" t="s">
        <v>24</v>
      </c>
    </row>
    <row r="63" spans="1:8" x14ac:dyDescent="0.25">
      <c r="B63" s="167">
        <f t="shared" si="3"/>
        <v>10</v>
      </c>
      <c r="C63" s="167">
        <f t="shared" si="3"/>
        <v>10</v>
      </c>
      <c r="D63" s="167">
        <v>1</v>
      </c>
      <c r="E63" s="167" t="s">
        <v>22</v>
      </c>
    </row>
    <row r="64" spans="1:8" x14ac:dyDescent="0.25">
      <c r="B64" s="167">
        <f t="shared" si="3"/>
        <v>11</v>
      </c>
      <c r="C64" s="167">
        <f t="shared" si="3"/>
        <v>11</v>
      </c>
      <c r="D64" s="167">
        <v>1</v>
      </c>
      <c r="E64" s="167" t="s">
        <v>23</v>
      </c>
    </row>
    <row r="65" spans="1:11" s="159" customFormat="1" x14ac:dyDescent="0.25">
      <c r="A65" s="161"/>
      <c r="B65" s="167">
        <f t="shared" si="3"/>
        <v>12</v>
      </c>
      <c r="C65" s="167">
        <f t="shared" si="3"/>
        <v>12</v>
      </c>
      <c r="D65" s="167">
        <v>1</v>
      </c>
      <c r="E65" s="167" t="s">
        <v>24</v>
      </c>
      <c r="H65" s="161"/>
      <c r="I65" s="161"/>
      <c r="J65" s="161"/>
      <c r="K65" s="161"/>
    </row>
    <row r="66" spans="1:11" s="159" customFormat="1" x14ac:dyDescent="0.25">
      <c r="A66" s="161"/>
      <c r="B66" s="167">
        <f t="shared" si="3"/>
        <v>13</v>
      </c>
      <c r="C66" s="167">
        <f t="shared" si="3"/>
        <v>13</v>
      </c>
      <c r="D66" s="167">
        <v>1</v>
      </c>
      <c r="E66" s="167" t="s">
        <v>22</v>
      </c>
      <c r="H66" s="161"/>
      <c r="I66" s="161"/>
      <c r="J66" s="161"/>
      <c r="K66" s="161"/>
    </row>
    <row r="67" spans="1:11" s="159" customFormat="1" x14ac:dyDescent="0.25">
      <c r="A67" s="161"/>
      <c r="B67" s="167">
        <f t="shared" si="3"/>
        <v>14</v>
      </c>
      <c r="C67" s="167">
        <f t="shared" si="3"/>
        <v>14</v>
      </c>
      <c r="D67" s="167">
        <v>1</v>
      </c>
      <c r="E67" s="167" t="s">
        <v>23</v>
      </c>
      <c r="H67" s="161"/>
      <c r="I67" s="161"/>
      <c r="J67" s="161"/>
      <c r="K67" s="161"/>
    </row>
    <row r="68" spans="1:11" s="159" customFormat="1" x14ac:dyDescent="0.25">
      <c r="A68" s="161"/>
      <c r="B68" s="167">
        <f t="shared" si="3"/>
        <v>15</v>
      </c>
      <c r="C68" s="167">
        <f t="shared" si="3"/>
        <v>15</v>
      </c>
      <c r="D68" s="167">
        <v>1</v>
      </c>
      <c r="E68" s="167" t="s">
        <v>24</v>
      </c>
      <c r="H68" s="161"/>
      <c r="I68" s="161"/>
      <c r="J68" s="161"/>
      <c r="K68" s="161"/>
    </row>
    <row r="69" spans="1:11" s="159" customFormat="1" x14ac:dyDescent="0.25">
      <c r="A69" s="161"/>
      <c r="B69" s="167">
        <f t="shared" si="3"/>
        <v>16</v>
      </c>
      <c r="C69" s="167">
        <f t="shared" si="3"/>
        <v>16</v>
      </c>
      <c r="D69" s="167">
        <v>1</v>
      </c>
      <c r="E69" s="167" t="s">
        <v>22</v>
      </c>
      <c r="H69" s="161"/>
      <c r="I69" s="161"/>
      <c r="J69" s="161"/>
      <c r="K69" s="161"/>
    </row>
    <row r="70" spans="1:11" s="159" customFormat="1" x14ac:dyDescent="0.25">
      <c r="A70" s="161"/>
      <c r="B70" s="167">
        <f t="shared" si="3"/>
        <v>17</v>
      </c>
      <c r="C70" s="167">
        <f t="shared" si="3"/>
        <v>17</v>
      </c>
      <c r="D70" s="167">
        <v>1</v>
      </c>
      <c r="E70" s="167" t="s">
        <v>23</v>
      </c>
      <c r="H70" s="161"/>
      <c r="I70" s="161"/>
      <c r="J70" s="161"/>
      <c r="K70" s="161"/>
    </row>
    <row r="71" spans="1:11" s="159" customFormat="1" x14ac:dyDescent="0.25">
      <c r="A71" s="161"/>
      <c r="B71" s="167">
        <f t="shared" ref="B71:C86" si="4">+B70+1</f>
        <v>18</v>
      </c>
      <c r="C71" s="167">
        <f t="shared" si="4"/>
        <v>18</v>
      </c>
      <c r="D71" s="167">
        <v>1</v>
      </c>
      <c r="E71" s="167" t="s">
        <v>24</v>
      </c>
      <c r="H71" s="161"/>
      <c r="I71" s="161"/>
      <c r="J71" s="161"/>
      <c r="K71" s="161"/>
    </row>
    <row r="72" spans="1:11" s="159" customFormat="1" x14ac:dyDescent="0.25">
      <c r="A72" s="161"/>
      <c r="B72" s="167">
        <f t="shared" si="4"/>
        <v>19</v>
      </c>
      <c r="C72" s="167">
        <f t="shared" si="4"/>
        <v>19</v>
      </c>
      <c r="D72" s="167">
        <v>1</v>
      </c>
      <c r="E72" s="167" t="s">
        <v>22</v>
      </c>
      <c r="H72" s="161"/>
      <c r="I72" s="161"/>
      <c r="J72" s="161"/>
      <c r="K72" s="161"/>
    </row>
    <row r="73" spans="1:11" s="159" customFormat="1" x14ac:dyDescent="0.25">
      <c r="A73" s="161"/>
      <c r="B73" s="167">
        <f t="shared" si="4"/>
        <v>20</v>
      </c>
      <c r="C73" s="167">
        <f t="shared" si="4"/>
        <v>20</v>
      </c>
      <c r="D73" s="167">
        <v>1</v>
      </c>
      <c r="E73" s="167" t="s">
        <v>23</v>
      </c>
      <c r="H73" s="161"/>
      <c r="I73" s="161"/>
      <c r="J73" s="161"/>
      <c r="K73" s="161"/>
    </row>
    <row r="74" spans="1:11" s="159" customFormat="1" x14ac:dyDescent="0.25">
      <c r="A74" s="161"/>
      <c r="B74" s="167">
        <f t="shared" si="4"/>
        <v>21</v>
      </c>
      <c r="C74" s="167">
        <f t="shared" si="4"/>
        <v>21</v>
      </c>
      <c r="D74" s="167">
        <v>1</v>
      </c>
      <c r="E74" s="167" t="s">
        <v>24</v>
      </c>
      <c r="H74" s="161"/>
      <c r="I74" s="161"/>
      <c r="J74" s="161"/>
      <c r="K74" s="161"/>
    </row>
    <row r="75" spans="1:11" s="159" customFormat="1" x14ac:dyDescent="0.25">
      <c r="A75" s="161"/>
      <c r="B75" s="167">
        <f t="shared" si="4"/>
        <v>22</v>
      </c>
      <c r="C75" s="167">
        <f t="shared" si="4"/>
        <v>22</v>
      </c>
      <c r="D75" s="167">
        <v>1</v>
      </c>
      <c r="E75" s="167" t="s">
        <v>22</v>
      </c>
      <c r="H75" s="161"/>
      <c r="I75" s="161"/>
      <c r="J75" s="161"/>
      <c r="K75" s="161"/>
    </row>
    <row r="76" spans="1:11" s="159" customFormat="1" x14ac:dyDescent="0.25">
      <c r="A76" s="161"/>
      <c r="B76" s="167">
        <f t="shared" si="4"/>
        <v>23</v>
      </c>
      <c r="C76" s="167">
        <f t="shared" si="4"/>
        <v>23</v>
      </c>
      <c r="D76" s="167">
        <v>1</v>
      </c>
      <c r="E76" s="167" t="s">
        <v>23</v>
      </c>
      <c r="H76" s="161"/>
      <c r="I76" s="161"/>
      <c r="J76" s="161"/>
      <c r="K76" s="161"/>
    </row>
    <row r="77" spans="1:11" s="159" customFormat="1" x14ac:dyDescent="0.25">
      <c r="A77" s="161"/>
      <c r="B77" s="167">
        <f t="shared" si="4"/>
        <v>24</v>
      </c>
      <c r="C77" s="167">
        <f t="shared" si="4"/>
        <v>24</v>
      </c>
      <c r="D77" s="167">
        <v>1</v>
      </c>
      <c r="E77" s="167" t="s">
        <v>24</v>
      </c>
      <c r="H77" s="161"/>
      <c r="I77" s="161"/>
      <c r="J77" s="161"/>
      <c r="K77" s="161"/>
    </row>
    <row r="78" spans="1:11" s="159" customFormat="1" x14ac:dyDescent="0.25">
      <c r="A78" s="161"/>
      <c r="B78" s="167">
        <f t="shared" si="4"/>
        <v>25</v>
      </c>
      <c r="C78" s="167">
        <f t="shared" si="4"/>
        <v>25</v>
      </c>
      <c r="D78" s="167">
        <v>1</v>
      </c>
      <c r="E78" s="167" t="s">
        <v>22</v>
      </c>
      <c r="H78" s="161"/>
      <c r="I78" s="161"/>
      <c r="J78" s="161"/>
      <c r="K78" s="161"/>
    </row>
    <row r="79" spans="1:11" s="159" customFormat="1" x14ac:dyDescent="0.25">
      <c r="A79" s="161"/>
      <c r="B79" s="167">
        <f t="shared" si="4"/>
        <v>26</v>
      </c>
      <c r="C79" s="167">
        <f t="shared" si="4"/>
        <v>26</v>
      </c>
      <c r="D79" s="167">
        <v>1</v>
      </c>
      <c r="E79" s="167" t="s">
        <v>23</v>
      </c>
      <c r="H79" s="161"/>
      <c r="I79" s="161"/>
      <c r="J79" s="161"/>
      <c r="K79" s="161"/>
    </row>
    <row r="80" spans="1:11" s="159" customFormat="1" x14ac:dyDescent="0.25">
      <c r="A80" s="161"/>
      <c r="B80" s="167">
        <f t="shared" si="4"/>
        <v>27</v>
      </c>
      <c r="C80" s="167">
        <f t="shared" si="4"/>
        <v>27</v>
      </c>
      <c r="D80" s="167">
        <v>1</v>
      </c>
      <c r="E80" s="167" t="s">
        <v>24</v>
      </c>
      <c r="H80" s="161"/>
      <c r="I80" s="161"/>
      <c r="J80" s="161"/>
      <c r="K80" s="161"/>
    </row>
    <row r="81" spans="1:11" s="159" customFormat="1" x14ac:dyDescent="0.25">
      <c r="A81" s="161"/>
      <c r="B81" s="167">
        <f t="shared" si="4"/>
        <v>28</v>
      </c>
      <c r="C81" s="167">
        <f t="shared" si="4"/>
        <v>28</v>
      </c>
      <c r="D81" s="167">
        <v>1</v>
      </c>
      <c r="E81" s="167" t="s">
        <v>22</v>
      </c>
      <c r="H81" s="161"/>
      <c r="I81" s="161"/>
      <c r="J81" s="161"/>
      <c r="K81" s="161"/>
    </row>
    <row r="82" spans="1:11" s="159" customFormat="1" x14ac:dyDescent="0.25">
      <c r="A82" s="161"/>
      <c r="B82" s="167">
        <f t="shared" si="4"/>
        <v>29</v>
      </c>
      <c r="C82" s="167">
        <f t="shared" si="4"/>
        <v>29</v>
      </c>
      <c r="D82" s="167">
        <v>1</v>
      </c>
      <c r="E82" s="167" t="s">
        <v>23</v>
      </c>
      <c r="H82" s="161"/>
      <c r="I82" s="161"/>
      <c r="J82" s="161"/>
      <c r="K82" s="161"/>
    </row>
    <row r="83" spans="1:11" s="159" customFormat="1" x14ac:dyDescent="0.25">
      <c r="A83" s="161"/>
      <c r="B83" s="167">
        <f t="shared" si="4"/>
        <v>30</v>
      </c>
      <c r="C83" s="167">
        <f t="shared" si="4"/>
        <v>30</v>
      </c>
      <c r="D83" s="167">
        <v>1</v>
      </c>
      <c r="E83" s="167" t="s">
        <v>24</v>
      </c>
      <c r="H83" s="161"/>
      <c r="I83" s="161"/>
      <c r="J83" s="161"/>
      <c r="K83" s="161"/>
    </row>
    <row r="84" spans="1:11" s="159" customFormat="1" x14ac:dyDescent="0.25">
      <c r="A84" s="161"/>
      <c r="B84" s="167">
        <f t="shared" si="4"/>
        <v>31</v>
      </c>
      <c r="C84" s="167">
        <f t="shared" si="4"/>
        <v>31</v>
      </c>
      <c r="D84" s="167">
        <v>1</v>
      </c>
      <c r="E84" s="167" t="s">
        <v>22</v>
      </c>
      <c r="H84" s="161"/>
      <c r="I84" s="161"/>
      <c r="J84" s="161"/>
      <c r="K84" s="161"/>
    </row>
    <row r="85" spans="1:11" s="159" customFormat="1" x14ac:dyDescent="0.25">
      <c r="A85" s="161"/>
      <c r="B85" s="167">
        <f t="shared" si="4"/>
        <v>32</v>
      </c>
      <c r="C85" s="167">
        <f t="shared" si="4"/>
        <v>32</v>
      </c>
      <c r="D85" s="167">
        <v>1</v>
      </c>
      <c r="E85" s="167" t="s">
        <v>23</v>
      </c>
      <c r="H85" s="161"/>
      <c r="I85" s="161"/>
      <c r="J85" s="161"/>
      <c r="K85" s="161"/>
    </row>
    <row r="86" spans="1:11" s="159" customFormat="1" x14ac:dyDescent="0.25">
      <c r="A86" s="161"/>
      <c r="B86" s="167">
        <f t="shared" si="4"/>
        <v>33</v>
      </c>
      <c r="C86" s="167">
        <f t="shared" si="4"/>
        <v>33</v>
      </c>
      <c r="D86" s="167">
        <v>1</v>
      </c>
      <c r="E86" s="167" t="s">
        <v>24</v>
      </c>
      <c r="H86" s="161"/>
      <c r="I86" s="161"/>
      <c r="J86" s="161"/>
      <c r="K86" s="161"/>
    </row>
    <row r="87" spans="1:11" s="159" customFormat="1" x14ac:dyDescent="0.25">
      <c r="A87" s="161"/>
      <c r="B87" s="167">
        <f t="shared" ref="B87:C95" si="5">+B86+1</f>
        <v>34</v>
      </c>
      <c r="C87" s="167">
        <f t="shared" si="5"/>
        <v>34</v>
      </c>
      <c r="D87" s="167">
        <v>1</v>
      </c>
      <c r="E87" s="167" t="s">
        <v>22</v>
      </c>
      <c r="H87" s="161"/>
      <c r="I87" s="161"/>
      <c r="J87" s="161"/>
      <c r="K87" s="161"/>
    </row>
    <row r="88" spans="1:11" s="159" customFormat="1" x14ac:dyDescent="0.25">
      <c r="A88" s="161"/>
      <c r="B88" s="167">
        <f t="shared" si="5"/>
        <v>35</v>
      </c>
      <c r="C88" s="167">
        <f t="shared" si="5"/>
        <v>35</v>
      </c>
      <c r="D88" s="167">
        <v>1</v>
      </c>
      <c r="E88" s="167" t="s">
        <v>23</v>
      </c>
      <c r="H88" s="161"/>
      <c r="I88" s="161"/>
      <c r="J88" s="161"/>
      <c r="K88" s="161"/>
    </row>
    <row r="89" spans="1:11" s="159" customFormat="1" x14ac:dyDescent="0.25">
      <c r="A89" s="161"/>
      <c r="B89" s="167">
        <f t="shared" si="5"/>
        <v>36</v>
      </c>
      <c r="C89" s="167">
        <f t="shared" si="5"/>
        <v>36</v>
      </c>
      <c r="D89" s="167">
        <v>1</v>
      </c>
      <c r="E89" s="167" t="s">
        <v>24</v>
      </c>
      <c r="H89" s="161"/>
      <c r="I89" s="161"/>
      <c r="J89" s="161"/>
      <c r="K89" s="161"/>
    </row>
    <row r="90" spans="1:11" s="159" customFormat="1" x14ac:dyDescent="0.25">
      <c r="A90" s="161"/>
      <c r="B90" s="167">
        <f t="shared" si="5"/>
        <v>37</v>
      </c>
      <c r="C90" s="167">
        <f t="shared" si="5"/>
        <v>37</v>
      </c>
      <c r="D90" s="167">
        <v>1</v>
      </c>
      <c r="E90" s="167" t="s">
        <v>22</v>
      </c>
      <c r="H90" s="161"/>
      <c r="I90" s="161"/>
      <c r="J90" s="161"/>
      <c r="K90" s="161"/>
    </row>
    <row r="91" spans="1:11" s="159" customFormat="1" x14ac:dyDescent="0.25">
      <c r="A91" s="161"/>
      <c r="B91" s="167">
        <f t="shared" si="5"/>
        <v>38</v>
      </c>
      <c r="C91" s="167">
        <f t="shared" si="5"/>
        <v>38</v>
      </c>
      <c r="D91" s="167">
        <v>1</v>
      </c>
      <c r="E91" s="167" t="s">
        <v>23</v>
      </c>
      <c r="H91" s="161"/>
      <c r="I91" s="161"/>
      <c r="J91" s="161"/>
      <c r="K91" s="161"/>
    </row>
    <row r="92" spans="1:11" s="159" customFormat="1" x14ac:dyDescent="0.25">
      <c r="A92" s="161"/>
      <c r="B92" s="167">
        <f t="shared" si="5"/>
        <v>39</v>
      </c>
      <c r="C92" s="167">
        <f t="shared" si="5"/>
        <v>39</v>
      </c>
      <c r="D92" s="167">
        <v>1</v>
      </c>
      <c r="E92" s="167" t="s">
        <v>24</v>
      </c>
      <c r="H92" s="161"/>
      <c r="I92" s="161"/>
      <c r="J92" s="161"/>
      <c r="K92" s="161"/>
    </row>
    <row r="93" spans="1:11" s="159" customFormat="1" x14ac:dyDescent="0.25">
      <c r="A93" s="161"/>
      <c r="B93" s="167">
        <f t="shared" si="5"/>
        <v>40</v>
      </c>
      <c r="C93" s="167">
        <f t="shared" si="5"/>
        <v>40</v>
      </c>
      <c r="D93" s="167">
        <v>1</v>
      </c>
      <c r="E93" s="167" t="s">
        <v>22</v>
      </c>
      <c r="H93" s="161"/>
      <c r="I93" s="161"/>
      <c r="J93" s="161"/>
      <c r="K93" s="161"/>
    </row>
    <row r="94" spans="1:11" s="159" customFormat="1" x14ac:dyDescent="0.25">
      <c r="A94" s="161"/>
      <c r="B94" s="167">
        <f t="shared" si="5"/>
        <v>41</v>
      </c>
      <c r="C94" s="167">
        <f t="shared" si="5"/>
        <v>41</v>
      </c>
      <c r="D94" s="167">
        <v>1</v>
      </c>
      <c r="E94" s="167" t="s">
        <v>23</v>
      </c>
      <c r="H94" s="161"/>
      <c r="I94" s="161"/>
      <c r="J94" s="161"/>
      <c r="K94" s="161"/>
    </row>
    <row r="95" spans="1:11" s="159" customFormat="1" x14ac:dyDescent="0.25">
      <c r="A95" s="161"/>
      <c r="B95" s="167">
        <f t="shared" si="5"/>
        <v>42</v>
      </c>
      <c r="C95" s="167">
        <f t="shared" si="5"/>
        <v>42</v>
      </c>
      <c r="D95" s="167">
        <v>1</v>
      </c>
      <c r="E95" s="167" t="s">
        <v>24</v>
      </c>
      <c r="H95" s="161"/>
      <c r="I95" s="161"/>
      <c r="J95" s="161"/>
      <c r="K95" s="161"/>
    </row>
  </sheetData>
  <pageMargins left="0.75" right="0.75" top="1" bottom="1" header="0.5" footer="0.5"/>
  <pageSetup scale="44" orientation="portrait" horizontalDpi="1200" verticalDpi="1200" r:id="rId1"/>
  <headerFooter alignWithMargins="0">
    <oddHeader>&amp;L&amp;"Arial,Bold"&amp;20E31 SERIES MODBUS POINT MAP</oddHeader>
  </headerFooter>
  <colBreaks count="1" manualBreakCount="1">
    <brk id="9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1"/>
  <sheetViews>
    <sheetView showGridLines="0" zoomScale="70" zoomScaleNormal="70" zoomScaleSheetLayoutView="50" workbookViewId="0">
      <pane ySplit="3" topLeftCell="A22" activePane="bottomLeft" state="frozen"/>
      <selection pane="bottomLeft" activeCell="T59" sqref="T59"/>
    </sheetView>
  </sheetViews>
  <sheetFormatPr defaultColWidth="9.109375" defaultRowHeight="13.2" outlineLevelCol="1" x14ac:dyDescent="0.25"/>
  <cols>
    <col min="1" max="1" width="10.44140625" style="1" customWidth="1"/>
    <col min="2" max="2" width="9.33203125" style="12" bestFit="1" customWidth="1"/>
    <col min="3" max="3" width="5.33203125" style="1" customWidth="1"/>
    <col min="4" max="4" width="4.44140625" style="1" customWidth="1"/>
    <col min="5" max="7" width="6.88671875" style="1" customWidth="1" outlineLevel="1"/>
    <col min="8" max="8" width="7.88671875" style="12" customWidth="1" outlineLevel="1"/>
    <col min="9" max="9" width="55" style="12" customWidth="1"/>
    <col min="10" max="10" width="38.5546875" style="12" customWidth="1" outlineLevel="1"/>
    <col min="11" max="11" width="9.33203125" style="12" customWidth="1" outlineLevel="1"/>
    <col min="12" max="12" width="15.33203125" style="12" customWidth="1" outlineLevel="1"/>
    <col min="13" max="13" width="12.109375" style="12" bestFit="1" customWidth="1" outlineLevel="1"/>
    <col min="14" max="14" width="41.109375" style="12" customWidth="1"/>
    <col min="15" max="15" width="12.109375" style="12" customWidth="1"/>
    <col min="16" max="16" width="12" style="12" customWidth="1"/>
    <col min="17" max="17" width="13.5546875" style="12" customWidth="1"/>
    <col min="18" max="16384" width="9.109375" style="12"/>
  </cols>
  <sheetData>
    <row r="1" spans="1:15" s="8" customFormat="1" ht="15" customHeight="1" x14ac:dyDescent="0.25">
      <c r="A1" s="50"/>
      <c r="C1" s="50"/>
      <c r="D1" s="50"/>
      <c r="E1" s="50"/>
      <c r="F1" s="50"/>
      <c r="G1" s="50"/>
    </row>
    <row r="2" spans="1:15" s="8" customFormat="1" x14ac:dyDescent="0.25">
      <c r="A2" s="50"/>
      <c r="C2" s="50"/>
      <c r="D2" s="50"/>
      <c r="E2" s="50"/>
      <c r="F2" s="50"/>
      <c r="G2" s="50"/>
      <c r="I2" s="8" t="s">
        <v>811</v>
      </c>
      <c r="N2" s="8" t="s">
        <v>812</v>
      </c>
    </row>
    <row r="3" spans="1:15" s="108" customFormat="1" ht="59.25" customHeight="1" x14ac:dyDescent="0.25">
      <c r="A3" s="141" t="s">
        <v>160</v>
      </c>
      <c r="B3" s="141" t="s">
        <v>325</v>
      </c>
      <c r="C3" s="140" t="s">
        <v>1</v>
      </c>
      <c r="D3" s="140" t="s">
        <v>4</v>
      </c>
      <c r="E3" s="136" t="s">
        <v>322</v>
      </c>
      <c r="F3" s="136" t="s">
        <v>323</v>
      </c>
      <c r="G3" s="136" t="s">
        <v>324</v>
      </c>
      <c r="H3" s="141" t="s">
        <v>326</v>
      </c>
      <c r="I3" s="141" t="s">
        <v>2916</v>
      </c>
      <c r="J3" s="141" t="s">
        <v>741</v>
      </c>
      <c r="K3" s="141" t="s">
        <v>742</v>
      </c>
      <c r="L3" s="141" t="s">
        <v>743</v>
      </c>
      <c r="M3" s="141" t="s">
        <v>744</v>
      </c>
      <c r="N3" s="141" t="s">
        <v>2917</v>
      </c>
      <c r="O3" s="411"/>
    </row>
    <row r="4" spans="1:15" ht="12" customHeight="1" x14ac:dyDescent="0.25">
      <c r="B4" s="1"/>
      <c r="H4" s="22"/>
      <c r="J4" s="1"/>
      <c r="K4" s="1"/>
      <c r="L4" s="1"/>
      <c r="M4" s="1"/>
      <c r="N4" s="1"/>
      <c r="O4" s="1"/>
    </row>
    <row r="5" spans="1:15" ht="21" x14ac:dyDescent="0.4">
      <c r="A5" s="17" t="s">
        <v>38</v>
      </c>
      <c r="B5" s="1"/>
      <c r="H5" s="16"/>
      <c r="J5" s="1"/>
      <c r="K5" s="1"/>
      <c r="L5" s="1"/>
      <c r="M5" s="1"/>
      <c r="N5" s="1"/>
      <c r="O5" s="1"/>
    </row>
    <row r="6" spans="1:15" s="8" customFormat="1" x14ac:dyDescent="0.25">
      <c r="A6" s="9">
        <v>1</v>
      </c>
      <c r="B6" s="9" t="s">
        <v>290</v>
      </c>
      <c r="C6" s="9" t="s">
        <v>5</v>
      </c>
      <c r="D6" s="9" t="s">
        <v>4</v>
      </c>
      <c r="E6" s="9">
        <v>1000</v>
      </c>
      <c r="F6" s="9"/>
      <c r="G6" s="9"/>
      <c r="H6" s="9"/>
      <c r="I6" s="10" t="s">
        <v>66</v>
      </c>
      <c r="J6" s="9"/>
      <c r="K6" s="9"/>
      <c r="L6" s="9"/>
      <c r="M6" s="9"/>
      <c r="N6" s="9"/>
      <c r="O6" s="15"/>
    </row>
    <row r="7" spans="1:15" s="8" customFormat="1" x14ac:dyDescent="0.25">
      <c r="A7" s="9">
        <f>+A6+1</f>
        <v>2</v>
      </c>
      <c r="B7" s="9" t="s">
        <v>290</v>
      </c>
      <c r="C7" s="9" t="s">
        <v>5</v>
      </c>
      <c r="D7" s="9" t="s">
        <v>4</v>
      </c>
      <c r="E7" s="9">
        <f>+E6+1</f>
        <v>1001</v>
      </c>
      <c r="F7" s="9"/>
      <c r="G7" s="9"/>
      <c r="H7" s="9"/>
      <c r="I7" s="10" t="s">
        <v>66</v>
      </c>
      <c r="J7" s="9"/>
      <c r="K7" s="9"/>
      <c r="L7" s="9"/>
      <c r="M7" s="9"/>
      <c r="N7" s="9"/>
      <c r="O7" s="15"/>
    </row>
    <row r="8" spans="1:15" s="8" customFormat="1" x14ac:dyDescent="0.25">
      <c r="A8" s="9">
        <f t="shared" ref="A8:A47" si="0">+A7+1</f>
        <v>3</v>
      </c>
      <c r="B8" s="9" t="s">
        <v>290</v>
      </c>
      <c r="C8" s="9" t="s">
        <v>5</v>
      </c>
      <c r="D8" s="9" t="s">
        <v>4</v>
      </c>
      <c r="E8" s="9">
        <f t="shared" ref="E8:E47" si="1">+E7+1</f>
        <v>1002</v>
      </c>
      <c r="F8" s="9"/>
      <c r="G8" s="9"/>
      <c r="H8" s="9"/>
      <c r="I8" s="10" t="s">
        <v>66</v>
      </c>
      <c r="J8" s="9"/>
      <c r="K8" s="9"/>
      <c r="L8" s="9"/>
      <c r="M8" s="9"/>
      <c r="N8" s="9"/>
      <c r="O8" s="15"/>
    </row>
    <row r="9" spans="1:15" s="8" customFormat="1" x14ac:dyDescent="0.25">
      <c r="A9" s="9">
        <f t="shared" si="0"/>
        <v>4</v>
      </c>
      <c r="B9" s="9" t="s">
        <v>290</v>
      </c>
      <c r="C9" s="9" t="s">
        <v>5</v>
      </c>
      <c r="D9" s="9" t="s">
        <v>4</v>
      </c>
      <c r="E9" s="9">
        <f t="shared" si="1"/>
        <v>1003</v>
      </c>
      <c r="F9" s="9"/>
      <c r="G9" s="9"/>
      <c r="H9" s="9"/>
      <c r="I9" s="10" t="s">
        <v>66</v>
      </c>
      <c r="J9" s="9"/>
      <c r="K9" s="9"/>
      <c r="L9" s="9"/>
      <c r="M9" s="9"/>
      <c r="N9" s="9"/>
      <c r="O9" s="15"/>
    </row>
    <row r="10" spans="1:15" s="8" customFormat="1" x14ac:dyDescent="0.25">
      <c r="A10" s="9">
        <f t="shared" si="0"/>
        <v>5</v>
      </c>
      <c r="B10" s="9" t="s">
        <v>290</v>
      </c>
      <c r="C10" s="9" t="s">
        <v>5</v>
      </c>
      <c r="D10" s="9" t="s">
        <v>4</v>
      </c>
      <c r="E10" s="9">
        <f t="shared" si="1"/>
        <v>1004</v>
      </c>
      <c r="F10" s="9"/>
      <c r="G10" s="9"/>
      <c r="H10" s="9"/>
      <c r="I10" s="10" t="s">
        <v>66</v>
      </c>
      <c r="J10" s="9"/>
      <c r="K10" s="9"/>
      <c r="L10" s="9"/>
      <c r="M10" s="9"/>
      <c r="N10" s="9"/>
      <c r="O10" s="15"/>
    </row>
    <row r="11" spans="1:15" s="8" customFormat="1" x14ac:dyDescent="0.25">
      <c r="A11" s="9">
        <f t="shared" si="0"/>
        <v>6</v>
      </c>
      <c r="B11" s="9" t="s">
        <v>290</v>
      </c>
      <c r="C11" s="9" t="s">
        <v>5</v>
      </c>
      <c r="D11" s="9" t="s">
        <v>4</v>
      </c>
      <c r="E11" s="9">
        <f t="shared" si="1"/>
        <v>1005</v>
      </c>
      <c r="F11" s="9"/>
      <c r="G11" s="9"/>
      <c r="H11" s="9"/>
      <c r="I11" s="10" t="s">
        <v>66</v>
      </c>
      <c r="J11" s="9"/>
      <c r="K11" s="9"/>
      <c r="L11" s="9"/>
      <c r="M11" s="9"/>
      <c r="N11" s="9"/>
      <c r="O11" s="15"/>
    </row>
    <row r="12" spans="1:15" s="8" customFormat="1" x14ac:dyDescent="0.25">
      <c r="A12" s="9">
        <f t="shared" si="0"/>
        <v>7</v>
      </c>
      <c r="B12" s="9" t="s">
        <v>290</v>
      </c>
      <c r="C12" s="9" t="s">
        <v>5</v>
      </c>
      <c r="D12" s="9" t="s">
        <v>4</v>
      </c>
      <c r="E12" s="9">
        <f t="shared" si="1"/>
        <v>1006</v>
      </c>
      <c r="F12" s="9"/>
      <c r="G12" s="9"/>
      <c r="H12" s="9"/>
      <c r="I12" s="10" t="s">
        <v>66</v>
      </c>
      <c r="J12" s="9"/>
      <c r="K12" s="9"/>
      <c r="L12" s="9"/>
      <c r="M12" s="9"/>
      <c r="N12" s="9"/>
      <c r="O12" s="15"/>
    </row>
    <row r="13" spans="1:15" s="8" customFormat="1" x14ac:dyDescent="0.25">
      <c r="A13" s="9">
        <f t="shared" si="0"/>
        <v>8</v>
      </c>
      <c r="B13" s="9" t="s">
        <v>290</v>
      </c>
      <c r="C13" s="9" t="s">
        <v>5</v>
      </c>
      <c r="D13" s="9" t="s">
        <v>4</v>
      </c>
      <c r="E13" s="9">
        <f t="shared" si="1"/>
        <v>1007</v>
      </c>
      <c r="F13" s="9"/>
      <c r="G13" s="9"/>
      <c r="H13" s="9"/>
      <c r="I13" s="10" t="s">
        <v>66</v>
      </c>
      <c r="J13" s="9"/>
      <c r="K13" s="9"/>
      <c r="L13" s="9"/>
      <c r="M13" s="9"/>
      <c r="N13" s="9"/>
      <c r="O13" s="15"/>
    </row>
    <row r="14" spans="1:15" s="8" customFormat="1" x14ac:dyDescent="0.25">
      <c r="A14" s="9">
        <f t="shared" si="0"/>
        <v>9</v>
      </c>
      <c r="B14" s="9" t="s">
        <v>290</v>
      </c>
      <c r="C14" s="9" t="s">
        <v>5</v>
      </c>
      <c r="D14" s="9" t="s">
        <v>4</v>
      </c>
      <c r="E14" s="9">
        <f t="shared" si="1"/>
        <v>1008</v>
      </c>
      <c r="F14" s="9"/>
      <c r="G14" s="9"/>
      <c r="H14" s="9"/>
      <c r="I14" s="10" t="s">
        <v>66</v>
      </c>
      <c r="J14" s="9"/>
      <c r="K14" s="9"/>
      <c r="L14" s="9"/>
      <c r="M14" s="9"/>
      <c r="N14" s="9"/>
      <c r="O14" s="15"/>
    </row>
    <row r="15" spans="1:15" s="8" customFormat="1" x14ac:dyDescent="0.25">
      <c r="A15" s="9">
        <f t="shared" si="0"/>
        <v>10</v>
      </c>
      <c r="B15" s="9" t="s">
        <v>290</v>
      </c>
      <c r="C15" s="9" t="s">
        <v>5</v>
      </c>
      <c r="D15" s="9" t="s">
        <v>4</v>
      </c>
      <c r="E15" s="9">
        <f t="shared" si="1"/>
        <v>1009</v>
      </c>
      <c r="F15" s="9"/>
      <c r="G15" s="9"/>
      <c r="H15" s="9"/>
      <c r="I15" s="10" t="s">
        <v>66</v>
      </c>
      <c r="J15" s="9"/>
      <c r="K15" s="9"/>
      <c r="L15" s="9"/>
      <c r="M15" s="9"/>
      <c r="N15" s="9"/>
      <c r="O15" s="15"/>
    </row>
    <row r="16" spans="1:15" s="8" customFormat="1" x14ac:dyDescent="0.25">
      <c r="A16" s="9">
        <f t="shared" si="0"/>
        <v>11</v>
      </c>
      <c r="B16" s="9" t="s">
        <v>290</v>
      </c>
      <c r="C16" s="9" t="s">
        <v>5</v>
      </c>
      <c r="D16" s="9" t="s">
        <v>4</v>
      </c>
      <c r="E16" s="9">
        <f t="shared" si="1"/>
        <v>1010</v>
      </c>
      <c r="F16" s="9"/>
      <c r="G16" s="9"/>
      <c r="H16" s="9"/>
      <c r="I16" s="10" t="s">
        <v>66</v>
      </c>
      <c r="J16" s="9"/>
      <c r="K16" s="9"/>
      <c r="L16" s="9"/>
      <c r="M16" s="9"/>
      <c r="N16" s="9"/>
      <c r="O16" s="15"/>
    </row>
    <row r="17" spans="1:15" s="8" customFormat="1" x14ac:dyDescent="0.25">
      <c r="A17" s="9">
        <f t="shared" si="0"/>
        <v>12</v>
      </c>
      <c r="B17" s="9" t="s">
        <v>290</v>
      </c>
      <c r="C17" s="9" t="s">
        <v>5</v>
      </c>
      <c r="D17" s="9" t="s">
        <v>4</v>
      </c>
      <c r="E17" s="9">
        <f t="shared" si="1"/>
        <v>1011</v>
      </c>
      <c r="F17" s="9"/>
      <c r="G17" s="9"/>
      <c r="H17" s="9"/>
      <c r="I17" s="10" t="s">
        <v>66</v>
      </c>
      <c r="J17" s="9"/>
      <c r="K17" s="9"/>
      <c r="L17" s="9"/>
      <c r="M17" s="9"/>
      <c r="N17" s="9"/>
      <c r="O17" s="15"/>
    </row>
    <row r="18" spans="1:15" s="8" customFormat="1" x14ac:dyDescent="0.25">
      <c r="A18" s="9">
        <f t="shared" si="0"/>
        <v>13</v>
      </c>
      <c r="B18" s="9" t="s">
        <v>290</v>
      </c>
      <c r="C18" s="9" t="s">
        <v>5</v>
      </c>
      <c r="D18" s="9" t="s">
        <v>4</v>
      </c>
      <c r="E18" s="9">
        <f t="shared" si="1"/>
        <v>1012</v>
      </c>
      <c r="F18" s="9"/>
      <c r="G18" s="9"/>
      <c r="H18" s="9"/>
      <c r="I18" s="10" t="s">
        <v>66</v>
      </c>
      <c r="J18" s="9"/>
      <c r="K18" s="9"/>
      <c r="L18" s="9"/>
      <c r="M18" s="9"/>
      <c r="N18" s="9"/>
      <c r="O18" s="15"/>
    </row>
    <row r="19" spans="1:15" s="8" customFormat="1" x14ac:dyDescent="0.25">
      <c r="A19" s="9">
        <f t="shared" si="0"/>
        <v>14</v>
      </c>
      <c r="B19" s="9" t="s">
        <v>290</v>
      </c>
      <c r="C19" s="9" t="s">
        <v>5</v>
      </c>
      <c r="D19" s="9" t="s">
        <v>4</v>
      </c>
      <c r="E19" s="9">
        <f t="shared" si="1"/>
        <v>1013</v>
      </c>
      <c r="F19" s="9"/>
      <c r="G19" s="9"/>
      <c r="H19" s="9"/>
      <c r="I19" s="10" t="s">
        <v>66</v>
      </c>
      <c r="J19" s="9"/>
      <c r="K19" s="9"/>
      <c r="L19" s="9"/>
      <c r="M19" s="9"/>
      <c r="N19" s="9"/>
      <c r="O19" s="15"/>
    </row>
    <row r="20" spans="1:15" s="8" customFormat="1" x14ac:dyDescent="0.25">
      <c r="A20" s="9">
        <f t="shared" si="0"/>
        <v>15</v>
      </c>
      <c r="B20" s="9" t="s">
        <v>290</v>
      </c>
      <c r="C20" s="9" t="s">
        <v>5</v>
      </c>
      <c r="D20" s="9" t="s">
        <v>4</v>
      </c>
      <c r="E20" s="9">
        <f t="shared" si="1"/>
        <v>1014</v>
      </c>
      <c r="F20" s="9"/>
      <c r="G20" s="9"/>
      <c r="H20" s="9"/>
      <c r="I20" s="10" t="s">
        <v>66</v>
      </c>
      <c r="J20" s="9"/>
      <c r="K20" s="9"/>
      <c r="L20" s="9"/>
      <c r="M20" s="9"/>
      <c r="N20" s="9"/>
      <c r="O20" s="15"/>
    </row>
    <row r="21" spans="1:15" s="8" customFormat="1" x14ac:dyDescent="0.25">
      <c r="A21" s="9">
        <f t="shared" si="0"/>
        <v>16</v>
      </c>
      <c r="B21" s="9" t="s">
        <v>290</v>
      </c>
      <c r="C21" s="9" t="s">
        <v>5</v>
      </c>
      <c r="D21" s="9" t="s">
        <v>4</v>
      </c>
      <c r="E21" s="9">
        <f t="shared" si="1"/>
        <v>1015</v>
      </c>
      <c r="F21" s="9"/>
      <c r="G21" s="9"/>
      <c r="H21" s="9"/>
      <c r="I21" s="10" t="s">
        <v>66</v>
      </c>
      <c r="J21" s="9"/>
      <c r="K21" s="9"/>
      <c r="L21" s="9"/>
      <c r="M21" s="9"/>
      <c r="N21" s="9"/>
      <c r="O21" s="15"/>
    </row>
    <row r="22" spans="1:15" s="8" customFormat="1" x14ac:dyDescent="0.25">
      <c r="A22" s="9">
        <f t="shared" si="0"/>
        <v>17</v>
      </c>
      <c r="B22" s="9" t="s">
        <v>290</v>
      </c>
      <c r="C22" s="9" t="s">
        <v>5</v>
      </c>
      <c r="D22" s="9" t="s">
        <v>4</v>
      </c>
      <c r="E22" s="9">
        <f t="shared" si="1"/>
        <v>1016</v>
      </c>
      <c r="F22" s="9"/>
      <c r="G22" s="9"/>
      <c r="H22" s="9"/>
      <c r="I22" s="10" t="s">
        <v>66</v>
      </c>
      <c r="J22" s="9"/>
      <c r="K22" s="9"/>
      <c r="L22" s="9"/>
      <c r="M22" s="9"/>
      <c r="N22" s="9"/>
      <c r="O22" s="15"/>
    </row>
    <row r="23" spans="1:15" s="8" customFormat="1" x14ac:dyDescent="0.25">
      <c r="A23" s="9">
        <f t="shared" si="0"/>
        <v>18</v>
      </c>
      <c r="B23" s="9" t="s">
        <v>290</v>
      </c>
      <c r="C23" s="9" t="s">
        <v>5</v>
      </c>
      <c r="D23" s="9" t="s">
        <v>4</v>
      </c>
      <c r="E23" s="9">
        <f t="shared" si="1"/>
        <v>1017</v>
      </c>
      <c r="F23" s="9"/>
      <c r="G23" s="9"/>
      <c r="H23" s="9"/>
      <c r="I23" s="10" t="s">
        <v>66</v>
      </c>
      <c r="J23" s="9"/>
      <c r="K23" s="9"/>
      <c r="L23" s="9"/>
      <c r="M23" s="9"/>
      <c r="N23" s="9"/>
      <c r="O23" s="15"/>
    </row>
    <row r="24" spans="1:15" s="8" customFormat="1" x14ac:dyDescent="0.25">
      <c r="A24" s="9">
        <f t="shared" si="0"/>
        <v>19</v>
      </c>
      <c r="B24" s="9" t="s">
        <v>290</v>
      </c>
      <c r="C24" s="9" t="s">
        <v>5</v>
      </c>
      <c r="D24" s="9" t="s">
        <v>4</v>
      </c>
      <c r="E24" s="9">
        <f t="shared" si="1"/>
        <v>1018</v>
      </c>
      <c r="F24" s="9"/>
      <c r="G24" s="9"/>
      <c r="H24" s="9"/>
      <c r="I24" s="10" t="s">
        <v>66</v>
      </c>
      <c r="J24" s="9"/>
      <c r="K24" s="9"/>
      <c r="L24" s="9"/>
      <c r="M24" s="9"/>
      <c r="N24" s="9"/>
      <c r="O24" s="15"/>
    </row>
    <row r="25" spans="1:15" s="8" customFormat="1" x14ac:dyDescent="0.25">
      <c r="A25" s="9">
        <f t="shared" si="0"/>
        <v>20</v>
      </c>
      <c r="B25" s="9" t="s">
        <v>290</v>
      </c>
      <c r="C25" s="9" t="s">
        <v>5</v>
      </c>
      <c r="D25" s="9" t="s">
        <v>4</v>
      </c>
      <c r="E25" s="9">
        <f t="shared" si="1"/>
        <v>1019</v>
      </c>
      <c r="F25" s="9"/>
      <c r="G25" s="9"/>
      <c r="H25" s="9"/>
      <c r="I25" s="10" t="s">
        <v>66</v>
      </c>
      <c r="J25" s="9"/>
      <c r="K25" s="9"/>
      <c r="L25" s="9"/>
      <c r="M25" s="9"/>
      <c r="N25" s="9"/>
      <c r="O25" s="15"/>
    </row>
    <row r="26" spans="1:15" s="8" customFormat="1" x14ac:dyDescent="0.25">
      <c r="A26" s="9">
        <f t="shared" si="0"/>
        <v>21</v>
      </c>
      <c r="B26" s="9" t="s">
        <v>290</v>
      </c>
      <c r="C26" s="9" t="s">
        <v>5</v>
      </c>
      <c r="D26" s="9" t="s">
        <v>4</v>
      </c>
      <c r="E26" s="9">
        <f t="shared" si="1"/>
        <v>1020</v>
      </c>
      <c r="F26" s="9"/>
      <c r="G26" s="9"/>
      <c r="H26" s="9"/>
      <c r="I26" s="10" t="s">
        <v>66</v>
      </c>
      <c r="J26" s="9"/>
      <c r="K26" s="9"/>
      <c r="L26" s="9"/>
      <c r="M26" s="9"/>
      <c r="N26" s="9"/>
      <c r="O26" s="15"/>
    </row>
    <row r="27" spans="1:15" s="8" customFormat="1" x14ac:dyDescent="0.25">
      <c r="A27" s="9">
        <f t="shared" si="0"/>
        <v>22</v>
      </c>
      <c r="B27" s="9" t="s">
        <v>290</v>
      </c>
      <c r="C27" s="9" t="s">
        <v>5</v>
      </c>
      <c r="D27" s="9" t="s">
        <v>4</v>
      </c>
      <c r="E27" s="9">
        <f t="shared" si="1"/>
        <v>1021</v>
      </c>
      <c r="F27" s="9"/>
      <c r="G27" s="9"/>
      <c r="H27" s="9"/>
      <c r="I27" s="10" t="s">
        <v>66</v>
      </c>
      <c r="J27" s="9"/>
      <c r="K27" s="9"/>
      <c r="L27" s="9"/>
      <c r="M27" s="9"/>
      <c r="N27" s="9"/>
      <c r="O27" s="15"/>
    </row>
    <row r="28" spans="1:15" s="8" customFormat="1" x14ac:dyDescent="0.25">
      <c r="A28" s="9">
        <f t="shared" si="0"/>
        <v>23</v>
      </c>
      <c r="B28" s="9" t="s">
        <v>290</v>
      </c>
      <c r="C28" s="9" t="s">
        <v>5</v>
      </c>
      <c r="D28" s="9" t="s">
        <v>4</v>
      </c>
      <c r="E28" s="9">
        <f t="shared" si="1"/>
        <v>1022</v>
      </c>
      <c r="F28" s="9"/>
      <c r="G28" s="9"/>
      <c r="H28" s="9"/>
      <c r="I28" s="10" t="s">
        <v>66</v>
      </c>
      <c r="J28" s="9"/>
      <c r="K28" s="9"/>
      <c r="L28" s="9"/>
      <c r="M28" s="9"/>
      <c r="N28" s="9"/>
      <c r="O28" s="15"/>
    </row>
    <row r="29" spans="1:15" s="8" customFormat="1" x14ac:dyDescent="0.25">
      <c r="A29" s="9">
        <f t="shared" si="0"/>
        <v>24</v>
      </c>
      <c r="B29" s="9" t="s">
        <v>290</v>
      </c>
      <c r="C29" s="9" t="s">
        <v>5</v>
      </c>
      <c r="D29" s="9" t="s">
        <v>4</v>
      </c>
      <c r="E29" s="9">
        <f t="shared" si="1"/>
        <v>1023</v>
      </c>
      <c r="F29" s="9"/>
      <c r="G29" s="9"/>
      <c r="H29" s="9"/>
      <c r="I29" s="10" t="s">
        <v>66</v>
      </c>
      <c r="J29" s="9"/>
      <c r="K29" s="9"/>
      <c r="L29" s="9"/>
      <c r="M29" s="9"/>
      <c r="N29" s="9"/>
      <c r="O29" s="15"/>
    </row>
    <row r="30" spans="1:15" s="8" customFormat="1" x14ac:dyDescent="0.25">
      <c r="A30" s="9">
        <f t="shared" si="0"/>
        <v>25</v>
      </c>
      <c r="B30" s="9" t="s">
        <v>290</v>
      </c>
      <c r="C30" s="9" t="s">
        <v>5</v>
      </c>
      <c r="D30" s="9" t="s">
        <v>4</v>
      </c>
      <c r="E30" s="9">
        <f t="shared" si="1"/>
        <v>1024</v>
      </c>
      <c r="F30" s="9"/>
      <c r="G30" s="9"/>
      <c r="H30" s="9"/>
      <c r="I30" s="10" t="s">
        <v>66</v>
      </c>
      <c r="J30" s="9"/>
      <c r="K30" s="9"/>
      <c r="L30" s="9"/>
      <c r="M30" s="9"/>
      <c r="N30" s="9"/>
      <c r="O30" s="15"/>
    </row>
    <row r="31" spans="1:15" s="8" customFormat="1" x14ac:dyDescent="0.25">
      <c r="A31" s="9">
        <f t="shared" si="0"/>
        <v>26</v>
      </c>
      <c r="B31" s="9" t="s">
        <v>290</v>
      </c>
      <c r="C31" s="9" t="s">
        <v>5</v>
      </c>
      <c r="D31" s="9" t="s">
        <v>4</v>
      </c>
      <c r="E31" s="9">
        <f t="shared" si="1"/>
        <v>1025</v>
      </c>
      <c r="F31" s="9"/>
      <c r="G31" s="9"/>
      <c r="H31" s="9"/>
      <c r="I31" s="10" t="s">
        <v>66</v>
      </c>
      <c r="J31" s="9"/>
      <c r="K31" s="9"/>
      <c r="L31" s="9"/>
      <c r="M31" s="9"/>
      <c r="N31" s="9"/>
      <c r="O31" s="15"/>
    </row>
    <row r="32" spans="1:15" s="8" customFormat="1" x14ac:dyDescent="0.25">
      <c r="A32" s="9">
        <f t="shared" si="0"/>
        <v>27</v>
      </c>
      <c r="B32" s="9" t="s">
        <v>290</v>
      </c>
      <c r="C32" s="9" t="s">
        <v>5</v>
      </c>
      <c r="D32" s="9" t="s">
        <v>4</v>
      </c>
      <c r="E32" s="9">
        <f t="shared" si="1"/>
        <v>1026</v>
      </c>
      <c r="F32" s="9"/>
      <c r="G32" s="9"/>
      <c r="H32" s="9"/>
      <c r="I32" s="10" t="s">
        <v>66</v>
      </c>
      <c r="J32" s="9"/>
      <c r="K32" s="9"/>
      <c r="L32" s="9"/>
      <c r="M32" s="9"/>
      <c r="N32" s="9"/>
      <c r="O32" s="15"/>
    </row>
    <row r="33" spans="1:15" s="8" customFormat="1" x14ac:dyDescent="0.25">
      <c r="A33" s="9">
        <f t="shared" si="0"/>
        <v>28</v>
      </c>
      <c r="B33" s="9" t="s">
        <v>290</v>
      </c>
      <c r="C33" s="9" t="s">
        <v>5</v>
      </c>
      <c r="D33" s="9" t="s">
        <v>4</v>
      </c>
      <c r="E33" s="9">
        <f t="shared" si="1"/>
        <v>1027</v>
      </c>
      <c r="F33" s="9"/>
      <c r="G33" s="9"/>
      <c r="H33" s="9"/>
      <c r="I33" s="10" t="s">
        <v>66</v>
      </c>
      <c r="J33" s="9"/>
      <c r="K33" s="9"/>
      <c r="L33" s="9"/>
      <c r="M33" s="9"/>
      <c r="N33" s="9"/>
      <c r="O33" s="15"/>
    </row>
    <row r="34" spans="1:15" s="8" customFormat="1" x14ac:dyDescent="0.25">
      <c r="A34" s="9">
        <f t="shared" si="0"/>
        <v>29</v>
      </c>
      <c r="B34" s="9" t="s">
        <v>290</v>
      </c>
      <c r="C34" s="9" t="s">
        <v>5</v>
      </c>
      <c r="D34" s="9" t="s">
        <v>4</v>
      </c>
      <c r="E34" s="9">
        <f t="shared" si="1"/>
        <v>1028</v>
      </c>
      <c r="F34" s="9"/>
      <c r="G34" s="9"/>
      <c r="H34" s="9"/>
      <c r="I34" s="10" t="s">
        <v>66</v>
      </c>
      <c r="J34" s="9"/>
      <c r="K34" s="9"/>
      <c r="L34" s="9"/>
      <c r="M34" s="9"/>
      <c r="N34" s="9"/>
      <c r="O34" s="15"/>
    </row>
    <row r="35" spans="1:15" s="8" customFormat="1" x14ac:dyDescent="0.25">
      <c r="A35" s="9">
        <f t="shared" si="0"/>
        <v>30</v>
      </c>
      <c r="B35" s="9" t="s">
        <v>290</v>
      </c>
      <c r="C35" s="9" t="s">
        <v>5</v>
      </c>
      <c r="D35" s="9" t="s">
        <v>4</v>
      </c>
      <c r="E35" s="9">
        <f t="shared" si="1"/>
        <v>1029</v>
      </c>
      <c r="F35" s="9"/>
      <c r="G35" s="9"/>
      <c r="H35" s="9"/>
      <c r="I35" s="10" t="s">
        <v>66</v>
      </c>
      <c r="J35" s="9"/>
      <c r="K35" s="9"/>
      <c r="L35" s="9"/>
      <c r="M35" s="9"/>
      <c r="N35" s="9"/>
      <c r="O35" s="15"/>
    </row>
    <row r="36" spans="1:15" s="8" customFormat="1" x14ac:dyDescent="0.25">
      <c r="A36" s="9">
        <f t="shared" si="0"/>
        <v>31</v>
      </c>
      <c r="B36" s="9" t="s">
        <v>290</v>
      </c>
      <c r="C36" s="9" t="s">
        <v>5</v>
      </c>
      <c r="D36" s="9" t="s">
        <v>4</v>
      </c>
      <c r="E36" s="9">
        <f t="shared" si="1"/>
        <v>1030</v>
      </c>
      <c r="F36" s="9"/>
      <c r="G36" s="9"/>
      <c r="H36" s="9"/>
      <c r="I36" s="10" t="s">
        <v>66</v>
      </c>
      <c r="J36" s="9"/>
      <c r="K36" s="9"/>
      <c r="L36" s="9"/>
      <c r="M36" s="9"/>
      <c r="N36" s="9"/>
      <c r="O36" s="15"/>
    </row>
    <row r="37" spans="1:15" s="8" customFormat="1" x14ac:dyDescent="0.25">
      <c r="A37" s="9">
        <f t="shared" si="0"/>
        <v>32</v>
      </c>
      <c r="B37" s="9" t="s">
        <v>290</v>
      </c>
      <c r="C37" s="9" t="s">
        <v>5</v>
      </c>
      <c r="D37" s="9" t="s">
        <v>4</v>
      </c>
      <c r="E37" s="9">
        <f t="shared" si="1"/>
        <v>1031</v>
      </c>
      <c r="F37" s="9"/>
      <c r="G37" s="9"/>
      <c r="H37" s="9"/>
      <c r="I37" s="10" t="s">
        <v>66</v>
      </c>
      <c r="J37" s="9"/>
      <c r="K37" s="9"/>
      <c r="L37" s="9"/>
      <c r="M37" s="9"/>
      <c r="N37" s="9"/>
      <c r="O37" s="15"/>
    </row>
    <row r="38" spans="1:15" s="8" customFormat="1" x14ac:dyDescent="0.25">
      <c r="A38" s="9">
        <f t="shared" si="0"/>
        <v>33</v>
      </c>
      <c r="B38" s="9" t="s">
        <v>290</v>
      </c>
      <c r="C38" s="9" t="s">
        <v>5</v>
      </c>
      <c r="D38" s="9" t="s">
        <v>4</v>
      </c>
      <c r="E38" s="9">
        <f t="shared" si="1"/>
        <v>1032</v>
      </c>
      <c r="F38" s="9"/>
      <c r="G38" s="9"/>
      <c r="H38" s="9"/>
      <c r="I38" s="10" t="s">
        <v>66</v>
      </c>
      <c r="J38" s="9"/>
      <c r="K38" s="9"/>
      <c r="L38" s="9"/>
      <c r="M38" s="9"/>
      <c r="N38" s="9"/>
      <c r="O38" s="15"/>
    </row>
    <row r="39" spans="1:15" s="8" customFormat="1" x14ac:dyDescent="0.25">
      <c r="A39" s="9">
        <f t="shared" si="0"/>
        <v>34</v>
      </c>
      <c r="B39" s="9" t="s">
        <v>290</v>
      </c>
      <c r="C39" s="9" t="s">
        <v>5</v>
      </c>
      <c r="D39" s="9" t="s">
        <v>4</v>
      </c>
      <c r="E39" s="9">
        <f t="shared" si="1"/>
        <v>1033</v>
      </c>
      <c r="F39" s="9"/>
      <c r="G39" s="9"/>
      <c r="H39" s="9"/>
      <c r="I39" s="10" t="s">
        <v>66</v>
      </c>
      <c r="J39" s="9"/>
      <c r="K39" s="9"/>
      <c r="L39" s="9"/>
      <c r="M39" s="9"/>
      <c r="N39" s="9"/>
      <c r="O39" s="15"/>
    </row>
    <row r="40" spans="1:15" s="8" customFormat="1" x14ac:dyDescent="0.25">
      <c r="A40" s="9">
        <f t="shared" si="0"/>
        <v>35</v>
      </c>
      <c r="B40" s="9" t="s">
        <v>290</v>
      </c>
      <c r="C40" s="9" t="s">
        <v>5</v>
      </c>
      <c r="D40" s="9" t="s">
        <v>4</v>
      </c>
      <c r="E40" s="9">
        <f t="shared" si="1"/>
        <v>1034</v>
      </c>
      <c r="F40" s="9"/>
      <c r="G40" s="9"/>
      <c r="H40" s="9"/>
      <c r="I40" s="10" t="s">
        <v>66</v>
      </c>
      <c r="J40" s="9"/>
      <c r="K40" s="9"/>
      <c r="L40" s="9"/>
      <c r="M40" s="9"/>
      <c r="N40" s="9"/>
      <c r="O40" s="15"/>
    </row>
    <row r="41" spans="1:15" s="8" customFormat="1" x14ac:dyDescent="0.25">
      <c r="A41" s="9">
        <f t="shared" si="0"/>
        <v>36</v>
      </c>
      <c r="B41" s="9" t="s">
        <v>290</v>
      </c>
      <c r="C41" s="9" t="s">
        <v>5</v>
      </c>
      <c r="D41" s="9" t="s">
        <v>4</v>
      </c>
      <c r="E41" s="9">
        <f t="shared" si="1"/>
        <v>1035</v>
      </c>
      <c r="F41" s="9"/>
      <c r="G41" s="9"/>
      <c r="H41" s="9"/>
      <c r="I41" s="10" t="s">
        <v>66</v>
      </c>
      <c r="J41" s="9"/>
      <c r="K41" s="9"/>
      <c r="L41" s="9"/>
      <c r="M41" s="9"/>
      <c r="N41" s="9"/>
      <c r="O41" s="15"/>
    </row>
    <row r="42" spans="1:15" s="8" customFormat="1" x14ac:dyDescent="0.25">
      <c r="A42" s="9">
        <f t="shared" si="0"/>
        <v>37</v>
      </c>
      <c r="B42" s="9" t="s">
        <v>290</v>
      </c>
      <c r="C42" s="9" t="s">
        <v>5</v>
      </c>
      <c r="D42" s="9" t="s">
        <v>4</v>
      </c>
      <c r="E42" s="9">
        <f t="shared" si="1"/>
        <v>1036</v>
      </c>
      <c r="F42" s="9"/>
      <c r="G42" s="9"/>
      <c r="H42" s="9"/>
      <c r="I42" s="10" t="s">
        <v>66</v>
      </c>
      <c r="J42" s="9"/>
      <c r="K42" s="9"/>
      <c r="L42" s="9"/>
      <c r="M42" s="9"/>
      <c r="N42" s="9"/>
      <c r="O42" s="15"/>
    </row>
    <row r="43" spans="1:15" s="8" customFormat="1" x14ac:dyDescent="0.25">
      <c r="A43" s="9">
        <f t="shared" si="0"/>
        <v>38</v>
      </c>
      <c r="B43" s="9" t="s">
        <v>290</v>
      </c>
      <c r="C43" s="9" t="s">
        <v>5</v>
      </c>
      <c r="D43" s="9" t="s">
        <v>4</v>
      </c>
      <c r="E43" s="9">
        <f t="shared" si="1"/>
        <v>1037</v>
      </c>
      <c r="F43" s="9"/>
      <c r="G43" s="9"/>
      <c r="H43" s="9"/>
      <c r="I43" s="10" t="s">
        <v>66</v>
      </c>
      <c r="J43" s="9"/>
      <c r="K43" s="9"/>
      <c r="L43" s="9"/>
      <c r="M43" s="9"/>
      <c r="N43" s="9"/>
      <c r="O43" s="15"/>
    </row>
    <row r="44" spans="1:15" s="8" customFormat="1" x14ac:dyDescent="0.25">
      <c r="A44" s="9">
        <f t="shared" si="0"/>
        <v>39</v>
      </c>
      <c r="B44" s="9" t="s">
        <v>290</v>
      </c>
      <c r="C44" s="9" t="s">
        <v>5</v>
      </c>
      <c r="D44" s="9" t="s">
        <v>4</v>
      </c>
      <c r="E44" s="9">
        <f t="shared" si="1"/>
        <v>1038</v>
      </c>
      <c r="F44" s="9"/>
      <c r="G44" s="9"/>
      <c r="H44" s="9"/>
      <c r="I44" s="10" t="s">
        <v>66</v>
      </c>
      <c r="J44" s="9"/>
      <c r="K44" s="9"/>
      <c r="L44" s="9"/>
      <c r="M44" s="9"/>
      <c r="N44" s="9"/>
      <c r="O44" s="15"/>
    </row>
    <row r="45" spans="1:15" s="8" customFormat="1" x14ac:dyDescent="0.25">
      <c r="A45" s="9">
        <f t="shared" si="0"/>
        <v>40</v>
      </c>
      <c r="B45" s="9" t="s">
        <v>290</v>
      </c>
      <c r="C45" s="9" t="s">
        <v>5</v>
      </c>
      <c r="D45" s="9" t="s">
        <v>4</v>
      </c>
      <c r="E45" s="9">
        <f t="shared" si="1"/>
        <v>1039</v>
      </c>
      <c r="F45" s="9"/>
      <c r="G45" s="9"/>
      <c r="H45" s="9"/>
      <c r="I45" s="10" t="s">
        <v>66</v>
      </c>
      <c r="J45" s="9"/>
      <c r="K45" s="9"/>
      <c r="L45" s="9"/>
      <c r="M45" s="9"/>
      <c r="N45" s="9"/>
      <c r="O45" s="15"/>
    </row>
    <row r="46" spans="1:15" s="8" customFormat="1" x14ac:dyDescent="0.25">
      <c r="A46" s="9">
        <f t="shared" si="0"/>
        <v>41</v>
      </c>
      <c r="B46" s="9" t="s">
        <v>290</v>
      </c>
      <c r="C46" s="9" t="s">
        <v>5</v>
      </c>
      <c r="D46" s="9" t="s">
        <v>4</v>
      </c>
      <c r="E46" s="9">
        <f t="shared" si="1"/>
        <v>1040</v>
      </c>
      <c r="F46" s="9"/>
      <c r="G46" s="9"/>
      <c r="H46" s="9"/>
      <c r="I46" s="10" t="s">
        <v>66</v>
      </c>
      <c r="J46" s="9"/>
      <c r="K46" s="9"/>
      <c r="L46" s="9"/>
      <c r="M46" s="9"/>
      <c r="N46" s="9"/>
      <c r="O46" s="15"/>
    </row>
    <row r="47" spans="1:15" s="8" customFormat="1" x14ac:dyDescent="0.25">
      <c r="A47" s="9">
        <f t="shared" si="0"/>
        <v>42</v>
      </c>
      <c r="B47" s="9" t="s">
        <v>290</v>
      </c>
      <c r="C47" s="9" t="s">
        <v>5</v>
      </c>
      <c r="D47" s="9" t="s">
        <v>4</v>
      </c>
      <c r="E47" s="9">
        <f t="shared" si="1"/>
        <v>1041</v>
      </c>
      <c r="F47" s="9"/>
      <c r="G47" s="9"/>
      <c r="H47" s="9"/>
      <c r="I47" s="10" t="s">
        <v>66</v>
      </c>
      <c r="J47" s="9"/>
      <c r="K47" s="9"/>
      <c r="L47" s="9"/>
      <c r="M47" s="9"/>
      <c r="N47" s="9"/>
      <c r="O47" s="15"/>
    </row>
    <row r="48" spans="1:15" s="8" customFormat="1" x14ac:dyDescent="0.25">
      <c r="A48" s="9">
        <v>1</v>
      </c>
      <c r="B48" s="9" t="s">
        <v>22</v>
      </c>
      <c r="C48" s="9" t="s">
        <v>5</v>
      </c>
      <c r="D48" s="9" t="s">
        <v>4</v>
      </c>
      <c r="E48" s="9">
        <f>+E47+1</f>
        <v>1042</v>
      </c>
      <c r="F48" s="9"/>
      <c r="G48" s="9"/>
      <c r="H48" s="9"/>
      <c r="I48" s="10" t="s">
        <v>67</v>
      </c>
      <c r="J48" s="9"/>
      <c r="K48" s="9"/>
      <c r="L48" s="9"/>
      <c r="M48" s="9"/>
      <c r="N48" s="9"/>
      <c r="O48" s="15"/>
    </row>
    <row r="49" spans="1:15" s="8" customFormat="1" x14ac:dyDescent="0.25">
      <c r="A49" s="9">
        <f>+A48+1</f>
        <v>2</v>
      </c>
      <c r="B49" s="9" t="s">
        <v>22</v>
      </c>
      <c r="C49" s="9" t="s">
        <v>5</v>
      </c>
      <c r="D49" s="9" t="s">
        <v>4</v>
      </c>
      <c r="E49" s="9">
        <f>+E48+1</f>
        <v>1043</v>
      </c>
      <c r="F49" s="9"/>
      <c r="G49" s="9"/>
      <c r="H49" s="9"/>
      <c r="I49" s="10" t="s">
        <v>67</v>
      </c>
      <c r="J49" s="9"/>
      <c r="K49" s="9"/>
      <c r="L49" s="9"/>
      <c r="M49" s="9"/>
      <c r="N49" s="9"/>
      <c r="O49" s="15"/>
    </row>
    <row r="50" spans="1:15" s="8" customFormat="1" x14ac:dyDescent="0.25">
      <c r="A50" s="9">
        <f t="shared" ref="A50:A89" si="2">+A49+1</f>
        <v>3</v>
      </c>
      <c r="B50" s="9" t="s">
        <v>22</v>
      </c>
      <c r="C50" s="9" t="s">
        <v>5</v>
      </c>
      <c r="D50" s="9" t="s">
        <v>4</v>
      </c>
      <c r="E50" s="9">
        <f t="shared" ref="E50:E113" si="3">+E49+1</f>
        <v>1044</v>
      </c>
      <c r="F50" s="9"/>
      <c r="G50" s="9"/>
      <c r="H50" s="9"/>
      <c r="I50" s="10" t="s">
        <v>67</v>
      </c>
      <c r="J50" s="9"/>
      <c r="K50" s="9"/>
      <c r="L50" s="9"/>
      <c r="M50" s="9"/>
      <c r="N50" s="9"/>
      <c r="O50" s="15"/>
    </row>
    <row r="51" spans="1:15" s="8" customFormat="1" x14ac:dyDescent="0.25">
      <c r="A51" s="9">
        <f t="shared" si="2"/>
        <v>4</v>
      </c>
      <c r="B51" s="9" t="s">
        <v>22</v>
      </c>
      <c r="C51" s="9" t="s">
        <v>5</v>
      </c>
      <c r="D51" s="9" t="s">
        <v>4</v>
      </c>
      <c r="E51" s="9">
        <f t="shared" si="3"/>
        <v>1045</v>
      </c>
      <c r="F51" s="9"/>
      <c r="G51" s="9"/>
      <c r="H51" s="9"/>
      <c r="I51" s="10" t="s">
        <v>67</v>
      </c>
      <c r="J51" s="9"/>
      <c r="K51" s="9"/>
      <c r="L51" s="9"/>
      <c r="M51" s="9"/>
      <c r="N51" s="9"/>
      <c r="O51" s="15"/>
    </row>
    <row r="52" spans="1:15" s="8" customFormat="1" x14ac:dyDescent="0.25">
      <c r="A52" s="9">
        <f t="shared" si="2"/>
        <v>5</v>
      </c>
      <c r="B52" s="9" t="s">
        <v>22</v>
      </c>
      <c r="C52" s="9" t="s">
        <v>5</v>
      </c>
      <c r="D52" s="9" t="s">
        <v>4</v>
      </c>
      <c r="E52" s="9">
        <f t="shared" si="3"/>
        <v>1046</v>
      </c>
      <c r="F52" s="9"/>
      <c r="G52" s="9"/>
      <c r="H52" s="9"/>
      <c r="I52" s="10" t="s">
        <v>67</v>
      </c>
      <c r="J52" s="9"/>
      <c r="K52" s="9"/>
      <c r="L52" s="9"/>
      <c r="M52" s="9"/>
      <c r="N52" s="9"/>
      <c r="O52" s="15"/>
    </row>
    <row r="53" spans="1:15" s="8" customFormat="1" x14ac:dyDescent="0.25">
      <c r="A53" s="9">
        <f>+A52+1</f>
        <v>6</v>
      </c>
      <c r="B53" s="9" t="s">
        <v>22</v>
      </c>
      <c r="C53" s="9" t="s">
        <v>5</v>
      </c>
      <c r="D53" s="9" t="s">
        <v>4</v>
      </c>
      <c r="E53" s="9">
        <f>+E52+1</f>
        <v>1047</v>
      </c>
      <c r="F53" s="9"/>
      <c r="G53" s="9"/>
      <c r="H53" s="9"/>
      <c r="I53" s="10" t="s">
        <v>67</v>
      </c>
      <c r="J53" s="9"/>
      <c r="K53" s="9"/>
      <c r="L53" s="9"/>
      <c r="M53" s="9"/>
      <c r="N53" s="9"/>
      <c r="O53" s="15"/>
    </row>
    <row r="54" spans="1:15" s="8" customFormat="1" x14ac:dyDescent="0.25">
      <c r="A54" s="9">
        <f t="shared" si="2"/>
        <v>7</v>
      </c>
      <c r="B54" s="9" t="s">
        <v>22</v>
      </c>
      <c r="C54" s="9" t="s">
        <v>5</v>
      </c>
      <c r="D54" s="9" t="s">
        <v>4</v>
      </c>
      <c r="E54" s="9">
        <f t="shared" si="3"/>
        <v>1048</v>
      </c>
      <c r="F54" s="9"/>
      <c r="G54" s="9"/>
      <c r="H54" s="9"/>
      <c r="I54" s="10" t="s">
        <v>67</v>
      </c>
      <c r="J54" s="9"/>
      <c r="K54" s="9"/>
      <c r="L54" s="9"/>
      <c r="M54" s="9"/>
      <c r="N54" s="9"/>
      <c r="O54" s="15"/>
    </row>
    <row r="55" spans="1:15" s="8" customFormat="1" x14ac:dyDescent="0.25">
      <c r="A55" s="9">
        <f t="shared" si="2"/>
        <v>8</v>
      </c>
      <c r="B55" s="9" t="s">
        <v>22</v>
      </c>
      <c r="C55" s="9" t="s">
        <v>5</v>
      </c>
      <c r="D55" s="9" t="s">
        <v>4</v>
      </c>
      <c r="E55" s="9">
        <f t="shared" si="3"/>
        <v>1049</v>
      </c>
      <c r="F55" s="9"/>
      <c r="G55" s="9"/>
      <c r="H55" s="9"/>
      <c r="I55" s="10" t="s">
        <v>67</v>
      </c>
      <c r="J55" s="9"/>
      <c r="K55" s="9"/>
      <c r="L55" s="9"/>
      <c r="M55" s="9"/>
      <c r="N55" s="9"/>
      <c r="O55" s="15"/>
    </row>
    <row r="56" spans="1:15" s="8" customFormat="1" x14ac:dyDescent="0.25">
      <c r="A56" s="9">
        <f t="shared" si="2"/>
        <v>9</v>
      </c>
      <c r="B56" s="9" t="s">
        <v>22</v>
      </c>
      <c r="C56" s="9" t="s">
        <v>5</v>
      </c>
      <c r="D56" s="9" t="s">
        <v>4</v>
      </c>
      <c r="E56" s="9">
        <f t="shared" si="3"/>
        <v>1050</v>
      </c>
      <c r="F56" s="9"/>
      <c r="G56" s="9"/>
      <c r="H56" s="9"/>
      <c r="I56" s="10" t="s">
        <v>67</v>
      </c>
      <c r="J56" s="9"/>
      <c r="K56" s="9"/>
      <c r="L56" s="9"/>
      <c r="M56" s="9"/>
      <c r="N56" s="9"/>
      <c r="O56" s="15"/>
    </row>
    <row r="57" spans="1:15" s="8" customFormat="1" x14ac:dyDescent="0.25">
      <c r="A57" s="9">
        <f t="shared" si="2"/>
        <v>10</v>
      </c>
      <c r="B57" s="9" t="s">
        <v>22</v>
      </c>
      <c r="C57" s="9" t="s">
        <v>5</v>
      </c>
      <c r="D57" s="9" t="s">
        <v>4</v>
      </c>
      <c r="E57" s="9">
        <f t="shared" si="3"/>
        <v>1051</v>
      </c>
      <c r="F57" s="9"/>
      <c r="G57" s="9"/>
      <c r="H57" s="9"/>
      <c r="I57" s="10" t="s">
        <v>67</v>
      </c>
      <c r="J57" s="9"/>
      <c r="K57" s="9"/>
      <c r="L57" s="9"/>
      <c r="M57" s="9"/>
      <c r="N57" s="9"/>
      <c r="O57" s="15"/>
    </row>
    <row r="58" spans="1:15" s="8" customFormat="1" x14ac:dyDescent="0.25">
      <c r="A58" s="9">
        <f t="shared" si="2"/>
        <v>11</v>
      </c>
      <c r="B58" s="9" t="s">
        <v>22</v>
      </c>
      <c r="C58" s="9" t="s">
        <v>5</v>
      </c>
      <c r="D58" s="9" t="s">
        <v>4</v>
      </c>
      <c r="E58" s="9">
        <f t="shared" si="3"/>
        <v>1052</v>
      </c>
      <c r="F58" s="9"/>
      <c r="G58" s="9"/>
      <c r="H58" s="9"/>
      <c r="I58" s="10" t="s">
        <v>67</v>
      </c>
      <c r="J58" s="9"/>
      <c r="K58" s="9"/>
      <c r="L58" s="9"/>
      <c r="M58" s="9"/>
      <c r="N58" s="9"/>
      <c r="O58" s="15"/>
    </row>
    <row r="59" spans="1:15" s="8" customFormat="1" x14ac:dyDescent="0.25">
      <c r="A59" s="9">
        <f>+A58+1</f>
        <v>12</v>
      </c>
      <c r="B59" s="9" t="s">
        <v>22</v>
      </c>
      <c r="C59" s="9" t="s">
        <v>5</v>
      </c>
      <c r="D59" s="9" t="s">
        <v>4</v>
      </c>
      <c r="E59" s="9">
        <f>+E58+1</f>
        <v>1053</v>
      </c>
      <c r="F59" s="9"/>
      <c r="G59" s="9"/>
      <c r="H59" s="9"/>
      <c r="I59" s="10" t="s">
        <v>67</v>
      </c>
      <c r="J59" s="9"/>
      <c r="K59" s="9"/>
      <c r="L59" s="9"/>
      <c r="M59" s="9"/>
      <c r="N59" s="9"/>
      <c r="O59" s="15"/>
    </row>
    <row r="60" spans="1:15" s="8" customFormat="1" x14ac:dyDescent="0.25">
      <c r="A60" s="9">
        <f t="shared" si="2"/>
        <v>13</v>
      </c>
      <c r="B60" s="9" t="s">
        <v>22</v>
      </c>
      <c r="C60" s="9" t="s">
        <v>5</v>
      </c>
      <c r="D60" s="9" t="s">
        <v>4</v>
      </c>
      <c r="E60" s="9">
        <f t="shared" si="3"/>
        <v>1054</v>
      </c>
      <c r="F60" s="9"/>
      <c r="G60" s="9"/>
      <c r="H60" s="9"/>
      <c r="I60" s="10" t="s">
        <v>67</v>
      </c>
      <c r="J60" s="9"/>
      <c r="K60" s="9"/>
      <c r="L60" s="9"/>
      <c r="M60" s="9"/>
      <c r="N60" s="9"/>
      <c r="O60" s="15"/>
    </row>
    <row r="61" spans="1:15" s="8" customFormat="1" x14ac:dyDescent="0.25">
      <c r="A61" s="9">
        <f>+A60+1</f>
        <v>14</v>
      </c>
      <c r="B61" s="9" t="s">
        <v>22</v>
      </c>
      <c r="C61" s="9" t="s">
        <v>5</v>
      </c>
      <c r="D61" s="9" t="s">
        <v>4</v>
      </c>
      <c r="E61" s="9">
        <f>+E60+1</f>
        <v>1055</v>
      </c>
      <c r="F61" s="9"/>
      <c r="G61" s="9"/>
      <c r="H61" s="9"/>
      <c r="I61" s="10" t="s">
        <v>67</v>
      </c>
      <c r="J61" s="9"/>
      <c r="K61" s="9"/>
      <c r="L61" s="9"/>
      <c r="M61" s="9"/>
      <c r="N61" s="9"/>
      <c r="O61" s="15"/>
    </row>
    <row r="62" spans="1:15" s="8" customFormat="1" x14ac:dyDescent="0.25">
      <c r="A62" s="9">
        <f t="shared" si="2"/>
        <v>15</v>
      </c>
      <c r="B62" s="9" t="s">
        <v>22</v>
      </c>
      <c r="C62" s="9" t="s">
        <v>5</v>
      </c>
      <c r="D62" s="9" t="s">
        <v>4</v>
      </c>
      <c r="E62" s="9">
        <f t="shared" si="3"/>
        <v>1056</v>
      </c>
      <c r="F62" s="9"/>
      <c r="G62" s="9"/>
      <c r="H62" s="9"/>
      <c r="I62" s="10" t="s">
        <v>67</v>
      </c>
      <c r="J62" s="9"/>
      <c r="K62" s="9"/>
      <c r="L62" s="9"/>
      <c r="M62" s="9"/>
      <c r="N62" s="9"/>
      <c r="O62" s="15"/>
    </row>
    <row r="63" spans="1:15" s="8" customFormat="1" x14ac:dyDescent="0.25">
      <c r="A63" s="9">
        <f t="shared" si="2"/>
        <v>16</v>
      </c>
      <c r="B63" s="9" t="s">
        <v>22</v>
      </c>
      <c r="C63" s="9" t="s">
        <v>5</v>
      </c>
      <c r="D63" s="9" t="s">
        <v>4</v>
      </c>
      <c r="E63" s="9">
        <f t="shared" si="3"/>
        <v>1057</v>
      </c>
      <c r="F63" s="9"/>
      <c r="G63" s="9"/>
      <c r="H63" s="9"/>
      <c r="I63" s="10" t="s">
        <v>67</v>
      </c>
      <c r="J63" s="9"/>
      <c r="K63" s="9"/>
      <c r="L63" s="9"/>
      <c r="M63" s="9"/>
      <c r="N63" s="9"/>
      <c r="O63" s="15"/>
    </row>
    <row r="64" spans="1:15" s="8" customFormat="1" x14ac:dyDescent="0.25">
      <c r="A64" s="9">
        <f t="shared" si="2"/>
        <v>17</v>
      </c>
      <c r="B64" s="9" t="s">
        <v>22</v>
      </c>
      <c r="C64" s="9" t="s">
        <v>5</v>
      </c>
      <c r="D64" s="9" t="s">
        <v>4</v>
      </c>
      <c r="E64" s="9">
        <f t="shared" si="3"/>
        <v>1058</v>
      </c>
      <c r="F64" s="9"/>
      <c r="G64" s="9"/>
      <c r="H64" s="9"/>
      <c r="I64" s="10" t="s">
        <v>67</v>
      </c>
      <c r="J64" s="9"/>
      <c r="K64" s="9"/>
      <c r="L64" s="9"/>
      <c r="M64" s="9"/>
      <c r="N64" s="9"/>
      <c r="O64" s="15"/>
    </row>
    <row r="65" spans="1:15" s="8" customFormat="1" x14ac:dyDescent="0.25">
      <c r="A65" s="9">
        <f t="shared" si="2"/>
        <v>18</v>
      </c>
      <c r="B65" s="9" t="s">
        <v>22</v>
      </c>
      <c r="C65" s="9" t="s">
        <v>5</v>
      </c>
      <c r="D65" s="9" t="s">
        <v>4</v>
      </c>
      <c r="E65" s="9">
        <f t="shared" si="3"/>
        <v>1059</v>
      </c>
      <c r="F65" s="9"/>
      <c r="G65" s="9"/>
      <c r="H65" s="9"/>
      <c r="I65" s="10" t="s">
        <v>67</v>
      </c>
      <c r="J65" s="9"/>
      <c r="K65" s="9"/>
      <c r="L65" s="9"/>
      <c r="M65" s="9"/>
      <c r="N65" s="9"/>
      <c r="O65" s="15"/>
    </row>
    <row r="66" spans="1:15" s="8" customFormat="1" x14ac:dyDescent="0.25">
      <c r="A66" s="9">
        <f t="shared" si="2"/>
        <v>19</v>
      </c>
      <c r="B66" s="9" t="s">
        <v>22</v>
      </c>
      <c r="C66" s="9" t="s">
        <v>5</v>
      </c>
      <c r="D66" s="9" t="s">
        <v>4</v>
      </c>
      <c r="E66" s="9">
        <f t="shared" si="3"/>
        <v>1060</v>
      </c>
      <c r="F66" s="9"/>
      <c r="G66" s="9"/>
      <c r="H66" s="9"/>
      <c r="I66" s="10" t="s">
        <v>67</v>
      </c>
      <c r="J66" s="9"/>
      <c r="K66" s="9"/>
      <c r="L66" s="9"/>
      <c r="M66" s="9"/>
      <c r="N66" s="9"/>
      <c r="O66" s="15"/>
    </row>
    <row r="67" spans="1:15" s="8" customFormat="1" x14ac:dyDescent="0.25">
      <c r="A67" s="9">
        <f t="shared" si="2"/>
        <v>20</v>
      </c>
      <c r="B67" s="9" t="s">
        <v>22</v>
      </c>
      <c r="C67" s="9" t="s">
        <v>5</v>
      </c>
      <c r="D67" s="9" t="s">
        <v>4</v>
      </c>
      <c r="E67" s="9">
        <f t="shared" si="3"/>
        <v>1061</v>
      </c>
      <c r="F67" s="9"/>
      <c r="G67" s="9"/>
      <c r="H67" s="9"/>
      <c r="I67" s="10" t="s">
        <v>67</v>
      </c>
      <c r="J67" s="9"/>
      <c r="K67" s="9"/>
      <c r="L67" s="9"/>
      <c r="M67" s="9"/>
      <c r="N67" s="9"/>
      <c r="O67" s="15"/>
    </row>
    <row r="68" spans="1:15" s="8" customFormat="1" x14ac:dyDescent="0.25">
      <c r="A68" s="9">
        <f t="shared" si="2"/>
        <v>21</v>
      </c>
      <c r="B68" s="9" t="s">
        <v>22</v>
      </c>
      <c r="C68" s="9" t="s">
        <v>5</v>
      </c>
      <c r="D68" s="9" t="s">
        <v>4</v>
      </c>
      <c r="E68" s="9">
        <f t="shared" si="3"/>
        <v>1062</v>
      </c>
      <c r="F68" s="9"/>
      <c r="G68" s="9"/>
      <c r="H68" s="9"/>
      <c r="I68" s="10" t="s">
        <v>67</v>
      </c>
      <c r="J68" s="9"/>
      <c r="K68" s="9"/>
      <c r="L68" s="9"/>
      <c r="M68" s="9"/>
      <c r="N68" s="9"/>
      <c r="O68" s="15"/>
    </row>
    <row r="69" spans="1:15" s="8" customFormat="1" x14ac:dyDescent="0.25">
      <c r="A69" s="9">
        <f t="shared" si="2"/>
        <v>22</v>
      </c>
      <c r="B69" s="9" t="s">
        <v>22</v>
      </c>
      <c r="C69" s="9" t="s">
        <v>5</v>
      </c>
      <c r="D69" s="9" t="s">
        <v>4</v>
      </c>
      <c r="E69" s="9">
        <f t="shared" si="3"/>
        <v>1063</v>
      </c>
      <c r="F69" s="9"/>
      <c r="G69" s="9"/>
      <c r="H69" s="9"/>
      <c r="I69" s="10" t="s">
        <v>67</v>
      </c>
      <c r="J69" s="9"/>
      <c r="K69" s="9"/>
      <c r="L69" s="9"/>
      <c r="M69" s="9"/>
      <c r="N69" s="9"/>
      <c r="O69" s="15"/>
    </row>
    <row r="70" spans="1:15" s="8" customFormat="1" x14ac:dyDescent="0.25">
      <c r="A70" s="9">
        <f t="shared" si="2"/>
        <v>23</v>
      </c>
      <c r="B70" s="9" t="s">
        <v>22</v>
      </c>
      <c r="C70" s="9" t="s">
        <v>5</v>
      </c>
      <c r="D70" s="9" t="s">
        <v>4</v>
      </c>
      <c r="E70" s="9">
        <f t="shared" si="3"/>
        <v>1064</v>
      </c>
      <c r="F70" s="9"/>
      <c r="G70" s="9"/>
      <c r="H70" s="9"/>
      <c r="I70" s="10" t="s">
        <v>67</v>
      </c>
      <c r="J70" s="9"/>
      <c r="K70" s="9"/>
      <c r="L70" s="9"/>
      <c r="M70" s="9"/>
      <c r="N70" s="9"/>
      <c r="O70" s="15"/>
    </row>
    <row r="71" spans="1:15" s="8" customFormat="1" x14ac:dyDescent="0.25">
      <c r="A71" s="9">
        <f>+A70+1</f>
        <v>24</v>
      </c>
      <c r="B71" s="9" t="s">
        <v>22</v>
      </c>
      <c r="C71" s="9" t="s">
        <v>5</v>
      </c>
      <c r="D71" s="9" t="s">
        <v>4</v>
      </c>
      <c r="E71" s="9">
        <f>+E70+1</f>
        <v>1065</v>
      </c>
      <c r="F71" s="9"/>
      <c r="G71" s="9"/>
      <c r="H71" s="9"/>
      <c r="I71" s="10" t="s">
        <v>67</v>
      </c>
      <c r="J71" s="9"/>
      <c r="K71" s="9"/>
      <c r="L71" s="9"/>
      <c r="M71" s="9"/>
      <c r="N71" s="9"/>
      <c r="O71" s="15"/>
    </row>
    <row r="72" spans="1:15" s="8" customFormat="1" x14ac:dyDescent="0.25">
      <c r="A72" s="9">
        <f>+A71+1</f>
        <v>25</v>
      </c>
      <c r="B72" s="9" t="s">
        <v>22</v>
      </c>
      <c r="C72" s="9" t="s">
        <v>5</v>
      </c>
      <c r="D72" s="9" t="s">
        <v>4</v>
      </c>
      <c r="E72" s="9">
        <f>+E71+1</f>
        <v>1066</v>
      </c>
      <c r="F72" s="9"/>
      <c r="G72" s="9"/>
      <c r="H72" s="9"/>
      <c r="I72" s="10" t="s">
        <v>67</v>
      </c>
      <c r="J72" s="9"/>
      <c r="K72" s="9"/>
      <c r="L72" s="9"/>
      <c r="M72" s="9"/>
      <c r="N72" s="9"/>
      <c r="O72" s="15"/>
    </row>
    <row r="73" spans="1:15" s="8" customFormat="1" x14ac:dyDescent="0.25">
      <c r="A73" s="9">
        <f t="shared" si="2"/>
        <v>26</v>
      </c>
      <c r="B73" s="9" t="s">
        <v>22</v>
      </c>
      <c r="C73" s="9" t="s">
        <v>5</v>
      </c>
      <c r="D73" s="9" t="s">
        <v>4</v>
      </c>
      <c r="E73" s="9">
        <f t="shared" si="3"/>
        <v>1067</v>
      </c>
      <c r="F73" s="9"/>
      <c r="G73" s="9"/>
      <c r="H73" s="9"/>
      <c r="I73" s="10" t="s">
        <v>67</v>
      </c>
      <c r="J73" s="9"/>
      <c r="K73" s="9"/>
      <c r="L73" s="9"/>
      <c r="M73" s="9"/>
      <c r="N73" s="9"/>
      <c r="O73" s="15"/>
    </row>
    <row r="74" spans="1:15" s="8" customFormat="1" x14ac:dyDescent="0.25">
      <c r="A74" s="9">
        <f t="shared" si="2"/>
        <v>27</v>
      </c>
      <c r="B74" s="9" t="s">
        <v>22</v>
      </c>
      <c r="C74" s="9" t="s">
        <v>5</v>
      </c>
      <c r="D74" s="9" t="s">
        <v>4</v>
      </c>
      <c r="E74" s="9">
        <f t="shared" si="3"/>
        <v>1068</v>
      </c>
      <c r="F74" s="9"/>
      <c r="G74" s="9"/>
      <c r="H74" s="9"/>
      <c r="I74" s="10" t="s">
        <v>67</v>
      </c>
      <c r="J74" s="9"/>
      <c r="K74" s="9"/>
      <c r="L74" s="9"/>
      <c r="M74" s="9"/>
      <c r="N74" s="9"/>
      <c r="O74" s="15"/>
    </row>
    <row r="75" spans="1:15" s="8" customFormat="1" x14ac:dyDescent="0.25">
      <c r="A75" s="9">
        <f t="shared" si="2"/>
        <v>28</v>
      </c>
      <c r="B75" s="9" t="s">
        <v>22</v>
      </c>
      <c r="C75" s="9" t="s">
        <v>5</v>
      </c>
      <c r="D75" s="9" t="s">
        <v>4</v>
      </c>
      <c r="E75" s="9">
        <f t="shared" si="3"/>
        <v>1069</v>
      </c>
      <c r="F75" s="9"/>
      <c r="G75" s="9"/>
      <c r="H75" s="9"/>
      <c r="I75" s="10" t="s">
        <v>67</v>
      </c>
      <c r="J75" s="9"/>
      <c r="K75" s="9"/>
      <c r="L75" s="9"/>
      <c r="M75" s="9"/>
      <c r="N75" s="9"/>
      <c r="O75" s="15"/>
    </row>
    <row r="76" spans="1:15" s="8" customFormat="1" x14ac:dyDescent="0.25">
      <c r="A76" s="9">
        <f t="shared" si="2"/>
        <v>29</v>
      </c>
      <c r="B76" s="9" t="s">
        <v>22</v>
      </c>
      <c r="C76" s="9" t="s">
        <v>5</v>
      </c>
      <c r="D76" s="9" t="s">
        <v>4</v>
      </c>
      <c r="E76" s="9">
        <f t="shared" si="3"/>
        <v>1070</v>
      </c>
      <c r="F76" s="9"/>
      <c r="G76" s="9"/>
      <c r="H76" s="9"/>
      <c r="I76" s="10" t="s">
        <v>67</v>
      </c>
      <c r="J76" s="9"/>
      <c r="K76" s="9"/>
      <c r="L76" s="9"/>
      <c r="M76" s="9"/>
      <c r="N76" s="9"/>
      <c r="O76" s="15"/>
    </row>
    <row r="77" spans="1:15" s="8" customFormat="1" x14ac:dyDescent="0.25">
      <c r="A77" s="9">
        <f t="shared" si="2"/>
        <v>30</v>
      </c>
      <c r="B77" s="9" t="s">
        <v>22</v>
      </c>
      <c r="C77" s="9" t="s">
        <v>5</v>
      </c>
      <c r="D77" s="9" t="s">
        <v>4</v>
      </c>
      <c r="E77" s="9">
        <f t="shared" si="3"/>
        <v>1071</v>
      </c>
      <c r="F77" s="9"/>
      <c r="G77" s="9"/>
      <c r="H77" s="9"/>
      <c r="I77" s="10" t="s">
        <v>67</v>
      </c>
      <c r="J77" s="9"/>
      <c r="K77" s="9"/>
      <c r="L77" s="9"/>
      <c r="M77" s="9"/>
      <c r="N77" s="9"/>
      <c r="O77" s="15"/>
    </row>
    <row r="78" spans="1:15" s="8" customFormat="1" x14ac:dyDescent="0.25">
      <c r="A78" s="9">
        <f t="shared" si="2"/>
        <v>31</v>
      </c>
      <c r="B78" s="9" t="s">
        <v>22</v>
      </c>
      <c r="C78" s="9" t="s">
        <v>5</v>
      </c>
      <c r="D78" s="9" t="s">
        <v>4</v>
      </c>
      <c r="E78" s="9">
        <f t="shared" si="3"/>
        <v>1072</v>
      </c>
      <c r="F78" s="9"/>
      <c r="G78" s="9"/>
      <c r="H78" s="9"/>
      <c r="I78" s="10" t="s">
        <v>67</v>
      </c>
      <c r="J78" s="9"/>
      <c r="K78" s="9"/>
      <c r="L78" s="9"/>
      <c r="M78" s="9"/>
      <c r="N78" s="9"/>
      <c r="O78" s="15"/>
    </row>
    <row r="79" spans="1:15" s="8" customFormat="1" x14ac:dyDescent="0.25">
      <c r="A79" s="9">
        <f t="shared" si="2"/>
        <v>32</v>
      </c>
      <c r="B79" s="9" t="s">
        <v>22</v>
      </c>
      <c r="C79" s="9" t="s">
        <v>5</v>
      </c>
      <c r="D79" s="9" t="s">
        <v>4</v>
      </c>
      <c r="E79" s="9">
        <f t="shared" si="3"/>
        <v>1073</v>
      </c>
      <c r="F79" s="9"/>
      <c r="G79" s="9"/>
      <c r="H79" s="9"/>
      <c r="I79" s="10" t="s">
        <v>67</v>
      </c>
      <c r="J79" s="9"/>
      <c r="K79" s="9"/>
      <c r="L79" s="9"/>
      <c r="M79" s="9"/>
      <c r="N79" s="9"/>
      <c r="O79" s="15"/>
    </row>
    <row r="80" spans="1:15" s="8" customFormat="1" x14ac:dyDescent="0.25">
      <c r="A80" s="9">
        <f t="shared" si="2"/>
        <v>33</v>
      </c>
      <c r="B80" s="9" t="s">
        <v>22</v>
      </c>
      <c r="C80" s="9" t="s">
        <v>5</v>
      </c>
      <c r="D80" s="9" t="s">
        <v>4</v>
      </c>
      <c r="E80" s="9">
        <f t="shared" si="3"/>
        <v>1074</v>
      </c>
      <c r="F80" s="9"/>
      <c r="G80" s="9"/>
      <c r="H80" s="9"/>
      <c r="I80" s="10" t="s">
        <v>67</v>
      </c>
      <c r="J80" s="9"/>
      <c r="K80" s="9"/>
      <c r="L80" s="9"/>
      <c r="M80" s="9"/>
      <c r="N80" s="9"/>
      <c r="O80" s="15"/>
    </row>
    <row r="81" spans="1:15" s="8" customFormat="1" x14ac:dyDescent="0.25">
      <c r="A81" s="9">
        <f t="shared" si="2"/>
        <v>34</v>
      </c>
      <c r="B81" s="9" t="s">
        <v>22</v>
      </c>
      <c r="C81" s="9" t="s">
        <v>5</v>
      </c>
      <c r="D81" s="9" t="s">
        <v>4</v>
      </c>
      <c r="E81" s="9">
        <f t="shared" si="3"/>
        <v>1075</v>
      </c>
      <c r="F81" s="9"/>
      <c r="G81" s="9"/>
      <c r="H81" s="9"/>
      <c r="I81" s="10" t="s">
        <v>67</v>
      </c>
      <c r="J81" s="9"/>
      <c r="K81" s="9"/>
      <c r="L81" s="9"/>
      <c r="M81" s="9"/>
      <c r="N81" s="9"/>
      <c r="O81" s="15"/>
    </row>
    <row r="82" spans="1:15" s="8" customFormat="1" x14ac:dyDescent="0.25">
      <c r="A82" s="9">
        <f t="shared" si="2"/>
        <v>35</v>
      </c>
      <c r="B82" s="9" t="s">
        <v>22</v>
      </c>
      <c r="C82" s="9" t="s">
        <v>5</v>
      </c>
      <c r="D82" s="9" t="s">
        <v>4</v>
      </c>
      <c r="E82" s="9">
        <f t="shared" si="3"/>
        <v>1076</v>
      </c>
      <c r="F82" s="9"/>
      <c r="G82" s="9"/>
      <c r="H82" s="9"/>
      <c r="I82" s="10" t="s">
        <v>67</v>
      </c>
      <c r="J82" s="9"/>
      <c r="K82" s="9"/>
      <c r="L82" s="9"/>
      <c r="M82" s="9"/>
      <c r="N82" s="9"/>
      <c r="O82" s="15"/>
    </row>
    <row r="83" spans="1:15" s="8" customFormat="1" x14ac:dyDescent="0.25">
      <c r="A83" s="9">
        <f t="shared" si="2"/>
        <v>36</v>
      </c>
      <c r="B83" s="9" t="s">
        <v>22</v>
      </c>
      <c r="C83" s="9" t="s">
        <v>5</v>
      </c>
      <c r="D83" s="9" t="s">
        <v>4</v>
      </c>
      <c r="E83" s="9">
        <f t="shared" si="3"/>
        <v>1077</v>
      </c>
      <c r="F83" s="9"/>
      <c r="G83" s="9"/>
      <c r="H83" s="9"/>
      <c r="I83" s="10" t="s">
        <v>67</v>
      </c>
      <c r="J83" s="9"/>
      <c r="K83" s="9"/>
      <c r="L83" s="9"/>
      <c r="M83" s="9"/>
      <c r="N83" s="9"/>
      <c r="O83" s="15"/>
    </row>
    <row r="84" spans="1:15" s="8" customFormat="1" x14ac:dyDescent="0.25">
      <c r="A84" s="9">
        <f t="shared" si="2"/>
        <v>37</v>
      </c>
      <c r="B84" s="9" t="s">
        <v>22</v>
      </c>
      <c r="C84" s="9" t="s">
        <v>5</v>
      </c>
      <c r="D84" s="9" t="s">
        <v>4</v>
      </c>
      <c r="E84" s="9">
        <f t="shared" si="3"/>
        <v>1078</v>
      </c>
      <c r="F84" s="9"/>
      <c r="G84" s="9"/>
      <c r="H84" s="9"/>
      <c r="I84" s="10" t="s">
        <v>67</v>
      </c>
      <c r="J84" s="9"/>
      <c r="K84" s="9"/>
      <c r="L84" s="9"/>
      <c r="M84" s="9"/>
      <c r="N84" s="9"/>
      <c r="O84" s="15"/>
    </row>
    <row r="85" spans="1:15" s="8" customFormat="1" x14ac:dyDescent="0.25">
      <c r="A85" s="9">
        <f t="shared" si="2"/>
        <v>38</v>
      </c>
      <c r="B85" s="9" t="s">
        <v>22</v>
      </c>
      <c r="C85" s="9" t="s">
        <v>5</v>
      </c>
      <c r="D85" s="9" t="s">
        <v>4</v>
      </c>
      <c r="E85" s="9">
        <f t="shared" si="3"/>
        <v>1079</v>
      </c>
      <c r="F85" s="9"/>
      <c r="G85" s="9"/>
      <c r="H85" s="9"/>
      <c r="I85" s="10" t="s">
        <v>67</v>
      </c>
      <c r="J85" s="9"/>
      <c r="K85" s="9"/>
      <c r="L85" s="9"/>
      <c r="M85" s="9"/>
      <c r="N85" s="9"/>
      <c r="O85" s="15"/>
    </row>
    <row r="86" spans="1:15" s="8" customFormat="1" x14ac:dyDescent="0.25">
      <c r="A86" s="9">
        <f t="shared" si="2"/>
        <v>39</v>
      </c>
      <c r="B86" s="9" t="s">
        <v>22</v>
      </c>
      <c r="C86" s="9" t="s">
        <v>5</v>
      </c>
      <c r="D86" s="9" t="s">
        <v>4</v>
      </c>
      <c r="E86" s="9">
        <f t="shared" si="3"/>
        <v>1080</v>
      </c>
      <c r="F86" s="9"/>
      <c r="G86" s="9"/>
      <c r="H86" s="9"/>
      <c r="I86" s="10" t="s">
        <v>67</v>
      </c>
      <c r="J86" s="9"/>
      <c r="K86" s="9"/>
      <c r="L86" s="9"/>
      <c r="M86" s="9"/>
      <c r="N86" s="9"/>
      <c r="O86" s="15"/>
    </row>
    <row r="87" spans="1:15" s="8" customFormat="1" x14ac:dyDescent="0.25">
      <c r="A87" s="9">
        <f t="shared" si="2"/>
        <v>40</v>
      </c>
      <c r="B87" s="9" t="s">
        <v>22</v>
      </c>
      <c r="C87" s="9" t="s">
        <v>5</v>
      </c>
      <c r="D87" s="9" t="s">
        <v>4</v>
      </c>
      <c r="E87" s="9">
        <f t="shared" si="3"/>
        <v>1081</v>
      </c>
      <c r="F87" s="9"/>
      <c r="G87" s="9"/>
      <c r="H87" s="9"/>
      <c r="I87" s="10" t="s">
        <v>67</v>
      </c>
      <c r="J87" s="9"/>
      <c r="K87" s="9"/>
      <c r="L87" s="9"/>
      <c r="M87" s="9"/>
      <c r="N87" s="9"/>
      <c r="O87" s="15"/>
    </row>
    <row r="88" spans="1:15" s="8" customFormat="1" x14ac:dyDescent="0.25">
      <c r="A88" s="9">
        <f t="shared" si="2"/>
        <v>41</v>
      </c>
      <c r="B88" s="9" t="s">
        <v>22</v>
      </c>
      <c r="C88" s="9" t="s">
        <v>5</v>
      </c>
      <c r="D88" s="9" t="s">
        <v>4</v>
      </c>
      <c r="E88" s="9">
        <f t="shared" si="3"/>
        <v>1082</v>
      </c>
      <c r="F88" s="9"/>
      <c r="G88" s="9"/>
      <c r="H88" s="9"/>
      <c r="I88" s="10" t="s">
        <v>67</v>
      </c>
      <c r="J88" s="9"/>
      <c r="K88" s="9"/>
      <c r="L88" s="9"/>
      <c r="M88" s="9"/>
      <c r="N88" s="9"/>
      <c r="O88" s="15"/>
    </row>
    <row r="89" spans="1:15" s="8" customFormat="1" x14ac:dyDescent="0.25">
      <c r="A89" s="9">
        <f t="shared" si="2"/>
        <v>42</v>
      </c>
      <c r="B89" s="9" t="s">
        <v>22</v>
      </c>
      <c r="C89" s="9" t="s">
        <v>5</v>
      </c>
      <c r="D89" s="9" t="s">
        <v>4</v>
      </c>
      <c r="E89" s="9">
        <f t="shared" si="3"/>
        <v>1083</v>
      </c>
      <c r="F89" s="9"/>
      <c r="G89" s="9"/>
      <c r="H89" s="9"/>
      <c r="I89" s="10" t="s">
        <v>67</v>
      </c>
      <c r="J89" s="9"/>
      <c r="K89" s="9"/>
      <c r="L89" s="9"/>
      <c r="M89" s="9"/>
      <c r="N89" s="9"/>
      <c r="O89" s="15"/>
    </row>
    <row r="90" spans="1:15" s="8" customFormat="1" x14ac:dyDescent="0.25">
      <c r="A90" s="9">
        <v>1</v>
      </c>
      <c r="B90" s="9" t="s">
        <v>22</v>
      </c>
      <c r="C90" s="9" t="s">
        <v>5</v>
      </c>
      <c r="D90" s="9" t="s">
        <v>4</v>
      </c>
      <c r="E90" s="9">
        <f t="shared" si="3"/>
        <v>1084</v>
      </c>
      <c r="F90" s="9"/>
      <c r="G90" s="9"/>
      <c r="H90" s="9"/>
      <c r="I90" s="10" t="s">
        <v>68</v>
      </c>
      <c r="J90" s="9"/>
      <c r="K90" s="9"/>
      <c r="L90" s="9"/>
      <c r="M90" s="9"/>
      <c r="N90" s="9"/>
      <c r="O90" s="15"/>
    </row>
    <row r="91" spans="1:15" s="8" customFormat="1" x14ac:dyDescent="0.25">
      <c r="A91" s="9">
        <f t="shared" ref="A91:A114" si="4">+A48+1</f>
        <v>2</v>
      </c>
      <c r="B91" s="9" t="s">
        <v>22</v>
      </c>
      <c r="C91" s="9" t="s">
        <v>5</v>
      </c>
      <c r="D91" s="9" t="s">
        <v>4</v>
      </c>
      <c r="E91" s="9">
        <f t="shared" si="3"/>
        <v>1085</v>
      </c>
      <c r="F91" s="9"/>
      <c r="G91" s="9"/>
      <c r="H91" s="9"/>
      <c r="I91" s="10" t="s">
        <v>68</v>
      </c>
      <c r="J91" s="9"/>
      <c r="K91" s="9"/>
      <c r="L91" s="9"/>
      <c r="M91" s="9"/>
      <c r="N91" s="9"/>
      <c r="O91" s="15"/>
    </row>
    <row r="92" spans="1:15" s="8" customFormat="1" x14ac:dyDescent="0.25">
      <c r="A92" s="9">
        <f t="shared" si="4"/>
        <v>3</v>
      </c>
      <c r="B92" s="9" t="s">
        <v>22</v>
      </c>
      <c r="C92" s="9" t="s">
        <v>5</v>
      </c>
      <c r="D92" s="9" t="s">
        <v>4</v>
      </c>
      <c r="E92" s="9">
        <f t="shared" si="3"/>
        <v>1086</v>
      </c>
      <c r="F92" s="9"/>
      <c r="G92" s="9"/>
      <c r="H92" s="9"/>
      <c r="I92" s="10" t="s">
        <v>68</v>
      </c>
      <c r="J92" s="9"/>
      <c r="K92" s="9"/>
      <c r="L92" s="9"/>
      <c r="M92" s="9"/>
      <c r="N92" s="9"/>
      <c r="O92" s="15"/>
    </row>
    <row r="93" spans="1:15" s="8" customFormat="1" x14ac:dyDescent="0.25">
      <c r="A93" s="9">
        <f t="shared" si="4"/>
        <v>4</v>
      </c>
      <c r="B93" s="9" t="s">
        <v>22</v>
      </c>
      <c r="C93" s="9" t="s">
        <v>5</v>
      </c>
      <c r="D93" s="9" t="s">
        <v>4</v>
      </c>
      <c r="E93" s="9">
        <f t="shared" si="3"/>
        <v>1087</v>
      </c>
      <c r="F93" s="9"/>
      <c r="G93" s="9"/>
      <c r="H93" s="9"/>
      <c r="I93" s="10" t="s">
        <v>68</v>
      </c>
      <c r="J93" s="9"/>
      <c r="K93" s="9"/>
      <c r="L93" s="9"/>
      <c r="M93" s="9"/>
      <c r="N93" s="9"/>
      <c r="O93" s="15"/>
    </row>
    <row r="94" spans="1:15" s="8" customFormat="1" x14ac:dyDescent="0.25">
      <c r="A94" s="9">
        <f t="shared" si="4"/>
        <v>5</v>
      </c>
      <c r="B94" s="9" t="s">
        <v>22</v>
      </c>
      <c r="C94" s="9" t="s">
        <v>5</v>
      </c>
      <c r="D94" s="9" t="s">
        <v>4</v>
      </c>
      <c r="E94" s="9">
        <f t="shared" si="3"/>
        <v>1088</v>
      </c>
      <c r="F94" s="9"/>
      <c r="G94" s="9"/>
      <c r="H94" s="9"/>
      <c r="I94" s="10" t="s">
        <v>68</v>
      </c>
      <c r="J94" s="9"/>
      <c r="K94" s="9"/>
      <c r="L94" s="9"/>
      <c r="M94" s="9"/>
      <c r="N94" s="9"/>
      <c r="O94" s="15"/>
    </row>
    <row r="95" spans="1:15" s="8" customFormat="1" x14ac:dyDescent="0.25">
      <c r="A95" s="9">
        <f t="shared" si="4"/>
        <v>6</v>
      </c>
      <c r="B95" s="9" t="s">
        <v>22</v>
      </c>
      <c r="C95" s="9" t="s">
        <v>5</v>
      </c>
      <c r="D95" s="9" t="s">
        <v>4</v>
      </c>
      <c r="E95" s="9">
        <f t="shared" si="3"/>
        <v>1089</v>
      </c>
      <c r="F95" s="9"/>
      <c r="G95" s="9"/>
      <c r="H95" s="9"/>
      <c r="I95" s="10" t="s">
        <v>68</v>
      </c>
      <c r="J95" s="9"/>
      <c r="K95" s="9"/>
      <c r="L95" s="9"/>
      <c r="M95" s="9"/>
      <c r="N95" s="9"/>
      <c r="O95" s="15"/>
    </row>
    <row r="96" spans="1:15" s="8" customFormat="1" x14ac:dyDescent="0.25">
      <c r="A96" s="9">
        <f t="shared" si="4"/>
        <v>7</v>
      </c>
      <c r="B96" s="9" t="s">
        <v>22</v>
      </c>
      <c r="C96" s="9" t="s">
        <v>5</v>
      </c>
      <c r="D96" s="9" t="s">
        <v>4</v>
      </c>
      <c r="E96" s="9">
        <f t="shared" si="3"/>
        <v>1090</v>
      </c>
      <c r="F96" s="9"/>
      <c r="G96" s="9"/>
      <c r="H96" s="9"/>
      <c r="I96" s="10" t="s">
        <v>68</v>
      </c>
      <c r="J96" s="9"/>
      <c r="K96" s="9"/>
      <c r="L96" s="9"/>
      <c r="M96" s="9"/>
      <c r="N96" s="9"/>
      <c r="O96" s="15"/>
    </row>
    <row r="97" spans="1:15" s="8" customFormat="1" x14ac:dyDescent="0.25">
      <c r="A97" s="9">
        <f t="shared" si="4"/>
        <v>8</v>
      </c>
      <c r="B97" s="9" t="s">
        <v>22</v>
      </c>
      <c r="C97" s="9" t="s">
        <v>5</v>
      </c>
      <c r="D97" s="9" t="s">
        <v>4</v>
      </c>
      <c r="E97" s="9">
        <f t="shared" si="3"/>
        <v>1091</v>
      </c>
      <c r="F97" s="9"/>
      <c r="G97" s="9"/>
      <c r="H97" s="9"/>
      <c r="I97" s="10" t="s">
        <v>68</v>
      </c>
      <c r="J97" s="9"/>
      <c r="K97" s="9"/>
      <c r="L97" s="9"/>
      <c r="M97" s="9"/>
      <c r="N97" s="9"/>
      <c r="O97" s="15"/>
    </row>
    <row r="98" spans="1:15" s="8" customFormat="1" x14ac:dyDescent="0.25">
      <c r="A98" s="9">
        <f t="shared" si="4"/>
        <v>9</v>
      </c>
      <c r="B98" s="9" t="s">
        <v>22</v>
      </c>
      <c r="C98" s="9" t="s">
        <v>5</v>
      </c>
      <c r="D98" s="9" t="s">
        <v>4</v>
      </c>
      <c r="E98" s="9">
        <f t="shared" si="3"/>
        <v>1092</v>
      </c>
      <c r="F98" s="9"/>
      <c r="G98" s="9"/>
      <c r="H98" s="9"/>
      <c r="I98" s="10" t="s">
        <v>68</v>
      </c>
      <c r="J98" s="9"/>
      <c r="K98" s="9"/>
      <c r="L98" s="9"/>
      <c r="M98" s="9"/>
      <c r="N98" s="9"/>
      <c r="O98" s="15"/>
    </row>
    <row r="99" spans="1:15" s="8" customFormat="1" x14ac:dyDescent="0.25">
      <c r="A99" s="9">
        <f t="shared" si="4"/>
        <v>10</v>
      </c>
      <c r="B99" s="9" t="s">
        <v>22</v>
      </c>
      <c r="C99" s="9" t="s">
        <v>5</v>
      </c>
      <c r="D99" s="9" t="s">
        <v>4</v>
      </c>
      <c r="E99" s="9">
        <f t="shared" si="3"/>
        <v>1093</v>
      </c>
      <c r="F99" s="9"/>
      <c r="G99" s="9"/>
      <c r="H99" s="9"/>
      <c r="I99" s="10" t="s">
        <v>68</v>
      </c>
      <c r="J99" s="9"/>
      <c r="K99" s="9"/>
      <c r="L99" s="9"/>
      <c r="M99" s="9"/>
      <c r="N99" s="9"/>
      <c r="O99" s="15"/>
    </row>
    <row r="100" spans="1:15" s="8" customFormat="1" x14ac:dyDescent="0.25">
      <c r="A100" s="9">
        <f t="shared" si="4"/>
        <v>11</v>
      </c>
      <c r="B100" s="9" t="s">
        <v>22</v>
      </c>
      <c r="C100" s="9" t="s">
        <v>5</v>
      </c>
      <c r="D100" s="9" t="s">
        <v>4</v>
      </c>
      <c r="E100" s="9">
        <f t="shared" si="3"/>
        <v>1094</v>
      </c>
      <c r="F100" s="9"/>
      <c r="G100" s="9"/>
      <c r="H100" s="9"/>
      <c r="I100" s="10" t="s">
        <v>68</v>
      </c>
      <c r="J100" s="9"/>
      <c r="K100" s="9"/>
      <c r="L100" s="9"/>
      <c r="M100" s="9"/>
      <c r="N100" s="9"/>
      <c r="O100" s="15"/>
    </row>
    <row r="101" spans="1:15" s="8" customFormat="1" x14ac:dyDescent="0.25">
      <c r="A101" s="9">
        <f t="shared" si="4"/>
        <v>12</v>
      </c>
      <c r="B101" s="9" t="s">
        <v>22</v>
      </c>
      <c r="C101" s="9" t="s">
        <v>5</v>
      </c>
      <c r="D101" s="9" t="s">
        <v>4</v>
      </c>
      <c r="E101" s="9">
        <f t="shared" si="3"/>
        <v>1095</v>
      </c>
      <c r="F101" s="9"/>
      <c r="G101" s="9"/>
      <c r="H101" s="9"/>
      <c r="I101" s="10" t="s">
        <v>68</v>
      </c>
      <c r="J101" s="9"/>
      <c r="K101" s="9"/>
      <c r="L101" s="9"/>
      <c r="M101" s="9"/>
      <c r="N101" s="9"/>
      <c r="O101" s="15"/>
    </row>
    <row r="102" spans="1:15" s="8" customFormat="1" x14ac:dyDescent="0.25">
      <c r="A102" s="9">
        <f t="shared" si="4"/>
        <v>13</v>
      </c>
      <c r="B102" s="9" t="s">
        <v>22</v>
      </c>
      <c r="C102" s="9" t="s">
        <v>5</v>
      </c>
      <c r="D102" s="9" t="s">
        <v>4</v>
      </c>
      <c r="E102" s="9">
        <f t="shared" si="3"/>
        <v>1096</v>
      </c>
      <c r="F102" s="9"/>
      <c r="G102" s="9"/>
      <c r="H102" s="9"/>
      <c r="I102" s="10" t="s">
        <v>68</v>
      </c>
      <c r="J102" s="9"/>
      <c r="K102" s="9"/>
      <c r="L102" s="9"/>
      <c r="M102" s="9"/>
      <c r="N102" s="9"/>
      <c r="O102" s="15"/>
    </row>
    <row r="103" spans="1:15" s="8" customFormat="1" x14ac:dyDescent="0.25">
      <c r="A103" s="9">
        <f t="shared" si="4"/>
        <v>14</v>
      </c>
      <c r="B103" s="9" t="s">
        <v>22</v>
      </c>
      <c r="C103" s="9" t="s">
        <v>5</v>
      </c>
      <c r="D103" s="9" t="s">
        <v>4</v>
      </c>
      <c r="E103" s="9">
        <f t="shared" si="3"/>
        <v>1097</v>
      </c>
      <c r="F103" s="9"/>
      <c r="G103" s="9"/>
      <c r="H103" s="9"/>
      <c r="I103" s="10" t="s">
        <v>68</v>
      </c>
      <c r="J103" s="9"/>
      <c r="K103" s="9"/>
      <c r="L103" s="9"/>
      <c r="M103" s="9"/>
      <c r="N103" s="9"/>
      <c r="O103" s="15"/>
    </row>
    <row r="104" spans="1:15" s="8" customFormat="1" x14ac:dyDescent="0.25">
      <c r="A104" s="9">
        <f t="shared" si="4"/>
        <v>15</v>
      </c>
      <c r="B104" s="9" t="s">
        <v>22</v>
      </c>
      <c r="C104" s="9" t="s">
        <v>5</v>
      </c>
      <c r="D104" s="9" t="s">
        <v>4</v>
      </c>
      <c r="E104" s="9">
        <f t="shared" si="3"/>
        <v>1098</v>
      </c>
      <c r="F104" s="9"/>
      <c r="G104" s="9"/>
      <c r="H104" s="9"/>
      <c r="I104" s="10" t="s">
        <v>68</v>
      </c>
      <c r="J104" s="9"/>
      <c r="K104" s="9"/>
      <c r="L104" s="9"/>
      <c r="M104" s="9"/>
      <c r="N104" s="9"/>
      <c r="O104" s="15"/>
    </row>
    <row r="105" spans="1:15" s="8" customFormat="1" x14ac:dyDescent="0.25">
      <c r="A105" s="9">
        <f t="shared" si="4"/>
        <v>16</v>
      </c>
      <c r="B105" s="9" t="s">
        <v>22</v>
      </c>
      <c r="C105" s="9" t="s">
        <v>5</v>
      </c>
      <c r="D105" s="9" t="s">
        <v>4</v>
      </c>
      <c r="E105" s="9">
        <f>+E104+1</f>
        <v>1099</v>
      </c>
      <c r="F105" s="9"/>
      <c r="G105" s="9"/>
      <c r="H105" s="9"/>
      <c r="I105" s="10" t="s">
        <v>68</v>
      </c>
      <c r="J105" s="9"/>
      <c r="K105" s="9"/>
      <c r="L105" s="9"/>
      <c r="M105" s="9"/>
      <c r="N105" s="9"/>
      <c r="O105" s="15"/>
    </row>
    <row r="106" spans="1:15" s="8" customFormat="1" x14ac:dyDescent="0.25">
      <c r="A106" s="9">
        <f t="shared" si="4"/>
        <v>17</v>
      </c>
      <c r="B106" s="9" t="s">
        <v>22</v>
      </c>
      <c r="C106" s="9" t="s">
        <v>5</v>
      </c>
      <c r="D106" s="9" t="s">
        <v>4</v>
      </c>
      <c r="E106" s="9">
        <f t="shared" si="3"/>
        <v>1100</v>
      </c>
      <c r="F106" s="9"/>
      <c r="G106" s="9"/>
      <c r="H106" s="9"/>
      <c r="I106" s="10" t="s">
        <v>68</v>
      </c>
      <c r="J106" s="9"/>
      <c r="K106" s="9"/>
      <c r="L106" s="9"/>
      <c r="M106" s="9"/>
      <c r="N106" s="9"/>
      <c r="O106" s="15"/>
    </row>
    <row r="107" spans="1:15" s="8" customFormat="1" x14ac:dyDescent="0.25">
      <c r="A107" s="9">
        <f t="shared" si="4"/>
        <v>18</v>
      </c>
      <c r="B107" s="9" t="s">
        <v>22</v>
      </c>
      <c r="C107" s="9" t="s">
        <v>5</v>
      </c>
      <c r="D107" s="9" t="s">
        <v>4</v>
      </c>
      <c r="E107" s="9">
        <f t="shared" si="3"/>
        <v>1101</v>
      </c>
      <c r="F107" s="9"/>
      <c r="G107" s="9"/>
      <c r="H107" s="9"/>
      <c r="I107" s="10" t="s">
        <v>68</v>
      </c>
      <c r="J107" s="9"/>
      <c r="K107" s="9"/>
      <c r="L107" s="9"/>
      <c r="M107" s="9"/>
      <c r="N107" s="9"/>
      <c r="O107" s="15"/>
    </row>
    <row r="108" spans="1:15" s="8" customFormat="1" x14ac:dyDescent="0.25">
      <c r="A108" s="9">
        <f t="shared" si="4"/>
        <v>19</v>
      </c>
      <c r="B108" s="9" t="s">
        <v>22</v>
      </c>
      <c r="C108" s="9" t="s">
        <v>5</v>
      </c>
      <c r="D108" s="9" t="s">
        <v>4</v>
      </c>
      <c r="E108" s="9">
        <f t="shared" si="3"/>
        <v>1102</v>
      </c>
      <c r="F108" s="9"/>
      <c r="G108" s="9"/>
      <c r="H108" s="9"/>
      <c r="I108" s="10" t="s">
        <v>68</v>
      </c>
      <c r="J108" s="9"/>
      <c r="K108" s="9"/>
      <c r="L108" s="9"/>
      <c r="M108" s="9"/>
      <c r="N108" s="9"/>
      <c r="O108" s="15"/>
    </row>
    <row r="109" spans="1:15" s="8" customFormat="1" x14ac:dyDescent="0.25">
      <c r="A109" s="9">
        <f t="shared" si="4"/>
        <v>20</v>
      </c>
      <c r="B109" s="9" t="s">
        <v>22</v>
      </c>
      <c r="C109" s="9" t="s">
        <v>5</v>
      </c>
      <c r="D109" s="9" t="s">
        <v>4</v>
      </c>
      <c r="E109" s="9">
        <f t="shared" si="3"/>
        <v>1103</v>
      </c>
      <c r="F109" s="9"/>
      <c r="G109" s="9"/>
      <c r="H109" s="9"/>
      <c r="I109" s="10" t="s">
        <v>68</v>
      </c>
      <c r="J109" s="9"/>
      <c r="K109" s="9"/>
      <c r="L109" s="9"/>
      <c r="M109" s="9"/>
      <c r="N109" s="9"/>
      <c r="O109" s="15"/>
    </row>
    <row r="110" spans="1:15" s="8" customFormat="1" x14ac:dyDescent="0.25">
      <c r="A110" s="9">
        <f t="shared" si="4"/>
        <v>21</v>
      </c>
      <c r="B110" s="9" t="s">
        <v>22</v>
      </c>
      <c r="C110" s="9" t="s">
        <v>5</v>
      </c>
      <c r="D110" s="9" t="s">
        <v>4</v>
      </c>
      <c r="E110" s="9">
        <f t="shared" si="3"/>
        <v>1104</v>
      </c>
      <c r="F110" s="9"/>
      <c r="G110" s="9"/>
      <c r="H110" s="9"/>
      <c r="I110" s="10" t="s">
        <v>68</v>
      </c>
      <c r="J110" s="9"/>
      <c r="K110" s="9"/>
      <c r="L110" s="9"/>
      <c r="M110" s="9"/>
      <c r="N110" s="9"/>
      <c r="O110" s="15"/>
    </row>
    <row r="111" spans="1:15" s="8" customFormat="1" x14ac:dyDescent="0.25">
      <c r="A111" s="9">
        <f t="shared" si="4"/>
        <v>22</v>
      </c>
      <c r="B111" s="9" t="s">
        <v>22</v>
      </c>
      <c r="C111" s="9" t="s">
        <v>5</v>
      </c>
      <c r="D111" s="9" t="s">
        <v>4</v>
      </c>
      <c r="E111" s="9">
        <f t="shared" si="3"/>
        <v>1105</v>
      </c>
      <c r="F111" s="9"/>
      <c r="G111" s="9"/>
      <c r="H111" s="9"/>
      <c r="I111" s="10" t="s">
        <v>68</v>
      </c>
      <c r="J111" s="9"/>
      <c r="K111" s="9"/>
      <c r="L111" s="9"/>
      <c r="M111" s="9"/>
      <c r="N111" s="9"/>
      <c r="O111" s="15"/>
    </row>
    <row r="112" spans="1:15" s="8" customFormat="1" x14ac:dyDescent="0.25">
      <c r="A112" s="9">
        <f t="shared" si="4"/>
        <v>23</v>
      </c>
      <c r="B112" s="9" t="s">
        <v>22</v>
      </c>
      <c r="C112" s="9" t="s">
        <v>5</v>
      </c>
      <c r="D112" s="9" t="s">
        <v>4</v>
      </c>
      <c r="E112" s="9">
        <f t="shared" si="3"/>
        <v>1106</v>
      </c>
      <c r="F112" s="9"/>
      <c r="G112" s="9"/>
      <c r="H112" s="9"/>
      <c r="I112" s="10" t="s">
        <v>68</v>
      </c>
      <c r="J112" s="9"/>
      <c r="K112" s="9"/>
      <c r="L112" s="9"/>
      <c r="M112" s="9"/>
      <c r="N112" s="9"/>
      <c r="O112" s="15"/>
    </row>
    <row r="113" spans="1:15" s="8" customFormat="1" x14ac:dyDescent="0.25">
      <c r="A113" s="9">
        <f t="shared" si="4"/>
        <v>24</v>
      </c>
      <c r="B113" s="9" t="s">
        <v>22</v>
      </c>
      <c r="C113" s="9" t="s">
        <v>5</v>
      </c>
      <c r="D113" s="9" t="s">
        <v>4</v>
      </c>
      <c r="E113" s="9">
        <f t="shared" si="3"/>
        <v>1107</v>
      </c>
      <c r="F113" s="9"/>
      <c r="G113" s="9"/>
      <c r="H113" s="9"/>
      <c r="I113" s="10" t="s">
        <v>68</v>
      </c>
      <c r="J113" s="9"/>
      <c r="K113" s="9"/>
      <c r="L113" s="9"/>
      <c r="M113" s="9"/>
      <c r="N113" s="9"/>
      <c r="O113" s="15"/>
    </row>
    <row r="114" spans="1:15" s="8" customFormat="1" x14ac:dyDescent="0.25">
      <c r="A114" s="9">
        <f t="shared" si="4"/>
        <v>25</v>
      </c>
      <c r="B114" s="9" t="s">
        <v>22</v>
      </c>
      <c r="C114" s="9" t="s">
        <v>5</v>
      </c>
      <c r="D114" s="9" t="s">
        <v>4</v>
      </c>
      <c r="E114" s="9">
        <f t="shared" ref="E114:E131" si="5">+E113+1</f>
        <v>1108</v>
      </c>
      <c r="F114" s="9"/>
      <c r="G114" s="9"/>
      <c r="H114" s="9"/>
      <c r="I114" s="10" t="s">
        <v>68</v>
      </c>
      <c r="J114" s="9"/>
      <c r="K114" s="9"/>
      <c r="L114" s="9"/>
      <c r="M114" s="9"/>
      <c r="N114" s="9"/>
      <c r="O114" s="15"/>
    </row>
    <row r="115" spans="1:15" s="8" customFormat="1" x14ac:dyDescent="0.25">
      <c r="A115" s="9">
        <f t="shared" ref="A115:A122" si="6">+A72+1</f>
        <v>26</v>
      </c>
      <c r="B115" s="9" t="s">
        <v>22</v>
      </c>
      <c r="C115" s="9" t="s">
        <v>5</v>
      </c>
      <c r="D115" s="9" t="s">
        <v>4</v>
      </c>
      <c r="E115" s="9">
        <f t="shared" si="5"/>
        <v>1109</v>
      </c>
      <c r="F115" s="9"/>
      <c r="G115" s="9"/>
      <c r="H115" s="9"/>
      <c r="I115" s="10" t="s">
        <v>68</v>
      </c>
      <c r="J115" s="9"/>
      <c r="K115" s="9"/>
      <c r="L115" s="9"/>
      <c r="M115" s="9"/>
      <c r="N115" s="9"/>
      <c r="O115" s="15"/>
    </row>
    <row r="116" spans="1:15" s="8" customFormat="1" x14ac:dyDescent="0.25">
      <c r="A116" s="9">
        <f t="shared" si="6"/>
        <v>27</v>
      </c>
      <c r="B116" s="9" t="s">
        <v>22</v>
      </c>
      <c r="C116" s="9" t="s">
        <v>5</v>
      </c>
      <c r="D116" s="9" t="s">
        <v>4</v>
      </c>
      <c r="E116" s="9">
        <f t="shared" si="5"/>
        <v>1110</v>
      </c>
      <c r="F116" s="9"/>
      <c r="G116" s="9"/>
      <c r="H116" s="9"/>
      <c r="I116" s="10" t="s">
        <v>68</v>
      </c>
      <c r="J116" s="9"/>
      <c r="K116" s="9"/>
      <c r="L116" s="9"/>
      <c r="M116" s="9"/>
      <c r="N116" s="9"/>
      <c r="O116" s="15"/>
    </row>
    <row r="117" spans="1:15" s="8" customFormat="1" x14ac:dyDescent="0.25">
      <c r="A117" s="9">
        <f t="shared" si="6"/>
        <v>28</v>
      </c>
      <c r="B117" s="9" t="s">
        <v>22</v>
      </c>
      <c r="C117" s="9" t="s">
        <v>5</v>
      </c>
      <c r="D117" s="9" t="s">
        <v>4</v>
      </c>
      <c r="E117" s="9">
        <f t="shared" si="5"/>
        <v>1111</v>
      </c>
      <c r="F117" s="9"/>
      <c r="G117" s="9"/>
      <c r="H117" s="9"/>
      <c r="I117" s="10" t="s">
        <v>68</v>
      </c>
      <c r="J117" s="9"/>
      <c r="K117" s="9"/>
      <c r="L117" s="9"/>
      <c r="M117" s="9"/>
      <c r="N117" s="9"/>
      <c r="O117" s="15"/>
    </row>
    <row r="118" spans="1:15" s="8" customFormat="1" x14ac:dyDescent="0.25">
      <c r="A118" s="9">
        <f t="shared" si="6"/>
        <v>29</v>
      </c>
      <c r="B118" s="9" t="s">
        <v>22</v>
      </c>
      <c r="C118" s="9" t="s">
        <v>5</v>
      </c>
      <c r="D118" s="9" t="s">
        <v>4</v>
      </c>
      <c r="E118" s="9">
        <f t="shared" si="5"/>
        <v>1112</v>
      </c>
      <c r="F118" s="9"/>
      <c r="G118" s="9"/>
      <c r="H118" s="9"/>
      <c r="I118" s="10" t="s">
        <v>68</v>
      </c>
      <c r="J118" s="9"/>
      <c r="K118" s="9"/>
      <c r="L118" s="9"/>
      <c r="M118" s="9"/>
      <c r="N118" s="9"/>
      <c r="O118" s="15"/>
    </row>
    <row r="119" spans="1:15" s="8" customFormat="1" x14ac:dyDescent="0.25">
      <c r="A119" s="9">
        <f t="shared" si="6"/>
        <v>30</v>
      </c>
      <c r="B119" s="9" t="s">
        <v>22</v>
      </c>
      <c r="C119" s="9" t="s">
        <v>5</v>
      </c>
      <c r="D119" s="9" t="s">
        <v>4</v>
      </c>
      <c r="E119" s="9">
        <f t="shared" si="5"/>
        <v>1113</v>
      </c>
      <c r="F119" s="9"/>
      <c r="G119" s="9"/>
      <c r="H119" s="9"/>
      <c r="I119" s="10" t="s">
        <v>68</v>
      </c>
      <c r="J119" s="9"/>
      <c r="K119" s="9"/>
      <c r="L119" s="9"/>
      <c r="M119" s="9"/>
      <c r="N119" s="9"/>
      <c r="O119" s="15"/>
    </row>
    <row r="120" spans="1:15" s="8" customFormat="1" x14ac:dyDescent="0.25">
      <c r="A120" s="9">
        <f t="shared" si="6"/>
        <v>31</v>
      </c>
      <c r="B120" s="9" t="s">
        <v>22</v>
      </c>
      <c r="C120" s="9" t="s">
        <v>5</v>
      </c>
      <c r="D120" s="9" t="s">
        <v>4</v>
      </c>
      <c r="E120" s="9">
        <f t="shared" si="5"/>
        <v>1114</v>
      </c>
      <c r="F120" s="9"/>
      <c r="G120" s="9"/>
      <c r="H120" s="9"/>
      <c r="I120" s="10" t="s">
        <v>68</v>
      </c>
      <c r="J120" s="9"/>
      <c r="K120" s="9"/>
      <c r="L120" s="9"/>
      <c r="M120" s="9"/>
      <c r="N120" s="9"/>
      <c r="O120" s="15"/>
    </row>
    <row r="121" spans="1:15" s="8" customFormat="1" x14ac:dyDescent="0.25">
      <c r="A121" s="9">
        <f t="shared" si="6"/>
        <v>32</v>
      </c>
      <c r="B121" s="9" t="s">
        <v>22</v>
      </c>
      <c r="C121" s="9" t="s">
        <v>5</v>
      </c>
      <c r="D121" s="9" t="s">
        <v>4</v>
      </c>
      <c r="E121" s="9">
        <f t="shared" si="5"/>
        <v>1115</v>
      </c>
      <c r="F121" s="9"/>
      <c r="G121" s="9"/>
      <c r="H121" s="9"/>
      <c r="I121" s="10" t="s">
        <v>68</v>
      </c>
      <c r="J121" s="9"/>
      <c r="K121" s="9"/>
      <c r="L121" s="9"/>
      <c r="M121" s="9"/>
      <c r="N121" s="9"/>
      <c r="O121" s="15"/>
    </row>
    <row r="122" spans="1:15" s="8" customFormat="1" x14ac:dyDescent="0.25">
      <c r="A122" s="9">
        <f t="shared" si="6"/>
        <v>33</v>
      </c>
      <c r="B122" s="9" t="s">
        <v>22</v>
      </c>
      <c r="C122" s="9" t="s">
        <v>5</v>
      </c>
      <c r="D122" s="9" t="s">
        <v>4</v>
      </c>
      <c r="E122" s="9">
        <f t="shared" si="5"/>
        <v>1116</v>
      </c>
      <c r="F122" s="9"/>
      <c r="G122" s="9"/>
      <c r="H122" s="9"/>
      <c r="I122" s="10" t="s">
        <v>68</v>
      </c>
      <c r="J122" s="9"/>
      <c r="K122" s="9"/>
      <c r="L122" s="9"/>
      <c r="M122" s="9"/>
      <c r="N122" s="9"/>
      <c r="O122" s="15"/>
    </row>
    <row r="123" spans="1:15" s="8" customFormat="1" x14ac:dyDescent="0.25">
      <c r="A123" s="9">
        <f t="shared" ref="A123:A131" si="7">+A80+1</f>
        <v>34</v>
      </c>
      <c r="B123" s="9" t="s">
        <v>22</v>
      </c>
      <c r="C123" s="9" t="s">
        <v>5</v>
      </c>
      <c r="D123" s="9" t="s">
        <v>4</v>
      </c>
      <c r="E123" s="9">
        <f>+E122+1</f>
        <v>1117</v>
      </c>
      <c r="F123" s="9"/>
      <c r="G123" s="9"/>
      <c r="H123" s="9"/>
      <c r="I123" s="10" t="s">
        <v>68</v>
      </c>
      <c r="J123" s="9"/>
      <c r="K123" s="9"/>
      <c r="L123" s="9"/>
      <c r="M123" s="9"/>
      <c r="N123" s="9"/>
      <c r="O123" s="15"/>
    </row>
    <row r="124" spans="1:15" s="8" customFormat="1" x14ac:dyDescent="0.25">
      <c r="A124" s="9">
        <f t="shared" si="7"/>
        <v>35</v>
      </c>
      <c r="B124" s="9" t="s">
        <v>22</v>
      </c>
      <c r="C124" s="9" t="s">
        <v>5</v>
      </c>
      <c r="D124" s="9" t="s">
        <v>4</v>
      </c>
      <c r="E124" s="9">
        <f t="shared" si="5"/>
        <v>1118</v>
      </c>
      <c r="F124" s="9"/>
      <c r="G124" s="9"/>
      <c r="H124" s="9"/>
      <c r="I124" s="10" t="s">
        <v>68</v>
      </c>
      <c r="J124" s="9"/>
      <c r="K124" s="9"/>
      <c r="L124" s="9"/>
      <c r="M124" s="9"/>
      <c r="N124" s="9"/>
      <c r="O124" s="15"/>
    </row>
    <row r="125" spans="1:15" s="8" customFormat="1" x14ac:dyDescent="0.25">
      <c r="A125" s="9">
        <f t="shared" si="7"/>
        <v>36</v>
      </c>
      <c r="B125" s="9" t="s">
        <v>22</v>
      </c>
      <c r="C125" s="9" t="s">
        <v>5</v>
      </c>
      <c r="D125" s="9" t="s">
        <v>4</v>
      </c>
      <c r="E125" s="9">
        <f t="shared" si="5"/>
        <v>1119</v>
      </c>
      <c r="F125" s="9"/>
      <c r="G125" s="9"/>
      <c r="H125" s="9"/>
      <c r="I125" s="10" t="s">
        <v>68</v>
      </c>
      <c r="J125" s="9"/>
      <c r="K125" s="9"/>
      <c r="L125" s="9"/>
      <c r="M125" s="9"/>
      <c r="N125" s="9"/>
      <c r="O125" s="15"/>
    </row>
    <row r="126" spans="1:15" s="8" customFormat="1" x14ac:dyDescent="0.25">
      <c r="A126" s="9">
        <f t="shared" si="7"/>
        <v>37</v>
      </c>
      <c r="B126" s="9" t="s">
        <v>22</v>
      </c>
      <c r="C126" s="9" t="s">
        <v>5</v>
      </c>
      <c r="D126" s="9" t="s">
        <v>4</v>
      </c>
      <c r="E126" s="9">
        <f t="shared" si="5"/>
        <v>1120</v>
      </c>
      <c r="F126" s="9"/>
      <c r="G126" s="9"/>
      <c r="H126" s="9"/>
      <c r="I126" s="10" t="s">
        <v>68</v>
      </c>
      <c r="J126" s="9"/>
      <c r="K126" s="9"/>
      <c r="L126" s="9"/>
      <c r="M126" s="9"/>
      <c r="N126" s="9"/>
      <c r="O126" s="15"/>
    </row>
    <row r="127" spans="1:15" s="8" customFormat="1" x14ac:dyDescent="0.25">
      <c r="A127" s="9">
        <f t="shared" si="7"/>
        <v>38</v>
      </c>
      <c r="B127" s="9" t="s">
        <v>22</v>
      </c>
      <c r="C127" s="9" t="s">
        <v>5</v>
      </c>
      <c r="D127" s="9" t="s">
        <v>4</v>
      </c>
      <c r="E127" s="9">
        <f t="shared" si="5"/>
        <v>1121</v>
      </c>
      <c r="F127" s="9"/>
      <c r="G127" s="9"/>
      <c r="H127" s="9"/>
      <c r="I127" s="10" t="s">
        <v>68</v>
      </c>
      <c r="J127" s="9"/>
      <c r="K127" s="9"/>
      <c r="L127" s="9"/>
      <c r="M127" s="9"/>
      <c r="N127" s="9"/>
      <c r="O127" s="15"/>
    </row>
    <row r="128" spans="1:15" s="8" customFormat="1" x14ac:dyDescent="0.25">
      <c r="A128" s="9">
        <f t="shared" si="7"/>
        <v>39</v>
      </c>
      <c r="B128" s="9" t="s">
        <v>22</v>
      </c>
      <c r="C128" s="9" t="s">
        <v>5</v>
      </c>
      <c r="D128" s="9" t="s">
        <v>4</v>
      </c>
      <c r="E128" s="9">
        <f t="shared" si="5"/>
        <v>1122</v>
      </c>
      <c r="F128" s="9"/>
      <c r="G128" s="9"/>
      <c r="H128" s="9"/>
      <c r="I128" s="10" t="s">
        <v>68</v>
      </c>
      <c r="J128" s="9"/>
      <c r="K128" s="9"/>
      <c r="L128" s="9"/>
      <c r="M128" s="9"/>
      <c r="N128" s="9"/>
      <c r="O128" s="15"/>
    </row>
    <row r="129" spans="1:17" s="8" customFormat="1" x14ac:dyDescent="0.25">
      <c r="A129" s="9">
        <f t="shared" si="7"/>
        <v>40</v>
      </c>
      <c r="B129" s="9" t="s">
        <v>22</v>
      </c>
      <c r="C129" s="9" t="s">
        <v>5</v>
      </c>
      <c r="D129" s="9" t="s">
        <v>4</v>
      </c>
      <c r="E129" s="9">
        <f t="shared" si="5"/>
        <v>1123</v>
      </c>
      <c r="F129" s="9"/>
      <c r="G129" s="9"/>
      <c r="H129" s="9"/>
      <c r="I129" s="10" t="s">
        <v>68</v>
      </c>
      <c r="J129" s="9"/>
      <c r="K129" s="9"/>
      <c r="L129" s="9"/>
      <c r="M129" s="9"/>
      <c r="N129" s="9"/>
      <c r="O129" s="15"/>
    </row>
    <row r="130" spans="1:17" s="8" customFormat="1" x14ac:dyDescent="0.25">
      <c r="A130" s="9">
        <f t="shared" si="7"/>
        <v>41</v>
      </c>
      <c r="B130" s="9" t="s">
        <v>22</v>
      </c>
      <c r="C130" s="9" t="s">
        <v>5</v>
      </c>
      <c r="D130" s="9" t="s">
        <v>4</v>
      </c>
      <c r="E130" s="9">
        <f t="shared" si="5"/>
        <v>1124</v>
      </c>
      <c r="F130" s="9"/>
      <c r="G130" s="9"/>
      <c r="H130" s="9"/>
      <c r="I130" s="10" t="s">
        <v>68</v>
      </c>
      <c r="J130" s="9"/>
      <c r="K130" s="9"/>
      <c r="L130" s="9"/>
      <c r="M130" s="9"/>
      <c r="N130" s="9"/>
      <c r="O130" s="15"/>
    </row>
    <row r="131" spans="1:17" s="8" customFormat="1" x14ac:dyDescent="0.25">
      <c r="A131" s="9">
        <f t="shared" si="7"/>
        <v>42</v>
      </c>
      <c r="B131" s="9" t="s">
        <v>22</v>
      </c>
      <c r="C131" s="9" t="s">
        <v>5</v>
      </c>
      <c r="D131" s="9" t="s">
        <v>4</v>
      </c>
      <c r="E131" s="9">
        <f t="shared" si="5"/>
        <v>1125</v>
      </c>
      <c r="F131" s="9"/>
      <c r="G131" s="9"/>
      <c r="H131" s="9"/>
      <c r="I131" s="10" t="s">
        <v>68</v>
      </c>
      <c r="J131" s="9"/>
      <c r="K131" s="9"/>
      <c r="L131" s="9"/>
      <c r="M131" s="9"/>
      <c r="N131" s="9"/>
      <c r="O131" s="15"/>
    </row>
    <row r="132" spans="1:17" s="47" customFormat="1" x14ac:dyDescent="0.25">
      <c r="A132" s="15"/>
      <c r="B132" s="15"/>
      <c r="C132" s="15"/>
      <c r="D132" s="15"/>
      <c r="E132" s="15"/>
      <c r="F132" s="15"/>
      <c r="G132" s="15"/>
      <c r="H132" s="16"/>
      <c r="I132" s="15"/>
      <c r="J132" s="15"/>
      <c r="K132" s="15"/>
      <c r="L132" s="15"/>
      <c r="M132" s="15"/>
      <c r="N132" s="15"/>
      <c r="O132" s="15"/>
    </row>
    <row r="133" spans="1:17" ht="21" x14ac:dyDescent="0.4">
      <c r="A133" s="48" t="s">
        <v>95</v>
      </c>
      <c r="B133" s="1"/>
      <c r="H133" s="16"/>
      <c r="J133" s="1"/>
      <c r="K133" s="1"/>
      <c r="L133" s="1"/>
      <c r="M133" s="1"/>
      <c r="N133" s="1"/>
      <c r="O133" s="1"/>
    </row>
    <row r="134" spans="1:17" s="47" customFormat="1" x14ac:dyDescent="0.25">
      <c r="A134" s="16" t="s">
        <v>328</v>
      </c>
      <c r="B134" s="15"/>
      <c r="C134" s="15"/>
      <c r="D134" s="15"/>
      <c r="F134" s="15"/>
      <c r="G134" s="15"/>
      <c r="H134" s="16"/>
      <c r="I134" s="15"/>
      <c r="J134" s="15"/>
      <c r="K134" s="15"/>
      <c r="L134" s="15"/>
      <c r="M134" s="15"/>
      <c r="N134" s="15"/>
      <c r="O134" s="15"/>
    </row>
    <row r="135" spans="1:17" s="8" customFormat="1" x14ac:dyDescent="0.25">
      <c r="A135" s="29">
        <v>1</v>
      </c>
      <c r="B135" s="29" t="s">
        <v>290</v>
      </c>
      <c r="C135" s="29" t="s">
        <v>69</v>
      </c>
      <c r="D135" s="29"/>
      <c r="E135" s="29">
        <f>+E131+1</f>
        <v>1126</v>
      </c>
      <c r="F135" s="29"/>
      <c r="G135" s="29"/>
      <c r="H135" s="29"/>
      <c r="I135" s="38" t="s">
        <v>218</v>
      </c>
      <c r="J135" s="29" t="s">
        <v>2376</v>
      </c>
      <c r="K135" s="29" t="s">
        <v>2377</v>
      </c>
      <c r="L135" s="29" t="s">
        <v>905</v>
      </c>
      <c r="M135" s="29">
        <v>1</v>
      </c>
      <c r="N135" s="29" t="s">
        <v>3080</v>
      </c>
      <c r="O135" s="15"/>
    </row>
    <row r="136" spans="1:17" s="8" customFormat="1" x14ac:dyDescent="0.25">
      <c r="A136" s="213"/>
      <c r="B136" s="213"/>
      <c r="C136" s="203"/>
      <c r="D136" s="203"/>
      <c r="E136" s="203"/>
      <c r="F136" s="203"/>
      <c r="G136" s="203"/>
      <c r="H136" s="214"/>
      <c r="I136" s="194" t="s">
        <v>499</v>
      </c>
      <c r="J136" s="213"/>
      <c r="K136" s="213"/>
      <c r="L136" s="213"/>
      <c r="M136" s="213"/>
      <c r="N136" s="203"/>
      <c r="O136" s="200"/>
      <c r="P136" s="200"/>
      <c r="Q136" s="200"/>
    </row>
    <row r="137" spans="1:17" s="8" customFormat="1" x14ac:dyDescent="0.25">
      <c r="A137" s="36"/>
      <c r="B137" s="36"/>
      <c r="C137" s="36"/>
      <c r="D137" s="36"/>
      <c r="E137" s="36"/>
      <c r="F137" s="36"/>
      <c r="G137" s="36"/>
      <c r="H137" s="36"/>
      <c r="I137" s="35" t="s">
        <v>219</v>
      </c>
      <c r="J137" s="36"/>
      <c r="K137" s="36"/>
      <c r="L137" s="36"/>
      <c r="M137" s="36"/>
      <c r="N137" s="36"/>
      <c r="O137" s="15"/>
    </row>
    <row r="138" spans="1:17" s="8" customFormat="1" x14ac:dyDescent="0.25">
      <c r="A138" s="20"/>
      <c r="B138" s="20"/>
      <c r="C138" s="20"/>
      <c r="D138" s="20"/>
      <c r="E138" s="20"/>
      <c r="F138" s="20"/>
      <c r="G138" s="20"/>
      <c r="H138" s="20"/>
      <c r="I138" s="157" t="s">
        <v>214</v>
      </c>
      <c r="J138" s="20"/>
      <c r="K138" s="20"/>
      <c r="L138" s="20"/>
      <c r="M138" s="20"/>
      <c r="N138" s="20"/>
      <c r="O138" s="15"/>
    </row>
    <row r="139" spans="1:17" s="8" customFormat="1" x14ac:dyDescent="0.25">
      <c r="A139" s="20">
        <f>+A135+1</f>
        <v>2</v>
      </c>
      <c r="B139" s="20" t="s">
        <v>290</v>
      </c>
      <c r="C139" s="20" t="s">
        <v>69</v>
      </c>
      <c r="D139" s="20"/>
      <c r="E139" s="20">
        <f>+E135+1</f>
        <v>1127</v>
      </c>
      <c r="F139" s="20"/>
      <c r="G139" s="20"/>
      <c r="H139" s="20"/>
      <c r="I139" s="21" t="s">
        <v>217</v>
      </c>
      <c r="J139" s="402" t="s">
        <v>2378</v>
      </c>
      <c r="K139" s="20" t="s">
        <v>2379</v>
      </c>
      <c r="L139" s="20" t="s">
        <v>905</v>
      </c>
      <c r="M139" s="20">
        <v>1</v>
      </c>
      <c r="N139" s="20" t="s">
        <v>3080</v>
      </c>
      <c r="O139" s="15"/>
    </row>
    <row r="140" spans="1:17" s="8" customFormat="1" x14ac:dyDescent="0.25">
      <c r="A140" s="9">
        <f>+A139+1</f>
        <v>3</v>
      </c>
      <c r="B140" s="9" t="s">
        <v>290</v>
      </c>
      <c r="C140" s="9" t="s">
        <v>69</v>
      </c>
      <c r="D140" s="9"/>
      <c r="E140" s="9">
        <f>+E139+1</f>
        <v>1128</v>
      </c>
      <c r="F140" s="9"/>
      <c r="G140" s="9"/>
      <c r="H140" s="9"/>
      <c r="I140" s="10" t="s">
        <v>217</v>
      </c>
      <c r="J140" s="9" t="s">
        <v>2380</v>
      </c>
      <c r="K140" s="9" t="s">
        <v>2420</v>
      </c>
      <c r="L140" s="9" t="s">
        <v>905</v>
      </c>
      <c r="M140" s="9">
        <v>1</v>
      </c>
      <c r="N140" s="9" t="s">
        <v>3080</v>
      </c>
      <c r="O140" s="15"/>
    </row>
    <row r="141" spans="1:17" s="8" customFormat="1" x14ac:dyDescent="0.25">
      <c r="A141" s="9">
        <f>+A140+1</f>
        <v>4</v>
      </c>
      <c r="B141" s="9" t="s">
        <v>290</v>
      </c>
      <c r="C141" s="9" t="s">
        <v>69</v>
      </c>
      <c r="D141" s="9"/>
      <c r="E141" s="9">
        <f>+E140+1</f>
        <v>1129</v>
      </c>
      <c r="F141" s="9"/>
      <c r="G141" s="9"/>
      <c r="H141" s="9"/>
      <c r="I141" s="10" t="s">
        <v>217</v>
      </c>
      <c r="J141" s="9" t="s">
        <v>2381</v>
      </c>
      <c r="K141" s="9" t="s">
        <v>2421</v>
      </c>
      <c r="L141" s="9" t="s">
        <v>905</v>
      </c>
      <c r="M141" s="9">
        <v>1</v>
      </c>
      <c r="N141" s="9" t="s">
        <v>3080</v>
      </c>
      <c r="O141" s="15"/>
    </row>
    <row r="142" spans="1:17" s="8" customFormat="1" x14ac:dyDescent="0.25">
      <c r="A142" s="9">
        <f>+A141+1</f>
        <v>5</v>
      </c>
      <c r="B142" s="9" t="s">
        <v>290</v>
      </c>
      <c r="C142" s="9" t="s">
        <v>69</v>
      </c>
      <c r="D142" s="9"/>
      <c r="E142" s="9">
        <f>+E141+1</f>
        <v>1130</v>
      </c>
      <c r="F142" s="9"/>
      <c r="G142" s="9"/>
      <c r="H142" s="9"/>
      <c r="I142" s="10" t="s">
        <v>217</v>
      </c>
      <c r="J142" s="9" t="s">
        <v>2382</v>
      </c>
      <c r="K142" s="9" t="s">
        <v>2422</v>
      </c>
      <c r="L142" s="9" t="s">
        <v>905</v>
      </c>
      <c r="M142" s="9">
        <v>1</v>
      </c>
      <c r="N142" s="9" t="s">
        <v>3080</v>
      </c>
      <c r="O142" s="15"/>
    </row>
    <row r="143" spans="1:17" s="8" customFormat="1" x14ac:dyDescent="0.25">
      <c r="A143" s="9">
        <f t="shared" ref="A143:A179" si="8">+A142+1</f>
        <v>6</v>
      </c>
      <c r="B143" s="9" t="s">
        <v>290</v>
      </c>
      <c r="C143" s="9" t="s">
        <v>69</v>
      </c>
      <c r="D143" s="9"/>
      <c r="E143" s="9">
        <f t="shared" ref="E143:E179" si="9">+E142+1</f>
        <v>1131</v>
      </c>
      <c r="F143" s="9"/>
      <c r="G143" s="9"/>
      <c r="H143" s="9"/>
      <c r="I143" s="10" t="s">
        <v>217</v>
      </c>
      <c r="J143" s="9" t="s">
        <v>2383</v>
      </c>
      <c r="K143" s="9" t="s">
        <v>2423</v>
      </c>
      <c r="L143" s="9" t="s">
        <v>905</v>
      </c>
      <c r="M143" s="9">
        <v>1</v>
      </c>
      <c r="N143" s="9" t="s">
        <v>3080</v>
      </c>
      <c r="O143" s="15"/>
    </row>
    <row r="144" spans="1:17" s="8" customFormat="1" x14ac:dyDescent="0.25">
      <c r="A144" s="9">
        <f t="shared" si="8"/>
        <v>7</v>
      </c>
      <c r="B144" s="9" t="s">
        <v>290</v>
      </c>
      <c r="C144" s="9" t="s">
        <v>69</v>
      </c>
      <c r="D144" s="9"/>
      <c r="E144" s="9">
        <f t="shared" si="9"/>
        <v>1132</v>
      </c>
      <c r="F144" s="9"/>
      <c r="G144" s="9"/>
      <c r="H144" s="9"/>
      <c r="I144" s="10" t="s">
        <v>217</v>
      </c>
      <c r="J144" s="9" t="s">
        <v>2384</v>
      </c>
      <c r="K144" s="9" t="s">
        <v>2424</v>
      </c>
      <c r="L144" s="9" t="s">
        <v>905</v>
      </c>
      <c r="M144" s="9">
        <v>1</v>
      </c>
      <c r="N144" s="9" t="s">
        <v>3080</v>
      </c>
      <c r="O144" s="15"/>
    </row>
    <row r="145" spans="1:15" s="8" customFormat="1" x14ac:dyDescent="0.25">
      <c r="A145" s="9">
        <f t="shared" si="8"/>
        <v>8</v>
      </c>
      <c r="B145" s="9" t="s">
        <v>290</v>
      </c>
      <c r="C145" s="9" t="s">
        <v>69</v>
      </c>
      <c r="D145" s="9"/>
      <c r="E145" s="9">
        <f t="shared" si="9"/>
        <v>1133</v>
      </c>
      <c r="F145" s="9"/>
      <c r="G145" s="9"/>
      <c r="H145" s="9"/>
      <c r="I145" s="10" t="s">
        <v>217</v>
      </c>
      <c r="J145" s="9" t="s">
        <v>2385</v>
      </c>
      <c r="K145" s="9" t="s">
        <v>2425</v>
      </c>
      <c r="L145" s="9" t="s">
        <v>905</v>
      </c>
      <c r="M145" s="9">
        <v>1</v>
      </c>
      <c r="N145" s="9" t="s">
        <v>3080</v>
      </c>
      <c r="O145" s="15"/>
    </row>
    <row r="146" spans="1:15" s="8" customFormat="1" x14ac:dyDescent="0.25">
      <c r="A146" s="9">
        <f t="shared" si="8"/>
        <v>9</v>
      </c>
      <c r="B146" s="9" t="s">
        <v>290</v>
      </c>
      <c r="C146" s="9" t="s">
        <v>69</v>
      </c>
      <c r="D146" s="9"/>
      <c r="E146" s="9">
        <f t="shared" si="9"/>
        <v>1134</v>
      </c>
      <c r="F146" s="9"/>
      <c r="G146" s="9"/>
      <c r="H146" s="9"/>
      <c r="I146" s="10" t="s">
        <v>217</v>
      </c>
      <c r="J146" s="9" t="s">
        <v>2386</v>
      </c>
      <c r="K146" s="9" t="s">
        <v>2426</v>
      </c>
      <c r="L146" s="9" t="s">
        <v>905</v>
      </c>
      <c r="M146" s="9">
        <v>1</v>
      </c>
      <c r="N146" s="9" t="s">
        <v>3080</v>
      </c>
      <c r="O146" s="15"/>
    </row>
    <row r="147" spans="1:15" s="8" customFormat="1" x14ac:dyDescent="0.25">
      <c r="A147" s="9">
        <f t="shared" si="8"/>
        <v>10</v>
      </c>
      <c r="B147" s="9" t="s">
        <v>290</v>
      </c>
      <c r="C147" s="9" t="s">
        <v>69</v>
      </c>
      <c r="D147" s="9"/>
      <c r="E147" s="9">
        <f t="shared" si="9"/>
        <v>1135</v>
      </c>
      <c r="F147" s="9"/>
      <c r="G147" s="9"/>
      <c r="H147" s="9"/>
      <c r="I147" s="10" t="s">
        <v>217</v>
      </c>
      <c r="J147" s="9" t="s">
        <v>2387</v>
      </c>
      <c r="K147" s="9" t="s">
        <v>2427</v>
      </c>
      <c r="L147" s="9" t="s">
        <v>905</v>
      </c>
      <c r="M147" s="9">
        <v>1</v>
      </c>
      <c r="N147" s="9" t="s">
        <v>3080</v>
      </c>
      <c r="O147" s="15"/>
    </row>
    <row r="148" spans="1:15" s="8" customFormat="1" x14ac:dyDescent="0.25">
      <c r="A148" s="9">
        <f t="shared" si="8"/>
        <v>11</v>
      </c>
      <c r="B148" s="9" t="s">
        <v>290</v>
      </c>
      <c r="C148" s="9" t="s">
        <v>69</v>
      </c>
      <c r="D148" s="9"/>
      <c r="E148" s="9">
        <f t="shared" si="9"/>
        <v>1136</v>
      </c>
      <c r="F148" s="9"/>
      <c r="G148" s="9"/>
      <c r="H148" s="9"/>
      <c r="I148" s="10" t="s">
        <v>217</v>
      </c>
      <c r="J148" s="9" t="s">
        <v>2388</v>
      </c>
      <c r="K148" s="9" t="s">
        <v>2428</v>
      </c>
      <c r="L148" s="9" t="s">
        <v>905</v>
      </c>
      <c r="M148" s="9">
        <v>1</v>
      </c>
      <c r="N148" s="9" t="s">
        <v>3080</v>
      </c>
      <c r="O148" s="15"/>
    </row>
    <row r="149" spans="1:15" s="8" customFormat="1" x14ac:dyDescent="0.25">
      <c r="A149" s="9">
        <f t="shared" si="8"/>
        <v>12</v>
      </c>
      <c r="B149" s="9" t="s">
        <v>290</v>
      </c>
      <c r="C149" s="9" t="s">
        <v>69</v>
      </c>
      <c r="D149" s="9"/>
      <c r="E149" s="9">
        <f t="shared" si="9"/>
        <v>1137</v>
      </c>
      <c r="F149" s="9"/>
      <c r="G149" s="9"/>
      <c r="H149" s="9"/>
      <c r="I149" s="10" t="s">
        <v>217</v>
      </c>
      <c r="J149" s="9" t="s">
        <v>2389</v>
      </c>
      <c r="K149" s="9" t="s">
        <v>2429</v>
      </c>
      <c r="L149" s="9" t="s">
        <v>905</v>
      </c>
      <c r="M149" s="9">
        <v>1</v>
      </c>
      <c r="N149" s="9" t="s">
        <v>3080</v>
      </c>
      <c r="O149" s="15"/>
    </row>
    <row r="150" spans="1:15" s="8" customFormat="1" x14ac:dyDescent="0.25">
      <c r="A150" s="9">
        <f t="shared" si="8"/>
        <v>13</v>
      </c>
      <c r="B150" s="9" t="s">
        <v>290</v>
      </c>
      <c r="C150" s="9" t="s">
        <v>69</v>
      </c>
      <c r="D150" s="9"/>
      <c r="E150" s="9">
        <f t="shared" si="9"/>
        <v>1138</v>
      </c>
      <c r="F150" s="9"/>
      <c r="G150" s="9"/>
      <c r="H150" s="9"/>
      <c r="I150" s="10" t="s">
        <v>217</v>
      </c>
      <c r="J150" s="9" t="s">
        <v>2390</v>
      </c>
      <c r="K150" s="9" t="s">
        <v>2430</v>
      </c>
      <c r="L150" s="9" t="s">
        <v>905</v>
      </c>
      <c r="M150" s="9">
        <v>1</v>
      </c>
      <c r="N150" s="9" t="s">
        <v>3080</v>
      </c>
      <c r="O150" s="15"/>
    </row>
    <row r="151" spans="1:15" s="8" customFormat="1" x14ac:dyDescent="0.25">
      <c r="A151" s="9">
        <f t="shared" si="8"/>
        <v>14</v>
      </c>
      <c r="B151" s="9" t="s">
        <v>290</v>
      </c>
      <c r="C151" s="9" t="s">
        <v>69</v>
      </c>
      <c r="D151" s="9"/>
      <c r="E151" s="9">
        <f t="shared" si="9"/>
        <v>1139</v>
      </c>
      <c r="F151" s="9"/>
      <c r="G151" s="9"/>
      <c r="H151" s="9"/>
      <c r="I151" s="10" t="s">
        <v>217</v>
      </c>
      <c r="J151" s="9" t="s">
        <v>2391</v>
      </c>
      <c r="K151" s="9" t="s">
        <v>2431</v>
      </c>
      <c r="L151" s="9" t="s">
        <v>905</v>
      </c>
      <c r="M151" s="9">
        <v>1</v>
      </c>
      <c r="N151" s="9" t="s">
        <v>3080</v>
      </c>
      <c r="O151" s="15"/>
    </row>
    <row r="152" spans="1:15" s="8" customFormat="1" x14ac:dyDescent="0.25">
      <c r="A152" s="9">
        <f t="shared" si="8"/>
        <v>15</v>
      </c>
      <c r="B152" s="9" t="s">
        <v>290</v>
      </c>
      <c r="C152" s="9" t="s">
        <v>69</v>
      </c>
      <c r="D152" s="9"/>
      <c r="E152" s="9">
        <f t="shared" si="9"/>
        <v>1140</v>
      </c>
      <c r="F152" s="9"/>
      <c r="G152" s="9"/>
      <c r="H152" s="9"/>
      <c r="I152" s="10" t="s">
        <v>217</v>
      </c>
      <c r="J152" s="9" t="s">
        <v>2392</v>
      </c>
      <c r="K152" s="9" t="s">
        <v>2432</v>
      </c>
      <c r="L152" s="9" t="s">
        <v>905</v>
      </c>
      <c r="M152" s="9">
        <v>1</v>
      </c>
      <c r="N152" s="9" t="s">
        <v>3080</v>
      </c>
      <c r="O152" s="15"/>
    </row>
    <row r="153" spans="1:15" s="8" customFormat="1" x14ac:dyDescent="0.25">
      <c r="A153" s="9">
        <f t="shared" si="8"/>
        <v>16</v>
      </c>
      <c r="B153" s="9" t="s">
        <v>290</v>
      </c>
      <c r="C153" s="9" t="s">
        <v>69</v>
      </c>
      <c r="D153" s="9"/>
      <c r="E153" s="9">
        <f t="shared" si="9"/>
        <v>1141</v>
      </c>
      <c r="F153" s="9"/>
      <c r="G153" s="9"/>
      <c r="H153" s="9"/>
      <c r="I153" s="10" t="s">
        <v>217</v>
      </c>
      <c r="J153" s="9" t="s">
        <v>2393</v>
      </c>
      <c r="K153" s="9" t="s">
        <v>2433</v>
      </c>
      <c r="L153" s="9" t="s">
        <v>905</v>
      </c>
      <c r="M153" s="9">
        <v>1</v>
      </c>
      <c r="N153" s="9" t="s">
        <v>3080</v>
      </c>
      <c r="O153" s="15"/>
    </row>
    <row r="154" spans="1:15" s="8" customFormat="1" x14ac:dyDescent="0.25">
      <c r="A154" s="9">
        <f t="shared" si="8"/>
        <v>17</v>
      </c>
      <c r="B154" s="9" t="s">
        <v>290</v>
      </c>
      <c r="C154" s="9" t="s">
        <v>69</v>
      </c>
      <c r="D154" s="9"/>
      <c r="E154" s="9">
        <f t="shared" si="9"/>
        <v>1142</v>
      </c>
      <c r="F154" s="9"/>
      <c r="G154" s="9"/>
      <c r="H154" s="9"/>
      <c r="I154" s="10" t="s">
        <v>217</v>
      </c>
      <c r="J154" s="9" t="s">
        <v>2394</v>
      </c>
      <c r="K154" s="9" t="s">
        <v>2434</v>
      </c>
      <c r="L154" s="9" t="s">
        <v>905</v>
      </c>
      <c r="M154" s="9">
        <v>1</v>
      </c>
      <c r="N154" s="9" t="s">
        <v>3080</v>
      </c>
      <c r="O154" s="15"/>
    </row>
    <row r="155" spans="1:15" s="8" customFormat="1" x14ac:dyDescent="0.25">
      <c r="A155" s="9">
        <f t="shared" si="8"/>
        <v>18</v>
      </c>
      <c r="B155" s="9" t="s">
        <v>290</v>
      </c>
      <c r="C155" s="9" t="s">
        <v>69</v>
      </c>
      <c r="D155" s="9"/>
      <c r="E155" s="9">
        <f t="shared" si="9"/>
        <v>1143</v>
      </c>
      <c r="F155" s="9"/>
      <c r="G155" s="9"/>
      <c r="H155" s="9"/>
      <c r="I155" s="10" t="s">
        <v>217</v>
      </c>
      <c r="J155" s="9" t="s">
        <v>2395</v>
      </c>
      <c r="K155" s="9" t="s">
        <v>2435</v>
      </c>
      <c r="L155" s="9" t="s">
        <v>905</v>
      </c>
      <c r="M155" s="9">
        <v>1</v>
      </c>
      <c r="N155" s="9" t="s">
        <v>3080</v>
      </c>
      <c r="O155" s="15"/>
    </row>
    <row r="156" spans="1:15" s="8" customFormat="1" x14ac:dyDescent="0.25">
      <c r="A156" s="9">
        <f t="shared" si="8"/>
        <v>19</v>
      </c>
      <c r="B156" s="9" t="s">
        <v>290</v>
      </c>
      <c r="C156" s="9" t="s">
        <v>69</v>
      </c>
      <c r="D156" s="9"/>
      <c r="E156" s="9">
        <f t="shared" si="9"/>
        <v>1144</v>
      </c>
      <c r="F156" s="9"/>
      <c r="G156" s="9"/>
      <c r="H156" s="9"/>
      <c r="I156" s="10" t="s">
        <v>217</v>
      </c>
      <c r="J156" s="9" t="s">
        <v>2396</v>
      </c>
      <c r="K156" s="9" t="s">
        <v>2436</v>
      </c>
      <c r="L156" s="9" t="s">
        <v>905</v>
      </c>
      <c r="M156" s="9">
        <v>1</v>
      </c>
      <c r="N156" s="9" t="s">
        <v>3080</v>
      </c>
      <c r="O156" s="15"/>
    </row>
    <row r="157" spans="1:15" s="8" customFormat="1" x14ac:dyDescent="0.25">
      <c r="A157" s="9">
        <f t="shared" si="8"/>
        <v>20</v>
      </c>
      <c r="B157" s="9" t="s">
        <v>290</v>
      </c>
      <c r="C157" s="9" t="s">
        <v>69</v>
      </c>
      <c r="D157" s="9"/>
      <c r="E157" s="9">
        <f t="shared" si="9"/>
        <v>1145</v>
      </c>
      <c r="F157" s="9"/>
      <c r="G157" s="9"/>
      <c r="H157" s="9"/>
      <c r="I157" s="10" t="s">
        <v>217</v>
      </c>
      <c r="J157" s="9" t="s">
        <v>2397</v>
      </c>
      <c r="K157" s="9" t="s">
        <v>2437</v>
      </c>
      <c r="L157" s="9" t="s">
        <v>905</v>
      </c>
      <c r="M157" s="9">
        <v>1</v>
      </c>
      <c r="N157" s="9" t="s">
        <v>3080</v>
      </c>
      <c r="O157" s="15"/>
    </row>
    <row r="158" spans="1:15" s="8" customFormat="1" x14ac:dyDescent="0.25">
      <c r="A158" s="9">
        <f>+A157+1</f>
        <v>21</v>
      </c>
      <c r="B158" s="9" t="s">
        <v>290</v>
      </c>
      <c r="C158" s="9" t="s">
        <v>69</v>
      </c>
      <c r="D158" s="9"/>
      <c r="E158" s="9">
        <f>+E157+1</f>
        <v>1146</v>
      </c>
      <c r="F158" s="9"/>
      <c r="G158" s="9"/>
      <c r="H158" s="9"/>
      <c r="I158" s="10" t="s">
        <v>217</v>
      </c>
      <c r="J158" s="9" t="s">
        <v>2398</v>
      </c>
      <c r="K158" s="9" t="s">
        <v>2438</v>
      </c>
      <c r="L158" s="9" t="s">
        <v>905</v>
      </c>
      <c r="M158" s="9">
        <v>1</v>
      </c>
      <c r="N158" s="9" t="s">
        <v>3080</v>
      </c>
      <c r="O158" s="15"/>
    </row>
    <row r="159" spans="1:15" s="8" customFormat="1" x14ac:dyDescent="0.25">
      <c r="A159" s="9">
        <f t="shared" si="8"/>
        <v>22</v>
      </c>
      <c r="B159" s="9" t="s">
        <v>290</v>
      </c>
      <c r="C159" s="9" t="s">
        <v>69</v>
      </c>
      <c r="D159" s="9"/>
      <c r="E159" s="9">
        <f t="shared" si="9"/>
        <v>1147</v>
      </c>
      <c r="F159" s="9"/>
      <c r="G159" s="9"/>
      <c r="H159" s="9"/>
      <c r="I159" s="10" t="s">
        <v>217</v>
      </c>
      <c r="J159" s="9" t="s">
        <v>2399</v>
      </c>
      <c r="K159" s="9" t="s">
        <v>2439</v>
      </c>
      <c r="L159" s="9" t="s">
        <v>905</v>
      </c>
      <c r="M159" s="9">
        <v>1</v>
      </c>
      <c r="N159" s="9" t="s">
        <v>3080</v>
      </c>
      <c r="O159" s="15"/>
    </row>
    <row r="160" spans="1:15" s="8" customFormat="1" x14ac:dyDescent="0.25">
      <c r="A160" s="9">
        <f t="shared" si="8"/>
        <v>23</v>
      </c>
      <c r="B160" s="9" t="s">
        <v>290</v>
      </c>
      <c r="C160" s="9" t="s">
        <v>69</v>
      </c>
      <c r="D160" s="9"/>
      <c r="E160" s="9">
        <f t="shared" si="9"/>
        <v>1148</v>
      </c>
      <c r="F160" s="9"/>
      <c r="G160" s="9"/>
      <c r="H160" s="9"/>
      <c r="I160" s="10" t="s">
        <v>217</v>
      </c>
      <c r="J160" s="9" t="s">
        <v>2400</v>
      </c>
      <c r="K160" s="9" t="s">
        <v>2440</v>
      </c>
      <c r="L160" s="9" t="s">
        <v>905</v>
      </c>
      <c r="M160" s="9">
        <v>1</v>
      </c>
      <c r="N160" s="9" t="s">
        <v>3080</v>
      </c>
      <c r="O160" s="15"/>
    </row>
    <row r="161" spans="1:15" s="8" customFormat="1" x14ac:dyDescent="0.25">
      <c r="A161" s="9">
        <f t="shared" si="8"/>
        <v>24</v>
      </c>
      <c r="B161" s="9" t="s">
        <v>290</v>
      </c>
      <c r="C161" s="9" t="s">
        <v>69</v>
      </c>
      <c r="D161" s="9"/>
      <c r="E161" s="9">
        <f t="shared" si="9"/>
        <v>1149</v>
      </c>
      <c r="F161" s="9"/>
      <c r="G161" s="9"/>
      <c r="H161" s="9"/>
      <c r="I161" s="10" t="s">
        <v>217</v>
      </c>
      <c r="J161" s="9" t="s">
        <v>2401</v>
      </c>
      <c r="K161" s="9" t="s">
        <v>2441</v>
      </c>
      <c r="L161" s="9" t="s">
        <v>905</v>
      </c>
      <c r="M161" s="9">
        <v>1</v>
      </c>
      <c r="N161" s="9" t="s">
        <v>3080</v>
      </c>
      <c r="O161" s="15"/>
    </row>
    <row r="162" spans="1:15" s="8" customFormat="1" x14ac:dyDescent="0.25">
      <c r="A162" s="9">
        <f t="shared" si="8"/>
        <v>25</v>
      </c>
      <c r="B162" s="9" t="s">
        <v>290</v>
      </c>
      <c r="C162" s="9" t="s">
        <v>69</v>
      </c>
      <c r="D162" s="9"/>
      <c r="E162" s="9">
        <f t="shared" si="9"/>
        <v>1150</v>
      </c>
      <c r="F162" s="9"/>
      <c r="G162" s="9"/>
      <c r="H162" s="9"/>
      <c r="I162" s="10" t="s">
        <v>217</v>
      </c>
      <c r="J162" s="9" t="s">
        <v>2402</v>
      </c>
      <c r="K162" s="9" t="s">
        <v>2442</v>
      </c>
      <c r="L162" s="9" t="s">
        <v>905</v>
      </c>
      <c r="M162" s="9">
        <v>1</v>
      </c>
      <c r="N162" s="9" t="s">
        <v>3080</v>
      </c>
      <c r="O162" s="15"/>
    </row>
    <row r="163" spans="1:15" s="8" customFormat="1" x14ac:dyDescent="0.25">
      <c r="A163" s="9">
        <f t="shared" si="8"/>
        <v>26</v>
      </c>
      <c r="B163" s="9" t="s">
        <v>290</v>
      </c>
      <c r="C163" s="9" t="s">
        <v>69</v>
      </c>
      <c r="D163" s="9"/>
      <c r="E163" s="9">
        <f t="shared" si="9"/>
        <v>1151</v>
      </c>
      <c r="F163" s="9"/>
      <c r="G163" s="9"/>
      <c r="H163" s="9"/>
      <c r="I163" s="10" t="s">
        <v>217</v>
      </c>
      <c r="J163" s="9" t="s">
        <v>2403</v>
      </c>
      <c r="K163" s="9" t="s">
        <v>2443</v>
      </c>
      <c r="L163" s="9" t="s">
        <v>905</v>
      </c>
      <c r="M163" s="9">
        <v>1</v>
      </c>
      <c r="N163" s="9" t="s">
        <v>3080</v>
      </c>
      <c r="O163" s="15"/>
    </row>
    <row r="164" spans="1:15" s="8" customFormat="1" x14ac:dyDescent="0.25">
      <c r="A164" s="9">
        <f t="shared" si="8"/>
        <v>27</v>
      </c>
      <c r="B164" s="9" t="s">
        <v>290</v>
      </c>
      <c r="C164" s="9" t="s">
        <v>69</v>
      </c>
      <c r="D164" s="9"/>
      <c r="E164" s="9">
        <f t="shared" si="9"/>
        <v>1152</v>
      </c>
      <c r="F164" s="9"/>
      <c r="G164" s="9"/>
      <c r="H164" s="9"/>
      <c r="I164" s="10" t="s">
        <v>217</v>
      </c>
      <c r="J164" s="9" t="s">
        <v>2404</v>
      </c>
      <c r="K164" s="9" t="s">
        <v>2444</v>
      </c>
      <c r="L164" s="9" t="s">
        <v>905</v>
      </c>
      <c r="M164" s="9">
        <v>1</v>
      </c>
      <c r="N164" s="9" t="s">
        <v>3080</v>
      </c>
      <c r="O164" s="15"/>
    </row>
    <row r="165" spans="1:15" s="8" customFormat="1" x14ac:dyDescent="0.25">
      <c r="A165" s="9">
        <f t="shared" si="8"/>
        <v>28</v>
      </c>
      <c r="B165" s="9" t="s">
        <v>290</v>
      </c>
      <c r="C165" s="9" t="s">
        <v>69</v>
      </c>
      <c r="D165" s="9"/>
      <c r="E165" s="9">
        <f t="shared" si="9"/>
        <v>1153</v>
      </c>
      <c r="F165" s="9"/>
      <c r="G165" s="9"/>
      <c r="H165" s="9"/>
      <c r="I165" s="10" t="s">
        <v>217</v>
      </c>
      <c r="J165" s="9" t="s">
        <v>2405</v>
      </c>
      <c r="K165" s="9" t="s">
        <v>2445</v>
      </c>
      <c r="L165" s="9" t="s">
        <v>905</v>
      </c>
      <c r="M165" s="9">
        <v>1</v>
      </c>
      <c r="N165" s="9" t="s">
        <v>3080</v>
      </c>
      <c r="O165" s="15"/>
    </row>
    <row r="166" spans="1:15" s="8" customFormat="1" x14ac:dyDescent="0.25">
      <c r="A166" s="9">
        <f t="shared" si="8"/>
        <v>29</v>
      </c>
      <c r="B166" s="9" t="s">
        <v>290</v>
      </c>
      <c r="C166" s="9" t="s">
        <v>69</v>
      </c>
      <c r="D166" s="9"/>
      <c r="E166" s="9">
        <f t="shared" si="9"/>
        <v>1154</v>
      </c>
      <c r="F166" s="9"/>
      <c r="G166" s="9"/>
      <c r="H166" s="9"/>
      <c r="I166" s="10" t="s">
        <v>217</v>
      </c>
      <c r="J166" s="9" t="s">
        <v>2406</v>
      </c>
      <c r="K166" s="9" t="s">
        <v>2446</v>
      </c>
      <c r="L166" s="9" t="s">
        <v>905</v>
      </c>
      <c r="M166" s="9">
        <v>1</v>
      </c>
      <c r="N166" s="9" t="s">
        <v>3080</v>
      </c>
      <c r="O166" s="15"/>
    </row>
    <row r="167" spans="1:15" s="8" customFormat="1" x14ac:dyDescent="0.25">
      <c r="A167" s="9">
        <f t="shared" si="8"/>
        <v>30</v>
      </c>
      <c r="B167" s="9" t="s">
        <v>290</v>
      </c>
      <c r="C167" s="9" t="s">
        <v>69</v>
      </c>
      <c r="D167" s="9"/>
      <c r="E167" s="9">
        <f t="shared" si="9"/>
        <v>1155</v>
      </c>
      <c r="F167" s="9"/>
      <c r="G167" s="9"/>
      <c r="H167" s="9"/>
      <c r="I167" s="10" t="s">
        <v>217</v>
      </c>
      <c r="J167" s="9" t="s">
        <v>2407</v>
      </c>
      <c r="K167" s="9" t="s">
        <v>2447</v>
      </c>
      <c r="L167" s="9" t="s">
        <v>905</v>
      </c>
      <c r="M167" s="9">
        <v>1</v>
      </c>
      <c r="N167" s="9" t="s">
        <v>3080</v>
      </c>
      <c r="O167" s="15"/>
    </row>
    <row r="168" spans="1:15" s="8" customFormat="1" x14ac:dyDescent="0.25">
      <c r="A168" s="9">
        <f t="shared" si="8"/>
        <v>31</v>
      </c>
      <c r="B168" s="9" t="s">
        <v>290</v>
      </c>
      <c r="C168" s="9" t="s">
        <v>69</v>
      </c>
      <c r="D168" s="9"/>
      <c r="E168" s="9">
        <f t="shared" si="9"/>
        <v>1156</v>
      </c>
      <c r="F168" s="9"/>
      <c r="G168" s="9"/>
      <c r="H168" s="9"/>
      <c r="I168" s="10" t="s">
        <v>217</v>
      </c>
      <c r="J168" s="9" t="s">
        <v>2408</v>
      </c>
      <c r="K168" s="9" t="s">
        <v>2448</v>
      </c>
      <c r="L168" s="9" t="s">
        <v>905</v>
      </c>
      <c r="M168" s="9">
        <v>1</v>
      </c>
      <c r="N168" s="9" t="s">
        <v>3080</v>
      </c>
      <c r="O168" s="15"/>
    </row>
    <row r="169" spans="1:15" s="8" customFormat="1" x14ac:dyDescent="0.25">
      <c r="A169" s="9">
        <f t="shared" si="8"/>
        <v>32</v>
      </c>
      <c r="B169" s="9" t="s">
        <v>290</v>
      </c>
      <c r="C169" s="9" t="s">
        <v>69</v>
      </c>
      <c r="D169" s="9"/>
      <c r="E169" s="9">
        <f t="shared" si="9"/>
        <v>1157</v>
      </c>
      <c r="F169" s="9"/>
      <c r="G169" s="9"/>
      <c r="H169" s="9"/>
      <c r="I169" s="10" t="s">
        <v>217</v>
      </c>
      <c r="J169" s="9" t="s">
        <v>2409</v>
      </c>
      <c r="K169" s="9" t="s">
        <v>2449</v>
      </c>
      <c r="L169" s="9" t="s">
        <v>905</v>
      </c>
      <c r="M169" s="9">
        <v>1</v>
      </c>
      <c r="N169" s="9" t="s">
        <v>3080</v>
      </c>
      <c r="O169" s="15"/>
    </row>
    <row r="170" spans="1:15" s="8" customFormat="1" x14ac:dyDescent="0.25">
      <c r="A170" s="9">
        <f t="shared" si="8"/>
        <v>33</v>
      </c>
      <c r="B170" s="9" t="s">
        <v>290</v>
      </c>
      <c r="C170" s="9" t="s">
        <v>69</v>
      </c>
      <c r="D170" s="9"/>
      <c r="E170" s="9">
        <f t="shared" si="9"/>
        <v>1158</v>
      </c>
      <c r="F170" s="9"/>
      <c r="G170" s="9"/>
      <c r="H170" s="9"/>
      <c r="I170" s="10" t="s">
        <v>217</v>
      </c>
      <c r="J170" s="9" t="s">
        <v>2410</v>
      </c>
      <c r="K170" s="9" t="s">
        <v>2450</v>
      </c>
      <c r="L170" s="9" t="s">
        <v>905</v>
      </c>
      <c r="M170" s="9">
        <v>1</v>
      </c>
      <c r="N170" s="9" t="s">
        <v>3080</v>
      </c>
      <c r="O170" s="15"/>
    </row>
    <row r="171" spans="1:15" s="8" customFormat="1" x14ac:dyDescent="0.25">
      <c r="A171" s="9">
        <f t="shared" si="8"/>
        <v>34</v>
      </c>
      <c r="B171" s="9" t="s">
        <v>290</v>
      </c>
      <c r="C171" s="9" t="s">
        <v>69</v>
      </c>
      <c r="D171" s="9"/>
      <c r="E171" s="9">
        <f t="shared" si="9"/>
        <v>1159</v>
      </c>
      <c r="F171" s="9"/>
      <c r="G171" s="9"/>
      <c r="H171" s="9"/>
      <c r="I171" s="10" t="s">
        <v>217</v>
      </c>
      <c r="J171" s="9" t="s">
        <v>2411</v>
      </c>
      <c r="K171" s="9" t="s">
        <v>2451</v>
      </c>
      <c r="L171" s="9" t="s">
        <v>905</v>
      </c>
      <c r="M171" s="9">
        <v>1</v>
      </c>
      <c r="N171" s="9" t="s">
        <v>3080</v>
      </c>
      <c r="O171" s="15"/>
    </row>
    <row r="172" spans="1:15" s="8" customFormat="1" x14ac:dyDescent="0.25">
      <c r="A172" s="9">
        <f t="shared" si="8"/>
        <v>35</v>
      </c>
      <c r="B172" s="9" t="s">
        <v>290</v>
      </c>
      <c r="C172" s="9" t="s">
        <v>69</v>
      </c>
      <c r="D172" s="9"/>
      <c r="E172" s="9">
        <f t="shared" si="9"/>
        <v>1160</v>
      </c>
      <c r="F172" s="9"/>
      <c r="G172" s="9"/>
      <c r="H172" s="9"/>
      <c r="I172" s="10" t="s">
        <v>217</v>
      </c>
      <c r="J172" s="9" t="s">
        <v>2412</v>
      </c>
      <c r="K172" s="9" t="s">
        <v>2452</v>
      </c>
      <c r="L172" s="9" t="s">
        <v>905</v>
      </c>
      <c r="M172" s="9">
        <v>1</v>
      </c>
      <c r="N172" s="9" t="s">
        <v>3080</v>
      </c>
      <c r="O172" s="15"/>
    </row>
    <row r="173" spans="1:15" s="8" customFormat="1" x14ac:dyDescent="0.25">
      <c r="A173" s="9">
        <f t="shared" si="8"/>
        <v>36</v>
      </c>
      <c r="B173" s="9" t="s">
        <v>290</v>
      </c>
      <c r="C173" s="9" t="s">
        <v>69</v>
      </c>
      <c r="D173" s="9"/>
      <c r="E173" s="9">
        <f t="shared" si="9"/>
        <v>1161</v>
      </c>
      <c r="F173" s="9"/>
      <c r="G173" s="9"/>
      <c r="H173" s="9"/>
      <c r="I173" s="10" t="s">
        <v>217</v>
      </c>
      <c r="J173" s="9" t="s">
        <v>2413</v>
      </c>
      <c r="K173" s="9" t="s">
        <v>2453</v>
      </c>
      <c r="L173" s="9" t="s">
        <v>905</v>
      </c>
      <c r="M173" s="9">
        <v>1</v>
      </c>
      <c r="N173" s="9" t="s">
        <v>3080</v>
      </c>
      <c r="O173" s="15"/>
    </row>
    <row r="174" spans="1:15" s="8" customFormat="1" x14ac:dyDescent="0.25">
      <c r="A174" s="9">
        <f t="shared" si="8"/>
        <v>37</v>
      </c>
      <c r="B174" s="9" t="s">
        <v>290</v>
      </c>
      <c r="C174" s="9" t="s">
        <v>69</v>
      </c>
      <c r="D174" s="9"/>
      <c r="E174" s="9">
        <f t="shared" si="9"/>
        <v>1162</v>
      </c>
      <c r="F174" s="9"/>
      <c r="G174" s="9"/>
      <c r="H174" s="9"/>
      <c r="I174" s="10" t="s">
        <v>217</v>
      </c>
      <c r="J174" s="9" t="s">
        <v>2414</v>
      </c>
      <c r="K174" s="9" t="s">
        <v>2454</v>
      </c>
      <c r="L174" s="9" t="s">
        <v>905</v>
      </c>
      <c r="M174" s="9">
        <v>1</v>
      </c>
      <c r="N174" s="9" t="s">
        <v>3080</v>
      </c>
      <c r="O174" s="15"/>
    </row>
    <row r="175" spans="1:15" s="8" customFormat="1" x14ac:dyDescent="0.25">
      <c r="A175" s="9">
        <f t="shared" si="8"/>
        <v>38</v>
      </c>
      <c r="B175" s="9" t="s">
        <v>290</v>
      </c>
      <c r="C175" s="9" t="s">
        <v>69</v>
      </c>
      <c r="D175" s="9"/>
      <c r="E175" s="9">
        <f t="shared" si="9"/>
        <v>1163</v>
      </c>
      <c r="F175" s="9"/>
      <c r="G175" s="9"/>
      <c r="H175" s="9"/>
      <c r="I175" s="10" t="s">
        <v>217</v>
      </c>
      <c r="J175" s="9" t="s">
        <v>2415</v>
      </c>
      <c r="K175" s="9" t="s">
        <v>2455</v>
      </c>
      <c r="L175" s="9" t="s">
        <v>905</v>
      </c>
      <c r="M175" s="9">
        <v>1</v>
      </c>
      <c r="N175" s="9" t="s">
        <v>3080</v>
      </c>
      <c r="O175" s="15"/>
    </row>
    <row r="176" spans="1:15" s="8" customFormat="1" x14ac:dyDescent="0.25">
      <c r="A176" s="9">
        <f t="shared" si="8"/>
        <v>39</v>
      </c>
      <c r="B176" s="9" t="s">
        <v>290</v>
      </c>
      <c r="C176" s="9" t="s">
        <v>69</v>
      </c>
      <c r="D176" s="9"/>
      <c r="E176" s="9">
        <f t="shared" si="9"/>
        <v>1164</v>
      </c>
      <c r="F176" s="9"/>
      <c r="G176" s="9"/>
      <c r="H176" s="9"/>
      <c r="I176" s="10" t="s">
        <v>217</v>
      </c>
      <c r="J176" s="9" t="s">
        <v>2416</v>
      </c>
      <c r="K176" s="9" t="s">
        <v>2456</v>
      </c>
      <c r="L176" s="9" t="s">
        <v>905</v>
      </c>
      <c r="M176" s="9">
        <v>1</v>
      </c>
      <c r="N176" s="9" t="s">
        <v>3080</v>
      </c>
      <c r="O176" s="15"/>
    </row>
    <row r="177" spans="1:15" s="8" customFormat="1" x14ac:dyDescent="0.25">
      <c r="A177" s="9">
        <f t="shared" si="8"/>
        <v>40</v>
      </c>
      <c r="B177" s="9" t="s">
        <v>290</v>
      </c>
      <c r="C177" s="9" t="s">
        <v>69</v>
      </c>
      <c r="D177" s="9"/>
      <c r="E177" s="9">
        <f t="shared" si="9"/>
        <v>1165</v>
      </c>
      <c r="F177" s="9"/>
      <c r="G177" s="9"/>
      <c r="H177" s="9"/>
      <c r="I177" s="10" t="s">
        <v>217</v>
      </c>
      <c r="J177" s="9" t="s">
        <v>2417</v>
      </c>
      <c r="K177" s="9" t="s">
        <v>2457</v>
      </c>
      <c r="L177" s="9" t="s">
        <v>905</v>
      </c>
      <c r="M177" s="9">
        <v>1</v>
      </c>
      <c r="N177" s="9" t="s">
        <v>3080</v>
      </c>
      <c r="O177" s="15"/>
    </row>
    <row r="178" spans="1:15" s="8" customFormat="1" x14ac:dyDescent="0.25">
      <c r="A178" s="9">
        <f t="shared" si="8"/>
        <v>41</v>
      </c>
      <c r="B178" s="9" t="s">
        <v>290</v>
      </c>
      <c r="C178" s="9" t="s">
        <v>69</v>
      </c>
      <c r="D178" s="9"/>
      <c r="E178" s="9">
        <f t="shared" si="9"/>
        <v>1166</v>
      </c>
      <c r="F178" s="9"/>
      <c r="G178" s="9"/>
      <c r="H178" s="9"/>
      <c r="I178" s="10" t="s">
        <v>217</v>
      </c>
      <c r="J178" s="9" t="s">
        <v>2418</v>
      </c>
      <c r="K178" s="9" t="s">
        <v>2458</v>
      </c>
      <c r="L178" s="9" t="s">
        <v>905</v>
      </c>
      <c r="M178" s="9">
        <v>1</v>
      </c>
      <c r="N178" s="9" t="s">
        <v>3080</v>
      </c>
      <c r="O178" s="15"/>
    </row>
    <row r="179" spans="1:15" s="8" customFormat="1" x14ac:dyDescent="0.25">
      <c r="A179" s="9">
        <f t="shared" si="8"/>
        <v>42</v>
      </c>
      <c r="B179" s="9" t="s">
        <v>290</v>
      </c>
      <c r="C179" s="9" t="s">
        <v>69</v>
      </c>
      <c r="D179" s="9"/>
      <c r="E179" s="9">
        <f t="shared" si="9"/>
        <v>1167</v>
      </c>
      <c r="F179" s="9"/>
      <c r="G179" s="9"/>
      <c r="H179" s="9"/>
      <c r="I179" s="10" t="s">
        <v>217</v>
      </c>
      <c r="J179" s="9" t="s">
        <v>2419</v>
      </c>
      <c r="K179" s="9" t="s">
        <v>2459</v>
      </c>
      <c r="L179" s="9" t="s">
        <v>905</v>
      </c>
      <c r="M179" s="9">
        <v>1</v>
      </c>
      <c r="N179" s="9" t="s">
        <v>3080</v>
      </c>
      <c r="O179" s="15"/>
    </row>
    <row r="180" spans="1:15" s="8" customFormat="1" x14ac:dyDescent="0.25">
      <c r="A180" s="15"/>
      <c r="B180" s="15"/>
      <c r="C180" s="15"/>
      <c r="D180" s="15"/>
      <c r="E180" s="15"/>
      <c r="F180" s="15"/>
      <c r="G180" s="15"/>
      <c r="H180" s="15"/>
      <c r="I180" s="16"/>
      <c r="J180" s="15"/>
      <c r="K180" s="15"/>
      <c r="L180" s="15"/>
      <c r="M180" s="15"/>
      <c r="N180" s="15"/>
      <c r="O180" s="15"/>
    </row>
    <row r="181" spans="1:15" ht="21" x14ac:dyDescent="0.4">
      <c r="A181" s="17" t="s">
        <v>96</v>
      </c>
      <c r="B181" s="15"/>
      <c r="H181" s="74"/>
      <c r="I181" s="74"/>
      <c r="J181" s="15"/>
      <c r="K181" s="15"/>
      <c r="L181" s="15"/>
      <c r="M181" s="15"/>
      <c r="N181" s="15"/>
      <c r="O181" s="15"/>
    </row>
    <row r="182" spans="1:15" ht="12.75" customHeight="1" x14ac:dyDescent="0.25">
      <c r="A182" s="9">
        <v>1</v>
      </c>
      <c r="B182" s="9" t="s">
        <v>22</v>
      </c>
      <c r="C182" s="9" t="s">
        <v>5</v>
      </c>
      <c r="D182" s="9" t="s">
        <v>4</v>
      </c>
      <c r="E182" s="9">
        <f>+E179+1</f>
        <v>1168</v>
      </c>
      <c r="F182" s="9">
        <v>2000</v>
      </c>
      <c r="G182" s="9">
        <f>+F182+1</f>
        <v>2001</v>
      </c>
      <c r="H182" s="75">
        <v>1084</v>
      </c>
      <c r="I182" s="10" t="s">
        <v>180</v>
      </c>
      <c r="J182" s="9" t="s">
        <v>940</v>
      </c>
      <c r="K182" s="294" t="s">
        <v>982</v>
      </c>
      <c r="L182" s="294" t="s">
        <v>1024</v>
      </c>
      <c r="M182" s="9">
        <v>0</v>
      </c>
      <c r="N182" s="9" t="s">
        <v>3143</v>
      </c>
      <c r="O182" s="15"/>
    </row>
    <row r="183" spans="1:15" x14ac:dyDescent="0.25">
      <c r="A183" s="9">
        <f>+A182</f>
        <v>1</v>
      </c>
      <c r="B183" s="9" t="s">
        <v>22</v>
      </c>
      <c r="C183" s="9" t="s">
        <v>5</v>
      </c>
      <c r="D183" s="9" t="s">
        <v>4</v>
      </c>
      <c r="E183" s="9">
        <f>E182+1</f>
        <v>1169</v>
      </c>
      <c r="F183" s="9"/>
      <c r="G183" s="9"/>
      <c r="H183" s="75"/>
      <c r="I183" s="10" t="s">
        <v>181</v>
      </c>
      <c r="J183" s="9"/>
      <c r="K183" s="9"/>
      <c r="L183" s="9"/>
      <c r="M183" s="9"/>
      <c r="N183" s="9"/>
      <c r="O183" s="15"/>
    </row>
    <row r="184" spans="1:15" x14ac:dyDescent="0.25">
      <c r="A184" s="9">
        <f>+A183+1</f>
        <v>2</v>
      </c>
      <c r="B184" s="9" t="s">
        <v>22</v>
      </c>
      <c r="C184" s="9" t="s">
        <v>5</v>
      </c>
      <c r="D184" s="9" t="s">
        <v>4</v>
      </c>
      <c r="E184" s="9">
        <f t="shared" ref="E184:E247" si="10">E183+1</f>
        <v>1170</v>
      </c>
      <c r="F184" s="9">
        <f>+F182+2</f>
        <v>2002</v>
      </c>
      <c r="G184" s="9">
        <f>+F184+1</f>
        <v>2003</v>
      </c>
      <c r="H184" s="75">
        <f>H182+1</f>
        <v>1085</v>
      </c>
      <c r="I184" s="10" t="s">
        <v>180</v>
      </c>
      <c r="J184" s="9" t="s">
        <v>941</v>
      </c>
      <c r="K184" s="9" t="s">
        <v>983</v>
      </c>
      <c r="L184" s="371" t="s">
        <v>1024</v>
      </c>
      <c r="M184" s="9">
        <v>0</v>
      </c>
      <c r="N184" s="9" t="s">
        <v>3144</v>
      </c>
      <c r="O184" s="15"/>
    </row>
    <row r="185" spans="1:15" x14ac:dyDescent="0.25">
      <c r="A185" s="9">
        <f>+A184</f>
        <v>2</v>
      </c>
      <c r="B185" s="9" t="s">
        <v>22</v>
      </c>
      <c r="C185" s="9" t="s">
        <v>5</v>
      </c>
      <c r="D185" s="9" t="s">
        <v>4</v>
      </c>
      <c r="E185" s="9">
        <f t="shared" si="10"/>
        <v>1171</v>
      </c>
      <c r="F185" s="9"/>
      <c r="G185" s="9"/>
      <c r="H185" s="75"/>
      <c r="I185" s="10" t="s">
        <v>181</v>
      </c>
      <c r="J185" s="9"/>
      <c r="K185" s="9"/>
      <c r="L185" s="9"/>
      <c r="M185" s="9"/>
      <c r="N185" s="9"/>
      <c r="O185" s="15"/>
    </row>
    <row r="186" spans="1:15" x14ac:dyDescent="0.25">
      <c r="A186" s="9">
        <f>+A185+1</f>
        <v>3</v>
      </c>
      <c r="B186" s="9" t="s">
        <v>22</v>
      </c>
      <c r="C186" s="9" t="s">
        <v>5</v>
      </c>
      <c r="D186" s="9" t="s">
        <v>4</v>
      </c>
      <c r="E186" s="9">
        <f t="shared" si="10"/>
        <v>1172</v>
      </c>
      <c r="F186" s="9">
        <f>+F184+2</f>
        <v>2004</v>
      </c>
      <c r="G186" s="9">
        <f>+F186+1</f>
        <v>2005</v>
      </c>
      <c r="H186" s="75">
        <f>H184+1</f>
        <v>1086</v>
      </c>
      <c r="I186" s="10" t="s">
        <v>180</v>
      </c>
      <c r="J186" s="326" t="s">
        <v>942</v>
      </c>
      <c r="K186" s="9" t="s">
        <v>984</v>
      </c>
      <c r="L186" s="372" t="s">
        <v>1024</v>
      </c>
      <c r="M186" s="9">
        <v>0</v>
      </c>
      <c r="N186" s="9" t="s">
        <v>3145</v>
      </c>
      <c r="O186" s="15"/>
    </row>
    <row r="187" spans="1:15" x14ac:dyDescent="0.25">
      <c r="A187" s="9">
        <f>+A186</f>
        <v>3</v>
      </c>
      <c r="B187" s="9" t="s">
        <v>22</v>
      </c>
      <c r="C187" s="9" t="s">
        <v>5</v>
      </c>
      <c r="D187" s="9" t="s">
        <v>4</v>
      </c>
      <c r="E187" s="9">
        <f t="shared" si="10"/>
        <v>1173</v>
      </c>
      <c r="F187" s="9"/>
      <c r="G187" s="9"/>
      <c r="H187" s="75"/>
      <c r="I187" s="10" t="s">
        <v>181</v>
      </c>
      <c r="J187" s="9"/>
      <c r="K187" s="9"/>
      <c r="L187" s="9"/>
      <c r="M187" s="9"/>
      <c r="N187" s="9"/>
      <c r="O187" s="15"/>
    </row>
    <row r="188" spans="1:15" x14ac:dyDescent="0.25">
      <c r="A188" s="9">
        <f>+A187+1</f>
        <v>4</v>
      </c>
      <c r="B188" s="9" t="s">
        <v>22</v>
      </c>
      <c r="C188" s="9" t="s">
        <v>5</v>
      </c>
      <c r="D188" s="9" t="s">
        <v>4</v>
      </c>
      <c r="E188" s="9">
        <f t="shared" si="10"/>
        <v>1174</v>
      </c>
      <c r="F188" s="9">
        <f>+F186+2</f>
        <v>2006</v>
      </c>
      <c r="G188" s="9">
        <f>+F188+1</f>
        <v>2007</v>
      </c>
      <c r="H188" s="75">
        <f>H186+1</f>
        <v>1087</v>
      </c>
      <c r="I188" s="10" t="s">
        <v>180</v>
      </c>
      <c r="J188" s="327" t="s">
        <v>943</v>
      </c>
      <c r="K188" s="9" t="s">
        <v>985</v>
      </c>
      <c r="L188" s="373" t="s">
        <v>1024</v>
      </c>
      <c r="M188" s="9">
        <v>0</v>
      </c>
      <c r="N188" s="9" t="s">
        <v>3146</v>
      </c>
      <c r="O188" s="15"/>
    </row>
    <row r="189" spans="1:15" x14ac:dyDescent="0.25">
      <c r="A189" s="9">
        <f>+A188</f>
        <v>4</v>
      </c>
      <c r="B189" s="9" t="s">
        <v>22</v>
      </c>
      <c r="C189" s="9" t="s">
        <v>5</v>
      </c>
      <c r="D189" s="9" t="s">
        <v>4</v>
      </c>
      <c r="E189" s="9">
        <f t="shared" si="10"/>
        <v>1175</v>
      </c>
      <c r="F189" s="9"/>
      <c r="G189" s="9"/>
      <c r="H189" s="75"/>
      <c r="I189" s="10" t="s">
        <v>181</v>
      </c>
      <c r="J189" s="9"/>
      <c r="K189" s="9"/>
      <c r="L189" s="9"/>
      <c r="M189" s="9"/>
      <c r="N189" s="9"/>
      <c r="O189" s="15"/>
    </row>
    <row r="190" spans="1:15" x14ac:dyDescent="0.25">
      <c r="A190" s="9">
        <f>+A189+1</f>
        <v>5</v>
      </c>
      <c r="B190" s="9" t="s">
        <v>22</v>
      </c>
      <c r="C190" s="9" t="s">
        <v>5</v>
      </c>
      <c r="D190" s="9" t="s">
        <v>4</v>
      </c>
      <c r="E190" s="9">
        <f t="shared" si="10"/>
        <v>1176</v>
      </c>
      <c r="F190" s="9">
        <f>+F188+2</f>
        <v>2008</v>
      </c>
      <c r="G190" s="9">
        <f>+F190+1</f>
        <v>2009</v>
      </c>
      <c r="H190" s="75">
        <f>H188+1</f>
        <v>1088</v>
      </c>
      <c r="I190" s="10" t="s">
        <v>180</v>
      </c>
      <c r="J190" s="328" t="s">
        <v>944</v>
      </c>
      <c r="K190" s="9" t="s">
        <v>986</v>
      </c>
      <c r="L190" s="374" t="s">
        <v>1024</v>
      </c>
      <c r="M190" s="9">
        <v>0</v>
      </c>
      <c r="N190" s="9" t="s">
        <v>3147</v>
      </c>
      <c r="O190" s="15"/>
    </row>
    <row r="191" spans="1:15" x14ac:dyDescent="0.25">
      <c r="A191" s="9">
        <f>+A190</f>
        <v>5</v>
      </c>
      <c r="B191" s="9" t="s">
        <v>22</v>
      </c>
      <c r="C191" s="9" t="s">
        <v>5</v>
      </c>
      <c r="D191" s="9" t="s">
        <v>4</v>
      </c>
      <c r="E191" s="9">
        <f t="shared" si="10"/>
        <v>1177</v>
      </c>
      <c r="F191" s="9"/>
      <c r="G191" s="9"/>
      <c r="H191" s="75"/>
      <c r="I191" s="10" t="s">
        <v>181</v>
      </c>
      <c r="J191" s="9"/>
      <c r="K191" s="9"/>
      <c r="L191" s="9"/>
      <c r="M191" s="9"/>
      <c r="N191" s="9"/>
      <c r="O191" s="15"/>
    </row>
    <row r="192" spans="1:15" x14ac:dyDescent="0.25">
      <c r="A192" s="9">
        <f>+A191+1</f>
        <v>6</v>
      </c>
      <c r="B192" s="9" t="s">
        <v>22</v>
      </c>
      <c r="C192" s="9" t="s">
        <v>5</v>
      </c>
      <c r="D192" s="9" t="s">
        <v>4</v>
      </c>
      <c r="E192" s="9">
        <f t="shared" si="10"/>
        <v>1178</v>
      </c>
      <c r="F192" s="9">
        <f>+F190+2</f>
        <v>2010</v>
      </c>
      <c r="G192" s="9">
        <f>+F192+1</f>
        <v>2011</v>
      </c>
      <c r="H192" s="75">
        <f>H190+1</f>
        <v>1089</v>
      </c>
      <c r="I192" s="10" t="s">
        <v>180</v>
      </c>
      <c r="J192" s="329" t="s">
        <v>945</v>
      </c>
      <c r="K192" s="9" t="s">
        <v>987</v>
      </c>
      <c r="L192" s="375" t="s">
        <v>1024</v>
      </c>
      <c r="M192" s="9">
        <v>0</v>
      </c>
      <c r="N192" s="9" t="s">
        <v>3148</v>
      </c>
      <c r="O192" s="15"/>
    </row>
    <row r="193" spans="1:15" x14ac:dyDescent="0.25">
      <c r="A193" s="9">
        <f>+A192</f>
        <v>6</v>
      </c>
      <c r="B193" s="9" t="s">
        <v>22</v>
      </c>
      <c r="C193" s="9" t="s">
        <v>5</v>
      </c>
      <c r="D193" s="9" t="s">
        <v>4</v>
      </c>
      <c r="E193" s="9">
        <f t="shared" si="10"/>
        <v>1179</v>
      </c>
      <c r="F193" s="9"/>
      <c r="G193" s="9"/>
      <c r="H193" s="75"/>
      <c r="I193" s="10" t="s">
        <v>181</v>
      </c>
      <c r="J193" s="9"/>
      <c r="K193" s="9"/>
      <c r="L193" s="9"/>
      <c r="M193" s="9"/>
      <c r="N193" s="9"/>
      <c r="O193" s="15"/>
    </row>
    <row r="194" spans="1:15" x14ac:dyDescent="0.25">
      <c r="A194" s="9">
        <f>+A193+1</f>
        <v>7</v>
      </c>
      <c r="B194" s="9" t="s">
        <v>22</v>
      </c>
      <c r="C194" s="9" t="s">
        <v>5</v>
      </c>
      <c r="D194" s="9" t="s">
        <v>4</v>
      </c>
      <c r="E194" s="9">
        <f t="shared" si="10"/>
        <v>1180</v>
      </c>
      <c r="F194" s="9">
        <f>+F192+2</f>
        <v>2012</v>
      </c>
      <c r="G194" s="9">
        <f>+F194+1</f>
        <v>2013</v>
      </c>
      <c r="H194" s="75">
        <f>H192+1</f>
        <v>1090</v>
      </c>
      <c r="I194" s="10" t="s">
        <v>180</v>
      </c>
      <c r="J194" s="330" t="s">
        <v>946</v>
      </c>
      <c r="K194" s="9" t="s">
        <v>988</v>
      </c>
      <c r="L194" s="376" t="s">
        <v>1024</v>
      </c>
      <c r="M194" s="9">
        <v>0</v>
      </c>
      <c r="N194" s="9" t="s">
        <v>3149</v>
      </c>
      <c r="O194" s="15"/>
    </row>
    <row r="195" spans="1:15" x14ac:dyDescent="0.25">
      <c r="A195" s="9">
        <f>+A194</f>
        <v>7</v>
      </c>
      <c r="B195" s="9" t="s">
        <v>22</v>
      </c>
      <c r="C195" s="9" t="s">
        <v>5</v>
      </c>
      <c r="D195" s="9" t="s">
        <v>4</v>
      </c>
      <c r="E195" s="9">
        <f t="shared" si="10"/>
        <v>1181</v>
      </c>
      <c r="F195" s="9"/>
      <c r="G195" s="9"/>
      <c r="H195" s="75"/>
      <c r="I195" s="10" t="s">
        <v>181</v>
      </c>
      <c r="J195" s="9"/>
      <c r="K195" s="9"/>
      <c r="L195" s="9"/>
      <c r="M195" s="9"/>
      <c r="N195" s="9"/>
      <c r="O195" s="15"/>
    </row>
    <row r="196" spans="1:15" x14ac:dyDescent="0.25">
      <c r="A196" s="9">
        <f>+A195+1</f>
        <v>8</v>
      </c>
      <c r="B196" s="9" t="s">
        <v>22</v>
      </c>
      <c r="C196" s="9" t="s">
        <v>5</v>
      </c>
      <c r="D196" s="9" t="s">
        <v>4</v>
      </c>
      <c r="E196" s="9">
        <f t="shared" si="10"/>
        <v>1182</v>
      </c>
      <c r="F196" s="9">
        <f>+F194+2</f>
        <v>2014</v>
      </c>
      <c r="G196" s="9">
        <f>+F196+1</f>
        <v>2015</v>
      </c>
      <c r="H196" s="75">
        <f>H194+1</f>
        <v>1091</v>
      </c>
      <c r="I196" s="10" t="s">
        <v>180</v>
      </c>
      <c r="J196" s="331" t="s">
        <v>947</v>
      </c>
      <c r="K196" s="9" t="s">
        <v>989</v>
      </c>
      <c r="L196" s="377" t="s">
        <v>1024</v>
      </c>
      <c r="M196" s="9">
        <v>0</v>
      </c>
      <c r="N196" s="9" t="s">
        <v>3150</v>
      </c>
      <c r="O196" s="15"/>
    </row>
    <row r="197" spans="1:15" x14ac:dyDescent="0.25">
      <c r="A197" s="9">
        <f>+A196</f>
        <v>8</v>
      </c>
      <c r="B197" s="9" t="s">
        <v>22</v>
      </c>
      <c r="C197" s="9" t="s">
        <v>5</v>
      </c>
      <c r="D197" s="9" t="s">
        <v>4</v>
      </c>
      <c r="E197" s="9">
        <f t="shared" si="10"/>
        <v>1183</v>
      </c>
      <c r="F197" s="9"/>
      <c r="G197" s="9"/>
      <c r="H197" s="75"/>
      <c r="I197" s="10" t="s">
        <v>181</v>
      </c>
      <c r="J197" s="9"/>
      <c r="K197" s="9"/>
      <c r="L197" s="9"/>
      <c r="M197" s="9"/>
      <c r="N197" s="9"/>
      <c r="O197" s="15"/>
    </row>
    <row r="198" spans="1:15" x14ac:dyDescent="0.25">
      <c r="A198" s="9">
        <f>+A197+1</f>
        <v>9</v>
      </c>
      <c r="B198" s="9" t="s">
        <v>22</v>
      </c>
      <c r="C198" s="9" t="s">
        <v>5</v>
      </c>
      <c r="D198" s="9" t="s">
        <v>4</v>
      </c>
      <c r="E198" s="9">
        <f t="shared" si="10"/>
        <v>1184</v>
      </c>
      <c r="F198" s="9">
        <f>+F196+2</f>
        <v>2016</v>
      </c>
      <c r="G198" s="9">
        <f>+F198+1</f>
        <v>2017</v>
      </c>
      <c r="H198" s="75">
        <f>H196+1</f>
        <v>1092</v>
      </c>
      <c r="I198" s="10" t="s">
        <v>180</v>
      </c>
      <c r="J198" s="332" t="s">
        <v>948</v>
      </c>
      <c r="K198" s="9" t="s">
        <v>990</v>
      </c>
      <c r="L198" s="378" t="s">
        <v>1024</v>
      </c>
      <c r="M198" s="9">
        <v>0</v>
      </c>
      <c r="N198" s="9" t="s">
        <v>3151</v>
      </c>
      <c r="O198" s="15"/>
    </row>
    <row r="199" spans="1:15" x14ac:dyDescent="0.25">
      <c r="A199" s="9">
        <f>+A198</f>
        <v>9</v>
      </c>
      <c r="B199" s="9" t="s">
        <v>22</v>
      </c>
      <c r="C199" s="9" t="s">
        <v>5</v>
      </c>
      <c r="D199" s="9" t="s">
        <v>4</v>
      </c>
      <c r="E199" s="9">
        <f t="shared" si="10"/>
        <v>1185</v>
      </c>
      <c r="F199" s="9"/>
      <c r="G199" s="9"/>
      <c r="H199" s="75"/>
      <c r="I199" s="10" t="s">
        <v>181</v>
      </c>
      <c r="J199" s="9"/>
      <c r="K199" s="9"/>
      <c r="L199" s="9"/>
      <c r="M199" s="9"/>
      <c r="N199" s="9"/>
      <c r="O199" s="15"/>
    </row>
    <row r="200" spans="1:15" x14ac:dyDescent="0.25">
      <c r="A200" s="9">
        <f>+A199+1</f>
        <v>10</v>
      </c>
      <c r="B200" s="9" t="s">
        <v>22</v>
      </c>
      <c r="C200" s="9" t="s">
        <v>5</v>
      </c>
      <c r="D200" s="9" t="s">
        <v>4</v>
      </c>
      <c r="E200" s="9">
        <f t="shared" si="10"/>
        <v>1186</v>
      </c>
      <c r="F200" s="9">
        <f>+F198+2</f>
        <v>2018</v>
      </c>
      <c r="G200" s="9">
        <f>+F200+1</f>
        <v>2019</v>
      </c>
      <c r="H200" s="75">
        <f>H198+1</f>
        <v>1093</v>
      </c>
      <c r="I200" s="10" t="s">
        <v>180</v>
      </c>
      <c r="J200" s="333" t="s">
        <v>949</v>
      </c>
      <c r="K200" s="9" t="s">
        <v>991</v>
      </c>
      <c r="L200" s="379" t="s">
        <v>1024</v>
      </c>
      <c r="M200" s="9">
        <v>0</v>
      </c>
      <c r="N200" s="9" t="s">
        <v>3152</v>
      </c>
      <c r="O200" s="15"/>
    </row>
    <row r="201" spans="1:15" x14ac:dyDescent="0.25">
      <c r="A201" s="9">
        <f>+A200</f>
        <v>10</v>
      </c>
      <c r="B201" s="9" t="s">
        <v>22</v>
      </c>
      <c r="C201" s="9" t="s">
        <v>5</v>
      </c>
      <c r="D201" s="9" t="s">
        <v>4</v>
      </c>
      <c r="E201" s="9">
        <f t="shared" si="10"/>
        <v>1187</v>
      </c>
      <c r="F201" s="9"/>
      <c r="G201" s="9"/>
      <c r="H201" s="75"/>
      <c r="I201" s="10" t="s">
        <v>181</v>
      </c>
      <c r="J201" s="9"/>
      <c r="K201" s="9"/>
      <c r="L201" s="9"/>
      <c r="M201" s="9"/>
      <c r="N201" s="9"/>
      <c r="O201" s="15"/>
    </row>
    <row r="202" spans="1:15" x14ac:dyDescent="0.25">
      <c r="A202" s="9">
        <f>+A201+1</f>
        <v>11</v>
      </c>
      <c r="B202" s="9" t="s">
        <v>22</v>
      </c>
      <c r="C202" s="9" t="s">
        <v>5</v>
      </c>
      <c r="D202" s="9" t="s">
        <v>4</v>
      </c>
      <c r="E202" s="9">
        <f t="shared" si="10"/>
        <v>1188</v>
      </c>
      <c r="F202" s="9">
        <f>+F200+2</f>
        <v>2020</v>
      </c>
      <c r="G202" s="9">
        <f>+F202+1</f>
        <v>2021</v>
      </c>
      <c r="H202" s="75">
        <f>H200+1</f>
        <v>1094</v>
      </c>
      <c r="I202" s="10" t="s">
        <v>180</v>
      </c>
      <c r="J202" s="334" t="s">
        <v>950</v>
      </c>
      <c r="K202" s="9" t="s">
        <v>992</v>
      </c>
      <c r="L202" s="380" t="s">
        <v>1024</v>
      </c>
      <c r="M202" s="9">
        <v>0</v>
      </c>
      <c r="N202" s="9" t="s">
        <v>3153</v>
      </c>
      <c r="O202" s="15"/>
    </row>
    <row r="203" spans="1:15" x14ac:dyDescent="0.25">
      <c r="A203" s="9">
        <f>+A202</f>
        <v>11</v>
      </c>
      <c r="B203" s="9" t="s">
        <v>22</v>
      </c>
      <c r="C203" s="9" t="s">
        <v>5</v>
      </c>
      <c r="D203" s="9" t="s">
        <v>4</v>
      </c>
      <c r="E203" s="9">
        <f t="shared" si="10"/>
        <v>1189</v>
      </c>
      <c r="F203" s="9"/>
      <c r="G203" s="9"/>
      <c r="H203" s="75"/>
      <c r="I203" s="10" t="s">
        <v>181</v>
      </c>
      <c r="J203" s="9"/>
      <c r="K203" s="9"/>
      <c r="L203" s="9"/>
      <c r="M203" s="9"/>
      <c r="N203" s="9"/>
      <c r="O203" s="15"/>
    </row>
    <row r="204" spans="1:15" x14ac:dyDescent="0.25">
      <c r="A204" s="9">
        <f>+A203+1</f>
        <v>12</v>
      </c>
      <c r="B204" s="9" t="s">
        <v>22</v>
      </c>
      <c r="C204" s="9" t="s">
        <v>5</v>
      </c>
      <c r="D204" s="9" t="s">
        <v>4</v>
      </c>
      <c r="E204" s="9">
        <f t="shared" si="10"/>
        <v>1190</v>
      </c>
      <c r="F204" s="9">
        <f>+F202+2</f>
        <v>2022</v>
      </c>
      <c r="G204" s="9">
        <f>+F204+1</f>
        <v>2023</v>
      </c>
      <c r="H204" s="75">
        <f>H202+1</f>
        <v>1095</v>
      </c>
      <c r="I204" s="10" t="s">
        <v>180</v>
      </c>
      <c r="J204" s="335" t="s">
        <v>951</v>
      </c>
      <c r="K204" s="9" t="s">
        <v>993</v>
      </c>
      <c r="L204" s="381" t="s">
        <v>1024</v>
      </c>
      <c r="M204" s="9">
        <v>0</v>
      </c>
      <c r="N204" s="9" t="s">
        <v>3154</v>
      </c>
      <c r="O204" s="15"/>
    </row>
    <row r="205" spans="1:15" x14ac:dyDescent="0.25">
      <c r="A205" s="9">
        <f>+A204</f>
        <v>12</v>
      </c>
      <c r="B205" s="9" t="s">
        <v>22</v>
      </c>
      <c r="C205" s="9" t="s">
        <v>5</v>
      </c>
      <c r="D205" s="9" t="s">
        <v>4</v>
      </c>
      <c r="E205" s="9">
        <f t="shared" si="10"/>
        <v>1191</v>
      </c>
      <c r="F205" s="9"/>
      <c r="G205" s="9"/>
      <c r="H205" s="75"/>
      <c r="I205" s="10" t="s">
        <v>181</v>
      </c>
      <c r="J205" s="9"/>
      <c r="K205" s="9"/>
      <c r="L205" s="9"/>
      <c r="M205" s="9"/>
      <c r="N205" s="9"/>
      <c r="O205" s="15"/>
    </row>
    <row r="206" spans="1:15" x14ac:dyDescent="0.25">
      <c r="A206" s="9">
        <f>+A205+1</f>
        <v>13</v>
      </c>
      <c r="B206" s="9" t="s">
        <v>22</v>
      </c>
      <c r="C206" s="9" t="s">
        <v>5</v>
      </c>
      <c r="D206" s="9" t="s">
        <v>4</v>
      </c>
      <c r="E206" s="9">
        <f>E205+1</f>
        <v>1192</v>
      </c>
      <c r="F206" s="9">
        <f>+F204+2</f>
        <v>2024</v>
      </c>
      <c r="G206" s="9">
        <f>+F206+1</f>
        <v>2025</v>
      </c>
      <c r="H206" s="75">
        <f>H204+1</f>
        <v>1096</v>
      </c>
      <c r="I206" s="10" t="s">
        <v>180</v>
      </c>
      <c r="J206" s="294" t="s">
        <v>952</v>
      </c>
      <c r="K206" s="9" t="s">
        <v>994</v>
      </c>
      <c r="L206" s="294" t="s">
        <v>1024</v>
      </c>
      <c r="M206" s="9">
        <v>0</v>
      </c>
      <c r="N206" s="9" t="s">
        <v>3155</v>
      </c>
      <c r="O206" s="15"/>
    </row>
    <row r="207" spans="1:15" x14ac:dyDescent="0.25">
      <c r="A207" s="9">
        <f>+A206</f>
        <v>13</v>
      </c>
      <c r="B207" s="9" t="s">
        <v>22</v>
      </c>
      <c r="C207" s="9" t="s">
        <v>5</v>
      </c>
      <c r="D207" s="9" t="s">
        <v>4</v>
      </c>
      <c r="E207" s="9">
        <f t="shared" si="10"/>
        <v>1193</v>
      </c>
      <c r="F207" s="9"/>
      <c r="G207" s="9"/>
      <c r="H207" s="75"/>
      <c r="I207" s="10" t="s">
        <v>181</v>
      </c>
      <c r="J207" s="9"/>
      <c r="K207" s="9"/>
      <c r="L207" s="9"/>
      <c r="M207" s="9"/>
      <c r="N207" s="9"/>
      <c r="O207" s="15"/>
    </row>
    <row r="208" spans="1:15" x14ac:dyDescent="0.25">
      <c r="A208" s="9">
        <f>+A207+1</f>
        <v>14</v>
      </c>
      <c r="B208" s="9" t="s">
        <v>22</v>
      </c>
      <c r="C208" s="9" t="s">
        <v>5</v>
      </c>
      <c r="D208" s="9" t="s">
        <v>4</v>
      </c>
      <c r="E208" s="9">
        <f>E207+1</f>
        <v>1194</v>
      </c>
      <c r="F208" s="9">
        <f>+F206+2</f>
        <v>2026</v>
      </c>
      <c r="G208" s="9">
        <f>+F208+1</f>
        <v>2027</v>
      </c>
      <c r="H208" s="75">
        <f>H206+1</f>
        <v>1097</v>
      </c>
      <c r="I208" s="10" t="s">
        <v>180</v>
      </c>
      <c r="J208" s="336" t="s">
        <v>953</v>
      </c>
      <c r="K208" s="9" t="s">
        <v>995</v>
      </c>
      <c r="L208" s="362" t="s">
        <v>1024</v>
      </c>
      <c r="M208" s="9">
        <v>0</v>
      </c>
      <c r="N208" s="9" t="s">
        <v>3156</v>
      </c>
      <c r="O208" s="15"/>
    </row>
    <row r="209" spans="1:15" x14ac:dyDescent="0.25">
      <c r="A209" s="9">
        <f>+A208</f>
        <v>14</v>
      </c>
      <c r="B209" s="9" t="s">
        <v>22</v>
      </c>
      <c r="C209" s="9" t="s">
        <v>5</v>
      </c>
      <c r="D209" s="9" t="s">
        <v>4</v>
      </c>
      <c r="E209" s="9">
        <f t="shared" si="10"/>
        <v>1195</v>
      </c>
      <c r="F209" s="9"/>
      <c r="G209" s="9"/>
      <c r="H209" s="75"/>
      <c r="I209" s="10" t="s">
        <v>181</v>
      </c>
      <c r="J209" s="9"/>
      <c r="K209" s="9"/>
      <c r="L209" s="9"/>
      <c r="M209" s="9"/>
      <c r="N209" s="9"/>
      <c r="O209" s="15"/>
    </row>
    <row r="210" spans="1:15" x14ac:dyDescent="0.25">
      <c r="A210" s="9">
        <f>+A209+1</f>
        <v>15</v>
      </c>
      <c r="B210" s="9" t="s">
        <v>22</v>
      </c>
      <c r="C210" s="9" t="s">
        <v>5</v>
      </c>
      <c r="D210" s="9" t="s">
        <v>4</v>
      </c>
      <c r="E210" s="9">
        <f t="shared" si="10"/>
        <v>1196</v>
      </c>
      <c r="F210" s="9">
        <f>+F208+2</f>
        <v>2028</v>
      </c>
      <c r="G210" s="9">
        <f>+F210+1</f>
        <v>2029</v>
      </c>
      <c r="H210" s="75">
        <f>H208+1</f>
        <v>1098</v>
      </c>
      <c r="I210" s="10" t="s">
        <v>180</v>
      </c>
      <c r="J210" s="337" t="s">
        <v>954</v>
      </c>
      <c r="K210" s="9" t="s">
        <v>996</v>
      </c>
      <c r="L210" s="363" t="s">
        <v>1024</v>
      </c>
      <c r="M210" s="9">
        <v>0</v>
      </c>
      <c r="N210" s="9" t="s">
        <v>3157</v>
      </c>
      <c r="O210" s="15"/>
    </row>
    <row r="211" spans="1:15" x14ac:dyDescent="0.25">
      <c r="A211" s="9">
        <f>+A210</f>
        <v>15</v>
      </c>
      <c r="B211" s="9" t="s">
        <v>22</v>
      </c>
      <c r="C211" s="9" t="s">
        <v>5</v>
      </c>
      <c r="D211" s="9" t="s">
        <v>4</v>
      </c>
      <c r="E211" s="9">
        <f t="shared" si="10"/>
        <v>1197</v>
      </c>
      <c r="F211" s="9"/>
      <c r="G211" s="9"/>
      <c r="H211" s="75"/>
      <c r="I211" s="10" t="s">
        <v>181</v>
      </c>
      <c r="J211" s="9"/>
      <c r="K211" s="9"/>
      <c r="L211" s="9"/>
      <c r="M211" s="9"/>
      <c r="N211" s="9"/>
      <c r="O211" s="15"/>
    </row>
    <row r="212" spans="1:15" x14ac:dyDescent="0.25">
      <c r="A212" s="9">
        <f>+A211+1</f>
        <v>16</v>
      </c>
      <c r="B212" s="9" t="s">
        <v>22</v>
      </c>
      <c r="C212" s="9" t="s">
        <v>5</v>
      </c>
      <c r="D212" s="9" t="s">
        <v>4</v>
      </c>
      <c r="E212" s="9">
        <f t="shared" si="10"/>
        <v>1198</v>
      </c>
      <c r="F212" s="9">
        <f>+F210+2</f>
        <v>2030</v>
      </c>
      <c r="G212" s="9">
        <f>+F212+1</f>
        <v>2031</v>
      </c>
      <c r="H212" s="75">
        <f>H210+1</f>
        <v>1099</v>
      </c>
      <c r="I212" s="10" t="s">
        <v>180</v>
      </c>
      <c r="J212" s="338" t="s">
        <v>955</v>
      </c>
      <c r="K212" s="9" t="s">
        <v>997</v>
      </c>
      <c r="L212" s="364" t="s">
        <v>1024</v>
      </c>
      <c r="M212" s="9">
        <v>0</v>
      </c>
      <c r="N212" s="9" t="s">
        <v>3158</v>
      </c>
      <c r="O212" s="15"/>
    </row>
    <row r="213" spans="1:15" x14ac:dyDescent="0.25">
      <c r="A213" s="9">
        <f>+A212</f>
        <v>16</v>
      </c>
      <c r="B213" s="9" t="s">
        <v>22</v>
      </c>
      <c r="C213" s="9" t="s">
        <v>5</v>
      </c>
      <c r="D213" s="9" t="s">
        <v>4</v>
      </c>
      <c r="E213" s="9">
        <f t="shared" si="10"/>
        <v>1199</v>
      </c>
      <c r="F213" s="9"/>
      <c r="G213" s="9"/>
      <c r="H213" s="75"/>
      <c r="I213" s="10" t="s">
        <v>181</v>
      </c>
      <c r="J213" s="9"/>
      <c r="K213" s="9"/>
      <c r="L213" s="9"/>
      <c r="M213" s="9"/>
      <c r="N213" s="9"/>
      <c r="O213" s="15"/>
    </row>
    <row r="214" spans="1:15" x14ac:dyDescent="0.25">
      <c r="A214" s="9">
        <f>+A213+1</f>
        <v>17</v>
      </c>
      <c r="B214" s="9" t="s">
        <v>22</v>
      </c>
      <c r="C214" s="9" t="s">
        <v>5</v>
      </c>
      <c r="D214" s="9" t="s">
        <v>4</v>
      </c>
      <c r="E214" s="9">
        <f t="shared" si="10"/>
        <v>1200</v>
      </c>
      <c r="F214" s="9">
        <f>+F212+2</f>
        <v>2032</v>
      </c>
      <c r="G214" s="9">
        <f>+F214+1</f>
        <v>2033</v>
      </c>
      <c r="H214" s="75">
        <f>H212+1</f>
        <v>1100</v>
      </c>
      <c r="I214" s="10" t="s">
        <v>180</v>
      </c>
      <c r="J214" s="339" t="s">
        <v>956</v>
      </c>
      <c r="K214" s="9" t="s">
        <v>998</v>
      </c>
      <c r="L214" s="365" t="s">
        <v>1024</v>
      </c>
      <c r="M214" s="9">
        <v>0</v>
      </c>
      <c r="N214" s="9" t="s">
        <v>3159</v>
      </c>
      <c r="O214" s="15"/>
    </row>
    <row r="215" spans="1:15" x14ac:dyDescent="0.25">
      <c r="A215" s="9">
        <f>+A214</f>
        <v>17</v>
      </c>
      <c r="B215" s="9" t="s">
        <v>22</v>
      </c>
      <c r="C215" s="9" t="s">
        <v>5</v>
      </c>
      <c r="D215" s="9" t="s">
        <v>4</v>
      </c>
      <c r="E215" s="9">
        <f t="shared" si="10"/>
        <v>1201</v>
      </c>
      <c r="F215" s="9"/>
      <c r="G215" s="9"/>
      <c r="H215" s="75"/>
      <c r="I215" s="10" t="s">
        <v>181</v>
      </c>
      <c r="J215" s="9"/>
      <c r="K215" s="9"/>
      <c r="L215" s="9"/>
      <c r="M215" s="9"/>
      <c r="N215" s="9"/>
      <c r="O215" s="15"/>
    </row>
    <row r="216" spans="1:15" x14ac:dyDescent="0.25">
      <c r="A216" s="9">
        <f>+A215+1</f>
        <v>18</v>
      </c>
      <c r="B216" s="9" t="s">
        <v>22</v>
      </c>
      <c r="C216" s="9" t="s">
        <v>5</v>
      </c>
      <c r="D216" s="9" t="s">
        <v>4</v>
      </c>
      <c r="E216" s="9">
        <f t="shared" si="10"/>
        <v>1202</v>
      </c>
      <c r="F216" s="9">
        <f>+F214+2</f>
        <v>2034</v>
      </c>
      <c r="G216" s="9">
        <f>+F216+1</f>
        <v>2035</v>
      </c>
      <c r="H216" s="75">
        <f>H214+1</f>
        <v>1101</v>
      </c>
      <c r="I216" s="10" t="s">
        <v>180</v>
      </c>
      <c r="J216" s="340" t="s">
        <v>957</v>
      </c>
      <c r="K216" s="9" t="s">
        <v>999</v>
      </c>
      <c r="L216" s="366" t="s">
        <v>1024</v>
      </c>
      <c r="M216" s="9">
        <v>0</v>
      </c>
      <c r="N216" s="9" t="s">
        <v>3160</v>
      </c>
      <c r="O216" s="15"/>
    </row>
    <row r="217" spans="1:15" x14ac:dyDescent="0.25">
      <c r="A217" s="9">
        <f>+A216</f>
        <v>18</v>
      </c>
      <c r="B217" s="9" t="s">
        <v>22</v>
      </c>
      <c r="C217" s="9" t="s">
        <v>5</v>
      </c>
      <c r="D217" s="9" t="s">
        <v>4</v>
      </c>
      <c r="E217" s="9">
        <f t="shared" si="10"/>
        <v>1203</v>
      </c>
      <c r="F217" s="9"/>
      <c r="G217" s="9"/>
      <c r="H217" s="75"/>
      <c r="I217" s="10" t="s">
        <v>181</v>
      </c>
      <c r="J217" s="9"/>
      <c r="K217" s="9"/>
      <c r="L217" s="9"/>
      <c r="M217" s="9"/>
      <c r="N217" s="9"/>
      <c r="O217" s="15"/>
    </row>
    <row r="218" spans="1:15" x14ac:dyDescent="0.25">
      <c r="A218" s="9">
        <f>+A217+1</f>
        <v>19</v>
      </c>
      <c r="B218" s="9" t="s">
        <v>22</v>
      </c>
      <c r="C218" s="9" t="s">
        <v>5</v>
      </c>
      <c r="D218" s="9" t="s">
        <v>4</v>
      </c>
      <c r="E218" s="9">
        <f t="shared" si="10"/>
        <v>1204</v>
      </c>
      <c r="F218" s="9">
        <f>+F216+2</f>
        <v>2036</v>
      </c>
      <c r="G218" s="9">
        <f>+F218+1</f>
        <v>2037</v>
      </c>
      <c r="H218" s="75">
        <f>H216+1</f>
        <v>1102</v>
      </c>
      <c r="I218" s="10" t="s">
        <v>180</v>
      </c>
      <c r="J218" s="341" t="s">
        <v>958</v>
      </c>
      <c r="K218" s="9" t="s">
        <v>1000</v>
      </c>
      <c r="L218" s="367" t="s">
        <v>1024</v>
      </c>
      <c r="M218" s="9">
        <v>0</v>
      </c>
      <c r="N218" s="9" t="s">
        <v>3161</v>
      </c>
      <c r="O218" s="15"/>
    </row>
    <row r="219" spans="1:15" x14ac:dyDescent="0.25">
      <c r="A219" s="9">
        <f>+A218</f>
        <v>19</v>
      </c>
      <c r="B219" s="9" t="s">
        <v>22</v>
      </c>
      <c r="C219" s="9" t="s">
        <v>5</v>
      </c>
      <c r="D219" s="9" t="s">
        <v>4</v>
      </c>
      <c r="E219" s="9">
        <f t="shared" si="10"/>
        <v>1205</v>
      </c>
      <c r="F219" s="9"/>
      <c r="G219" s="9"/>
      <c r="H219" s="75"/>
      <c r="I219" s="10" t="s">
        <v>181</v>
      </c>
      <c r="J219" s="9"/>
      <c r="K219" s="9"/>
      <c r="L219" s="9"/>
      <c r="M219" s="9"/>
      <c r="N219" s="9"/>
      <c r="O219" s="15"/>
    </row>
    <row r="220" spans="1:15" x14ac:dyDescent="0.25">
      <c r="A220" s="9">
        <f>+A219+1</f>
        <v>20</v>
      </c>
      <c r="B220" s="9" t="s">
        <v>22</v>
      </c>
      <c r="C220" s="9" t="s">
        <v>5</v>
      </c>
      <c r="D220" s="9" t="s">
        <v>4</v>
      </c>
      <c r="E220" s="9">
        <f t="shared" si="10"/>
        <v>1206</v>
      </c>
      <c r="F220" s="9">
        <f>+F218+2</f>
        <v>2038</v>
      </c>
      <c r="G220" s="9">
        <f>+F220+1</f>
        <v>2039</v>
      </c>
      <c r="H220" s="75">
        <f>H218+1</f>
        <v>1103</v>
      </c>
      <c r="I220" s="10" t="s">
        <v>180</v>
      </c>
      <c r="J220" s="342" t="s">
        <v>959</v>
      </c>
      <c r="K220" s="9" t="s">
        <v>1001</v>
      </c>
      <c r="L220" s="368" t="s">
        <v>1024</v>
      </c>
      <c r="M220" s="9">
        <v>0</v>
      </c>
      <c r="N220" s="9" t="s">
        <v>3162</v>
      </c>
      <c r="O220" s="15"/>
    </row>
    <row r="221" spans="1:15" x14ac:dyDescent="0.25">
      <c r="A221" s="9">
        <f>+A220</f>
        <v>20</v>
      </c>
      <c r="B221" s="9" t="s">
        <v>22</v>
      </c>
      <c r="C221" s="9" t="s">
        <v>5</v>
      </c>
      <c r="D221" s="9" t="s">
        <v>4</v>
      </c>
      <c r="E221" s="9">
        <f t="shared" si="10"/>
        <v>1207</v>
      </c>
      <c r="F221" s="9"/>
      <c r="G221" s="9"/>
      <c r="H221" s="75"/>
      <c r="I221" s="10" t="s">
        <v>181</v>
      </c>
      <c r="J221" s="9"/>
      <c r="K221" s="9"/>
      <c r="L221" s="9"/>
      <c r="M221" s="9"/>
      <c r="N221" s="9"/>
      <c r="O221" s="15"/>
    </row>
    <row r="222" spans="1:15" x14ac:dyDescent="0.25">
      <c r="A222" s="9">
        <f>+A221+1</f>
        <v>21</v>
      </c>
      <c r="B222" s="9" t="s">
        <v>22</v>
      </c>
      <c r="C222" s="9" t="s">
        <v>5</v>
      </c>
      <c r="D222" s="9" t="s">
        <v>4</v>
      </c>
      <c r="E222" s="9">
        <f t="shared" si="10"/>
        <v>1208</v>
      </c>
      <c r="F222" s="9">
        <f>+F220+2</f>
        <v>2040</v>
      </c>
      <c r="G222" s="9">
        <f>+F222+1</f>
        <v>2041</v>
      </c>
      <c r="H222" s="75">
        <f>H220+1</f>
        <v>1104</v>
      </c>
      <c r="I222" s="10" t="s">
        <v>180</v>
      </c>
      <c r="J222" s="343" t="s">
        <v>960</v>
      </c>
      <c r="K222" s="9" t="s">
        <v>1002</v>
      </c>
      <c r="L222" s="369" t="s">
        <v>1024</v>
      </c>
      <c r="M222" s="9">
        <v>0</v>
      </c>
      <c r="N222" s="9" t="s">
        <v>3163</v>
      </c>
      <c r="O222" s="15"/>
    </row>
    <row r="223" spans="1:15" x14ac:dyDescent="0.25">
      <c r="A223" s="9">
        <f>+A222</f>
        <v>21</v>
      </c>
      <c r="B223" s="9" t="s">
        <v>22</v>
      </c>
      <c r="C223" s="9" t="s">
        <v>5</v>
      </c>
      <c r="D223" s="10" t="s">
        <v>4</v>
      </c>
      <c r="E223" s="9">
        <f t="shared" si="10"/>
        <v>1209</v>
      </c>
      <c r="F223" s="9"/>
      <c r="G223" s="9"/>
      <c r="H223" s="75"/>
      <c r="I223" s="10" t="s">
        <v>181</v>
      </c>
      <c r="J223" s="9"/>
      <c r="K223" s="9"/>
      <c r="L223" s="9"/>
      <c r="M223" s="9"/>
      <c r="N223" s="9"/>
      <c r="O223" s="15"/>
    </row>
    <row r="224" spans="1:15" x14ac:dyDescent="0.25">
      <c r="A224" s="9">
        <f>+A223+1</f>
        <v>22</v>
      </c>
      <c r="B224" s="9" t="s">
        <v>22</v>
      </c>
      <c r="C224" s="9" t="s">
        <v>5</v>
      </c>
      <c r="D224" s="9" t="s">
        <v>4</v>
      </c>
      <c r="E224" s="9">
        <f t="shared" si="10"/>
        <v>1210</v>
      </c>
      <c r="F224" s="9">
        <f>+F222+2</f>
        <v>2042</v>
      </c>
      <c r="G224" s="9">
        <f>+F224+1</f>
        <v>2043</v>
      </c>
      <c r="H224" s="75">
        <f>H222+1</f>
        <v>1105</v>
      </c>
      <c r="I224" s="10" t="s">
        <v>180</v>
      </c>
      <c r="J224" s="344" t="s">
        <v>961</v>
      </c>
      <c r="K224" s="9" t="s">
        <v>1003</v>
      </c>
      <c r="L224" s="370" t="s">
        <v>1024</v>
      </c>
      <c r="M224" s="9">
        <v>0</v>
      </c>
      <c r="N224" s="9" t="s">
        <v>3164</v>
      </c>
      <c r="O224" s="15"/>
    </row>
    <row r="225" spans="1:15" x14ac:dyDescent="0.25">
      <c r="A225" s="9">
        <f>+A224</f>
        <v>22</v>
      </c>
      <c r="B225" s="9" t="s">
        <v>22</v>
      </c>
      <c r="C225" s="9" t="s">
        <v>5</v>
      </c>
      <c r="D225" s="9" t="s">
        <v>4</v>
      </c>
      <c r="E225" s="9">
        <f t="shared" si="10"/>
        <v>1211</v>
      </c>
      <c r="F225" s="9"/>
      <c r="G225" s="9"/>
      <c r="H225" s="75"/>
      <c r="I225" s="10" t="s">
        <v>181</v>
      </c>
      <c r="J225" s="9"/>
      <c r="K225" s="9"/>
      <c r="L225" s="9"/>
      <c r="M225" s="9"/>
      <c r="N225" s="9"/>
      <c r="O225" s="15"/>
    </row>
    <row r="226" spans="1:15" x14ac:dyDescent="0.25">
      <c r="A226" s="9">
        <f>+A225+1</f>
        <v>23</v>
      </c>
      <c r="B226" s="9" t="s">
        <v>22</v>
      </c>
      <c r="C226" s="9" t="s">
        <v>5</v>
      </c>
      <c r="D226" s="9" t="s">
        <v>4</v>
      </c>
      <c r="E226" s="9">
        <f t="shared" si="10"/>
        <v>1212</v>
      </c>
      <c r="F226" s="9">
        <f>+F224+2</f>
        <v>2044</v>
      </c>
      <c r="G226" s="9">
        <f>+F226+1</f>
        <v>2045</v>
      </c>
      <c r="H226" s="75">
        <f>H224+1</f>
        <v>1106</v>
      </c>
      <c r="I226" s="10" t="s">
        <v>180</v>
      </c>
      <c r="J226" s="345" t="s">
        <v>962</v>
      </c>
      <c r="K226" s="9" t="s">
        <v>1004</v>
      </c>
      <c r="L226" s="382" t="s">
        <v>1024</v>
      </c>
      <c r="M226" s="9">
        <v>0</v>
      </c>
      <c r="N226" s="9" t="s">
        <v>3165</v>
      </c>
      <c r="O226" s="15"/>
    </row>
    <row r="227" spans="1:15" x14ac:dyDescent="0.25">
      <c r="A227" s="9">
        <f>+A226</f>
        <v>23</v>
      </c>
      <c r="B227" s="9" t="s">
        <v>22</v>
      </c>
      <c r="C227" s="9" t="s">
        <v>5</v>
      </c>
      <c r="D227" s="9" t="s">
        <v>4</v>
      </c>
      <c r="E227" s="9">
        <f t="shared" si="10"/>
        <v>1213</v>
      </c>
      <c r="F227" s="9"/>
      <c r="G227" s="9"/>
      <c r="H227" s="75"/>
      <c r="I227" s="10" t="s">
        <v>181</v>
      </c>
      <c r="J227" s="9"/>
      <c r="K227" s="9"/>
      <c r="L227" s="9"/>
      <c r="M227" s="9"/>
      <c r="N227" s="9"/>
      <c r="O227" s="15"/>
    </row>
    <row r="228" spans="1:15" x14ac:dyDescent="0.25">
      <c r="A228" s="9">
        <f>+A227+1</f>
        <v>24</v>
      </c>
      <c r="B228" s="9" t="s">
        <v>22</v>
      </c>
      <c r="C228" s="9" t="s">
        <v>5</v>
      </c>
      <c r="D228" s="9" t="s">
        <v>4</v>
      </c>
      <c r="E228" s="9">
        <f t="shared" si="10"/>
        <v>1214</v>
      </c>
      <c r="F228" s="9">
        <f>+F226+2</f>
        <v>2046</v>
      </c>
      <c r="G228" s="9">
        <f>+F228+1</f>
        <v>2047</v>
      </c>
      <c r="H228" s="75">
        <f>H226+1</f>
        <v>1107</v>
      </c>
      <c r="I228" s="10" t="s">
        <v>180</v>
      </c>
      <c r="J228" s="346" t="s">
        <v>963</v>
      </c>
      <c r="K228" s="9" t="s">
        <v>1005</v>
      </c>
      <c r="L228" s="383" t="s">
        <v>1024</v>
      </c>
      <c r="M228" s="9">
        <v>0</v>
      </c>
      <c r="N228" s="9" t="s">
        <v>3166</v>
      </c>
      <c r="O228" s="15"/>
    </row>
    <row r="229" spans="1:15" x14ac:dyDescent="0.25">
      <c r="A229" s="9">
        <f>+A228</f>
        <v>24</v>
      </c>
      <c r="B229" s="9" t="s">
        <v>22</v>
      </c>
      <c r="C229" s="9" t="s">
        <v>5</v>
      </c>
      <c r="D229" s="9" t="s">
        <v>4</v>
      </c>
      <c r="E229" s="9">
        <f t="shared" si="10"/>
        <v>1215</v>
      </c>
      <c r="F229" s="9"/>
      <c r="G229" s="9"/>
      <c r="H229" s="75"/>
      <c r="I229" s="10" t="s">
        <v>181</v>
      </c>
      <c r="J229" s="9"/>
      <c r="K229" s="9"/>
      <c r="L229" s="9"/>
      <c r="M229" s="9"/>
      <c r="N229" s="9"/>
      <c r="O229" s="15"/>
    </row>
    <row r="230" spans="1:15" x14ac:dyDescent="0.25">
      <c r="A230" s="9">
        <f>+A229+1</f>
        <v>25</v>
      </c>
      <c r="B230" s="9" t="s">
        <v>22</v>
      </c>
      <c r="C230" s="9" t="s">
        <v>5</v>
      </c>
      <c r="D230" s="9" t="s">
        <v>4</v>
      </c>
      <c r="E230" s="9">
        <f t="shared" si="10"/>
        <v>1216</v>
      </c>
      <c r="F230" s="9">
        <f>+F228+2</f>
        <v>2048</v>
      </c>
      <c r="G230" s="9">
        <f>+F230+1</f>
        <v>2049</v>
      </c>
      <c r="H230" s="75">
        <f>H228+1</f>
        <v>1108</v>
      </c>
      <c r="I230" s="10" t="s">
        <v>180</v>
      </c>
      <c r="J230" s="347" t="s">
        <v>964</v>
      </c>
      <c r="K230" s="9" t="s">
        <v>1006</v>
      </c>
      <c r="L230" s="384" t="s">
        <v>1024</v>
      </c>
      <c r="M230" s="9">
        <v>0</v>
      </c>
      <c r="N230" s="9" t="s">
        <v>3167</v>
      </c>
      <c r="O230" s="15"/>
    </row>
    <row r="231" spans="1:15" x14ac:dyDescent="0.25">
      <c r="A231" s="9">
        <f>+A230</f>
        <v>25</v>
      </c>
      <c r="B231" s="9" t="s">
        <v>22</v>
      </c>
      <c r="C231" s="9" t="s">
        <v>5</v>
      </c>
      <c r="D231" s="9" t="s">
        <v>4</v>
      </c>
      <c r="E231" s="9">
        <f t="shared" si="10"/>
        <v>1217</v>
      </c>
      <c r="F231" s="9"/>
      <c r="G231" s="9"/>
      <c r="H231" s="75"/>
      <c r="I231" s="10" t="s">
        <v>181</v>
      </c>
      <c r="J231" s="9"/>
      <c r="K231" s="9"/>
      <c r="L231" s="9"/>
      <c r="M231" s="9"/>
      <c r="N231" s="9"/>
      <c r="O231" s="15"/>
    </row>
    <row r="232" spans="1:15" ht="12.75" customHeight="1" x14ac:dyDescent="0.25">
      <c r="A232" s="9">
        <f>+A231+1</f>
        <v>26</v>
      </c>
      <c r="B232" s="9" t="s">
        <v>22</v>
      </c>
      <c r="C232" s="9" t="s">
        <v>5</v>
      </c>
      <c r="D232" s="9" t="s">
        <v>4</v>
      </c>
      <c r="E232" s="9">
        <f t="shared" si="10"/>
        <v>1218</v>
      </c>
      <c r="F232" s="9">
        <f>+F230+2</f>
        <v>2050</v>
      </c>
      <c r="G232" s="9">
        <f>+F232+1</f>
        <v>2051</v>
      </c>
      <c r="H232" s="75">
        <f>H230+1</f>
        <v>1109</v>
      </c>
      <c r="I232" s="10" t="s">
        <v>180</v>
      </c>
      <c r="J232" s="348" t="s">
        <v>965</v>
      </c>
      <c r="K232" s="9" t="s">
        <v>1007</v>
      </c>
      <c r="L232" s="385" t="s">
        <v>1024</v>
      </c>
      <c r="M232" s="9">
        <v>0</v>
      </c>
      <c r="N232" s="9" t="s">
        <v>3168</v>
      </c>
      <c r="O232" s="15"/>
    </row>
    <row r="233" spans="1:15" x14ac:dyDescent="0.25">
      <c r="A233" s="9">
        <f>+A232</f>
        <v>26</v>
      </c>
      <c r="B233" s="9" t="s">
        <v>22</v>
      </c>
      <c r="C233" s="9" t="s">
        <v>5</v>
      </c>
      <c r="D233" s="9" t="s">
        <v>4</v>
      </c>
      <c r="E233" s="9">
        <f t="shared" si="10"/>
        <v>1219</v>
      </c>
      <c r="F233" s="9"/>
      <c r="G233" s="9"/>
      <c r="H233" s="75"/>
      <c r="I233" s="10" t="s">
        <v>181</v>
      </c>
      <c r="J233" s="9"/>
      <c r="K233" s="9"/>
      <c r="L233" s="9"/>
      <c r="M233" s="9"/>
      <c r="N233" s="9"/>
      <c r="O233" s="15"/>
    </row>
    <row r="234" spans="1:15" x14ac:dyDescent="0.25">
      <c r="A234" s="9">
        <f>+A233+1</f>
        <v>27</v>
      </c>
      <c r="B234" s="9" t="s">
        <v>22</v>
      </c>
      <c r="C234" s="9" t="s">
        <v>5</v>
      </c>
      <c r="D234" s="9" t="s">
        <v>4</v>
      </c>
      <c r="E234" s="9">
        <f t="shared" si="10"/>
        <v>1220</v>
      </c>
      <c r="F234" s="9">
        <f>+F232+2</f>
        <v>2052</v>
      </c>
      <c r="G234" s="9">
        <f>+F234+1</f>
        <v>2053</v>
      </c>
      <c r="H234" s="75">
        <f>H232+1</f>
        <v>1110</v>
      </c>
      <c r="I234" s="10" t="s">
        <v>180</v>
      </c>
      <c r="J234" s="349" t="s">
        <v>966</v>
      </c>
      <c r="K234" s="9" t="s">
        <v>1008</v>
      </c>
      <c r="L234" s="386" t="s">
        <v>1024</v>
      </c>
      <c r="M234" s="9">
        <v>0</v>
      </c>
      <c r="N234" s="9" t="s">
        <v>3169</v>
      </c>
      <c r="O234" s="15"/>
    </row>
    <row r="235" spans="1:15" x14ac:dyDescent="0.25">
      <c r="A235" s="9">
        <f>+A234</f>
        <v>27</v>
      </c>
      <c r="B235" s="9" t="s">
        <v>22</v>
      </c>
      <c r="C235" s="9" t="s">
        <v>5</v>
      </c>
      <c r="D235" s="9" t="s">
        <v>4</v>
      </c>
      <c r="E235" s="9">
        <f t="shared" si="10"/>
        <v>1221</v>
      </c>
      <c r="F235" s="9"/>
      <c r="G235" s="9"/>
      <c r="H235" s="75"/>
      <c r="I235" s="10" t="s">
        <v>181</v>
      </c>
      <c r="J235" s="9"/>
      <c r="K235" s="9"/>
      <c r="L235" s="9"/>
      <c r="M235" s="9"/>
      <c r="N235" s="9"/>
      <c r="O235" s="15"/>
    </row>
    <row r="236" spans="1:15" x14ac:dyDescent="0.25">
      <c r="A236" s="9">
        <f>+A235+1</f>
        <v>28</v>
      </c>
      <c r="B236" s="9" t="s">
        <v>22</v>
      </c>
      <c r="C236" s="9" t="s">
        <v>5</v>
      </c>
      <c r="D236" s="9" t="s">
        <v>4</v>
      </c>
      <c r="E236" s="9">
        <f t="shared" si="10"/>
        <v>1222</v>
      </c>
      <c r="F236" s="9">
        <f>+F234+2</f>
        <v>2054</v>
      </c>
      <c r="G236" s="9">
        <f>+F236+1</f>
        <v>2055</v>
      </c>
      <c r="H236" s="75">
        <f>H234+1</f>
        <v>1111</v>
      </c>
      <c r="I236" s="10" t="s">
        <v>180</v>
      </c>
      <c r="J236" s="350" t="s">
        <v>967</v>
      </c>
      <c r="K236" s="9" t="s">
        <v>1009</v>
      </c>
      <c r="L236" s="387" t="s">
        <v>1024</v>
      </c>
      <c r="M236" s="9">
        <v>0</v>
      </c>
      <c r="N236" s="9" t="s">
        <v>3170</v>
      </c>
      <c r="O236" s="15"/>
    </row>
    <row r="237" spans="1:15" x14ac:dyDescent="0.25">
      <c r="A237" s="9">
        <f>+A236</f>
        <v>28</v>
      </c>
      <c r="B237" s="9" t="s">
        <v>22</v>
      </c>
      <c r="C237" s="9" t="s">
        <v>5</v>
      </c>
      <c r="D237" s="9" t="s">
        <v>4</v>
      </c>
      <c r="E237" s="9">
        <f t="shared" si="10"/>
        <v>1223</v>
      </c>
      <c r="F237" s="9"/>
      <c r="G237" s="9"/>
      <c r="H237" s="75"/>
      <c r="I237" s="10" t="s">
        <v>181</v>
      </c>
      <c r="J237" s="9"/>
      <c r="K237" s="9"/>
      <c r="L237" s="9"/>
      <c r="M237" s="9"/>
      <c r="N237" s="9"/>
      <c r="O237" s="15"/>
    </row>
    <row r="238" spans="1:15" x14ac:dyDescent="0.25">
      <c r="A238" s="9">
        <f>+A237+1</f>
        <v>29</v>
      </c>
      <c r="B238" s="9" t="s">
        <v>22</v>
      </c>
      <c r="C238" s="9" t="s">
        <v>5</v>
      </c>
      <c r="D238" s="9" t="s">
        <v>4</v>
      </c>
      <c r="E238" s="9">
        <f t="shared" si="10"/>
        <v>1224</v>
      </c>
      <c r="F238" s="9">
        <f>+F236+2</f>
        <v>2056</v>
      </c>
      <c r="G238" s="9">
        <f>+F238+1</f>
        <v>2057</v>
      </c>
      <c r="H238" s="75">
        <f>H236+1</f>
        <v>1112</v>
      </c>
      <c r="I238" s="10" t="s">
        <v>180</v>
      </c>
      <c r="J238" s="351" t="s">
        <v>968</v>
      </c>
      <c r="K238" s="9" t="s">
        <v>1010</v>
      </c>
      <c r="L238" s="388" t="s">
        <v>1024</v>
      </c>
      <c r="M238" s="9">
        <v>0</v>
      </c>
      <c r="N238" s="9" t="s">
        <v>3171</v>
      </c>
      <c r="O238" s="15"/>
    </row>
    <row r="239" spans="1:15" x14ac:dyDescent="0.25">
      <c r="A239" s="9">
        <f>+A238</f>
        <v>29</v>
      </c>
      <c r="B239" s="9" t="s">
        <v>22</v>
      </c>
      <c r="C239" s="9" t="s">
        <v>5</v>
      </c>
      <c r="D239" s="9" t="s">
        <v>4</v>
      </c>
      <c r="E239" s="9">
        <f t="shared" si="10"/>
        <v>1225</v>
      </c>
      <c r="F239" s="9"/>
      <c r="G239" s="9"/>
      <c r="H239" s="75"/>
      <c r="I239" s="10" t="s">
        <v>181</v>
      </c>
      <c r="J239" s="9"/>
      <c r="K239" s="9"/>
      <c r="L239" s="9"/>
      <c r="M239" s="9"/>
      <c r="N239" s="9"/>
      <c r="O239" s="15"/>
    </row>
    <row r="240" spans="1:15" x14ac:dyDescent="0.25">
      <c r="A240" s="9">
        <f>+A239+1</f>
        <v>30</v>
      </c>
      <c r="B240" s="9" t="s">
        <v>22</v>
      </c>
      <c r="C240" s="9" t="s">
        <v>5</v>
      </c>
      <c r="D240" s="9" t="s">
        <v>4</v>
      </c>
      <c r="E240" s="9">
        <f t="shared" si="10"/>
        <v>1226</v>
      </c>
      <c r="F240" s="9">
        <f>+F238+2</f>
        <v>2058</v>
      </c>
      <c r="G240" s="9">
        <f>+F240+1</f>
        <v>2059</v>
      </c>
      <c r="H240" s="75">
        <f>H238+1</f>
        <v>1113</v>
      </c>
      <c r="I240" s="10" t="s">
        <v>180</v>
      </c>
      <c r="J240" s="352" t="s">
        <v>969</v>
      </c>
      <c r="K240" s="9" t="s">
        <v>1011</v>
      </c>
      <c r="L240" s="389" t="s">
        <v>1024</v>
      </c>
      <c r="M240" s="9">
        <v>0</v>
      </c>
      <c r="N240" s="9" t="s">
        <v>3172</v>
      </c>
      <c r="O240" s="15"/>
    </row>
    <row r="241" spans="1:15" x14ac:dyDescent="0.25">
      <c r="A241" s="9">
        <f>+A240</f>
        <v>30</v>
      </c>
      <c r="B241" s="9" t="s">
        <v>22</v>
      </c>
      <c r="C241" s="9" t="s">
        <v>5</v>
      </c>
      <c r="D241" s="9" t="s">
        <v>4</v>
      </c>
      <c r="E241" s="9">
        <f t="shared" si="10"/>
        <v>1227</v>
      </c>
      <c r="F241" s="9"/>
      <c r="G241" s="9"/>
      <c r="H241" s="75"/>
      <c r="I241" s="10" t="s">
        <v>181</v>
      </c>
      <c r="J241" s="9"/>
      <c r="K241" s="9"/>
      <c r="L241" s="9"/>
      <c r="M241" s="9"/>
      <c r="N241" s="9"/>
      <c r="O241" s="15"/>
    </row>
    <row r="242" spans="1:15" x14ac:dyDescent="0.25">
      <c r="A242" s="9">
        <f>+A241+1</f>
        <v>31</v>
      </c>
      <c r="B242" s="9" t="s">
        <v>22</v>
      </c>
      <c r="C242" s="9" t="s">
        <v>5</v>
      </c>
      <c r="D242" s="9" t="s">
        <v>4</v>
      </c>
      <c r="E242" s="9">
        <f>E241+1</f>
        <v>1228</v>
      </c>
      <c r="F242" s="9">
        <f>+F240+2</f>
        <v>2060</v>
      </c>
      <c r="G242" s="9">
        <f>+F242+1</f>
        <v>2061</v>
      </c>
      <c r="H242" s="75">
        <f>H240+1</f>
        <v>1114</v>
      </c>
      <c r="I242" s="10" t="s">
        <v>180</v>
      </c>
      <c r="J242" s="353" t="s">
        <v>970</v>
      </c>
      <c r="K242" s="9" t="s">
        <v>1012</v>
      </c>
      <c r="L242" s="390" t="s">
        <v>1024</v>
      </c>
      <c r="M242" s="9">
        <v>0</v>
      </c>
      <c r="N242" s="9" t="s">
        <v>3173</v>
      </c>
      <c r="O242" s="15"/>
    </row>
    <row r="243" spans="1:15" x14ac:dyDescent="0.25">
      <c r="A243" s="9">
        <f>+A242</f>
        <v>31</v>
      </c>
      <c r="B243" s="9" t="s">
        <v>22</v>
      </c>
      <c r="C243" s="9" t="s">
        <v>5</v>
      </c>
      <c r="D243" s="9" t="s">
        <v>4</v>
      </c>
      <c r="E243" s="9">
        <f t="shared" si="10"/>
        <v>1229</v>
      </c>
      <c r="F243" s="9"/>
      <c r="G243" s="9"/>
      <c r="H243" s="75"/>
      <c r="I243" s="10" t="s">
        <v>181</v>
      </c>
      <c r="J243" s="9"/>
      <c r="K243" s="9"/>
      <c r="L243" s="9"/>
      <c r="M243" s="9"/>
      <c r="N243" s="9"/>
      <c r="O243" s="15"/>
    </row>
    <row r="244" spans="1:15" x14ac:dyDescent="0.25">
      <c r="A244" s="9">
        <f>+A243+1</f>
        <v>32</v>
      </c>
      <c r="B244" s="9" t="s">
        <v>22</v>
      </c>
      <c r="C244" s="9" t="s">
        <v>5</v>
      </c>
      <c r="D244" s="9" t="s">
        <v>4</v>
      </c>
      <c r="E244" s="9">
        <f t="shared" si="10"/>
        <v>1230</v>
      </c>
      <c r="F244" s="9">
        <f>+F242+2</f>
        <v>2062</v>
      </c>
      <c r="G244" s="9">
        <f>+F244+1</f>
        <v>2063</v>
      </c>
      <c r="H244" s="75">
        <f>H242+1</f>
        <v>1115</v>
      </c>
      <c r="I244" s="10" t="s">
        <v>180</v>
      </c>
      <c r="J244" s="354" t="s">
        <v>971</v>
      </c>
      <c r="K244" s="9" t="s">
        <v>1013</v>
      </c>
      <c r="L244" s="391" t="s">
        <v>1024</v>
      </c>
      <c r="M244" s="9">
        <v>0</v>
      </c>
      <c r="N244" s="9" t="s">
        <v>3174</v>
      </c>
      <c r="O244" s="15"/>
    </row>
    <row r="245" spans="1:15" x14ac:dyDescent="0.25">
      <c r="A245" s="9">
        <f>+A244</f>
        <v>32</v>
      </c>
      <c r="B245" s="9" t="s">
        <v>22</v>
      </c>
      <c r="C245" s="9" t="s">
        <v>5</v>
      </c>
      <c r="D245" s="9" t="s">
        <v>4</v>
      </c>
      <c r="E245" s="9">
        <f t="shared" si="10"/>
        <v>1231</v>
      </c>
      <c r="F245" s="9"/>
      <c r="G245" s="9"/>
      <c r="H245" s="75"/>
      <c r="I245" s="10" t="s">
        <v>181</v>
      </c>
      <c r="J245" s="9"/>
      <c r="K245" s="9"/>
      <c r="L245" s="9"/>
      <c r="M245" s="9"/>
      <c r="N245" s="9"/>
      <c r="O245" s="15"/>
    </row>
    <row r="246" spans="1:15" x14ac:dyDescent="0.25">
      <c r="A246" s="9">
        <f>+A245+1</f>
        <v>33</v>
      </c>
      <c r="B246" s="9" t="s">
        <v>22</v>
      </c>
      <c r="C246" s="9" t="s">
        <v>5</v>
      </c>
      <c r="D246" s="9" t="s">
        <v>4</v>
      </c>
      <c r="E246" s="9">
        <f t="shared" si="10"/>
        <v>1232</v>
      </c>
      <c r="F246" s="9">
        <f>+F244+2</f>
        <v>2064</v>
      </c>
      <c r="G246" s="9">
        <f>+F246+1</f>
        <v>2065</v>
      </c>
      <c r="H246" s="75">
        <f>H244+1</f>
        <v>1116</v>
      </c>
      <c r="I246" s="10" t="s">
        <v>180</v>
      </c>
      <c r="J246" s="355" t="s">
        <v>972</v>
      </c>
      <c r="K246" s="9" t="s">
        <v>1014</v>
      </c>
      <c r="L246" s="392" t="s">
        <v>1024</v>
      </c>
      <c r="M246" s="9">
        <v>0</v>
      </c>
      <c r="N246" s="9" t="s">
        <v>3175</v>
      </c>
      <c r="O246" s="15"/>
    </row>
    <row r="247" spans="1:15" x14ac:dyDescent="0.25">
      <c r="A247" s="9">
        <f>+A246</f>
        <v>33</v>
      </c>
      <c r="B247" s="9" t="s">
        <v>22</v>
      </c>
      <c r="C247" s="9" t="s">
        <v>5</v>
      </c>
      <c r="D247" s="9" t="s">
        <v>4</v>
      </c>
      <c r="E247" s="9">
        <f t="shared" si="10"/>
        <v>1233</v>
      </c>
      <c r="F247" s="9"/>
      <c r="G247" s="9"/>
      <c r="H247" s="75"/>
      <c r="I247" s="10" t="s">
        <v>181</v>
      </c>
      <c r="J247" s="9"/>
      <c r="K247" s="9"/>
      <c r="L247" s="9"/>
      <c r="M247" s="9"/>
      <c r="N247" s="9"/>
      <c r="O247" s="15"/>
    </row>
    <row r="248" spans="1:15" x14ac:dyDescent="0.25">
      <c r="A248" s="9">
        <f>+A247+1</f>
        <v>34</v>
      </c>
      <c r="B248" s="9" t="s">
        <v>22</v>
      </c>
      <c r="C248" s="9" t="s">
        <v>5</v>
      </c>
      <c r="D248" s="9" t="s">
        <v>4</v>
      </c>
      <c r="E248" s="9">
        <f t="shared" ref="E248:E311" si="11">E247+1</f>
        <v>1234</v>
      </c>
      <c r="F248" s="9">
        <f>+F246+2</f>
        <v>2066</v>
      </c>
      <c r="G248" s="9">
        <f>+F248+1</f>
        <v>2067</v>
      </c>
      <c r="H248" s="75">
        <f>H246+1</f>
        <v>1117</v>
      </c>
      <c r="I248" s="10" t="s">
        <v>180</v>
      </c>
      <c r="J248" s="356" t="s">
        <v>973</v>
      </c>
      <c r="K248" s="9" t="s">
        <v>1015</v>
      </c>
      <c r="L248" s="393" t="s">
        <v>1024</v>
      </c>
      <c r="M248" s="9">
        <v>0</v>
      </c>
      <c r="N248" s="9" t="s">
        <v>3176</v>
      </c>
      <c r="O248" s="15"/>
    </row>
    <row r="249" spans="1:15" x14ac:dyDescent="0.25">
      <c r="A249" s="9">
        <f>+A248</f>
        <v>34</v>
      </c>
      <c r="B249" s="9" t="s">
        <v>22</v>
      </c>
      <c r="C249" s="9" t="s">
        <v>5</v>
      </c>
      <c r="D249" s="9" t="s">
        <v>4</v>
      </c>
      <c r="E249" s="9">
        <f t="shared" si="11"/>
        <v>1235</v>
      </c>
      <c r="F249" s="9"/>
      <c r="G249" s="9"/>
      <c r="H249" s="75"/>
      <c r="I249" s="10" t="s">
        <v>181</v>
      </c>
      <c r="J249" s="9"/>
      <c r="K249" s="9"/>
      <c r="L249" s="9"/>
      <c r="M249" s="9"/>
      <c r="N249" s="9"/>
      <c r="O249" s="15"/>
    </row>
    <row r="250" spans="1:15" x14ac:dyDescent="0.25">
      <c r="A250" s="9">
        <f>+A249+1</f>
        <v>35</v>
      </c>
      <c r="B250" s="9" t="s">
        <v>22</v>
      </c>
      <c r="C250" s="9" t="s">
        <v>5</v>
      </c>
      <c r="D250" s="9" t="s">
        <v>4</v>
      </c>
      <c r="E250" s="9">
        <f t="shared" si="11"/>
        <v>1236</v>
      </c>
      <c r="F250" s="9">
        <f>+F248+2</f>
        <v>2068</v>
      </c>
      <c r="G250" s="9">
        <f>+F250+1</f>
        <v>2069</v>
      </c>
      <c r="H250" s="75">
        <f>H248+1</f>
        <v>1118</v>
      </c>
      <c r="I250" s="10" t="s">
        <v>180</v>
      </c>
      <c r="J250" s="357" t="s">
        <v>974</v>
      </c>
      <c r="K250" s="9" t="s">
        <v>1016</v>
      </c>
      <c r="L250" s="394" t="s">
        <v>1024</v>
      </c>
      <c r="M250" s="9">
        <v>0</v>
      </c>
      <c r="N250" s="9" t="s">
        <v>3177</v>
      </c>
      <c r="O250" s="15"/>
    </row>
    <row r="251" spans="1:15" x14ac:dyDescent="0.25">
      <c r="A251" s="9">
        <f>+A250</f>
        <v>35</v>
      </c>
      <c r="B251" s="9" t="s">
        <v>22</v>
      </c>
      <c r="C251" s="9" t="s">
        <v>5</v>
      </c>
      <c r="D251" s="9" t="s">
        <v>4</v>
      </c>
      <c r="E251" s="9">
        <f t="shared" si="11"/>
        <v>1237</v>
      </c>
      <c r="F251" s="9"/>
      <c r="G251" s="9"/>
      <c r="H251" s="75"/>
      <c r="I251" s="10" t="s">
        <v>181</v>
      </c>
      <c r="J251" s="9"/>
      <c r="K251" s="9"/>
      <c r="L251" s="9"/>
      <c r="M251" s="9"/>
      <c r="N251" s="9"/>
      <c r="O251" s="15"/>
    </row>
    <row r="252" spans="1:15" x14ac:dyDescent="0.25">
      <c r="A252" s="9">
        <f>+A251+1</f>
        <v>36</v>
      </c>
      <c r="B252" s="9" t="s">
        <v>22</v>
      </c>
      <c r="C252" s="9" t="s">
        <v>5</v>
      </c>
      <c r="D252" s="9" t="s">
        <v>4</v>
      </c>
      <c r="E252" s="9">
        <f t="shared" si="11"/>
        <v>1238</v>
      </c>
      <c r="F252" s="9">
        <f>+F250+2</f>
        <v>2070</v>
      </c>
      <c r="G252" s="9">
        <f>+F252+1</f>
        <v>2071</v>
      </c>
      <c r="H252" s="75">
        <f>H250+1</f>
        <v>1119</v>
      </c>
      <c r="I252" s="10" t="s">
        <v>180</v>
      </c>
      <c r="J252" s="358" t="s">
        <v>975</v>
      </c>
      <c r="K252" s="9" t="s">
        <v>1017</v>
      </c>
      <c r="L252" s="395" t="s">
        <v>1024</v>
      </c>
      <c r="M252" s="9">
        <v>0</v>
      </c>
      <c r="N252" s="9" t="s">
        <v>3178</v>
      </c>
      <c r="O252" s="15"/>
    </row>
    <row r="253" spans="1:15" x14ac:dyDescent="0.25">
      <c r="A253" s="9">
        <f>+A252</f>
        <v>36</v>
      </c>
      <c r="B253" s="9" t="s">
        <v>22</v>
      </c>
      <c r="C253" s="9" t="s">
        <v>5</v>
      </c>
      <c r="D253" s="9" t="s">
        <v>4</v>
      </c>
      <c r="E253" s="9">
        <f t="shared" si="11"/>
        <v>1239</v>
      </c>
      <c r="F253" s="9"/>
      <c r="G253" s="9"/>
      <c r="H253" s="75"/>
      <c r="I253" s="10" t="s">
        <v>181</v>
      </c>
      <c r="J253" s="9"/>
      <c r="K253" s="9"/>
      <c r="L253" s="9"/>
      <c r="M253" s="9"/>
      <c r="N253" s="9"/>
      <c r="O253" s="15"/>
    </row>
    <row r="254" spans="1:15" x14ac:dyDescent="0.25">
      <c r="A254" s="9">
        <f>+A253+1</f>
        <v>37</v>
      </c>
      <c r="B254" s="9" t="s">
        <v>22</v>
      </c>
      <c r="C254" s="9" t="s">
        <v>5</v>
      </c>
      <c r="D254" s="9" t="s">
        <v>4</v>
      </c>
      <c r="E254" s="9">
        <f t="shared" si="11"/>
        <v>1240</v>
      </c>
      <c r="F254" s="9">
        <f>+F252+2</f>
        <v>2072</v>
      </c>
      <c r="G254" s="9">
        <f>+F254+1</f>
        <v>2073</v>
      </c>
      <c r="H254" s="75">
        <f>H252+1</f>
        <v>1120</v>
      </c>
      <c r="I254" s="10" t="s">
        <v>180</v>
      </c>
      <c r="J254" s="359" t="s">
        <v>976</v>
      </c>
      <c r="K254" s="9" t="s">
        <v>1018</v>
      </c>
      <c r="L254" s="396" t="s">
        <v>1024</v>
      </c>
      <c r="M254" s="9">
        <v>0</v>
      </c>
      <c r="N254" s="9" t="s">
        <v>3179</v>
      </c>
      <c r="O254" s="15"/>
    </row>
    <row r="255" spans="1:15" x14ac:dyDescent="0.25">
      <c r="A255" s="9">
        <f>+A254</f>
        <v>37</v>
      </c>
      <c r="B255" s="9" t="s">
        <v>22</v>
      </c>
      <c r="C255" s="9" t="s">
        <v>5</v>
      </c>
      <c r="D255" s="9" t="s">
        <v>4</v>
      </c>
      <c r="E255" s="9">
        <f t="shared" si="11"/>
        <v>1241</v>
      </c>
      <c r="F255" s="9"/>
      <c r="G255" s="9"/>
      <c r="H255" s="75"/>
      <c r="I255" s="10" t="s">
        <v>181</v>
      </c>
      <c r="J255" s="9"/>
      <c r="K255" s="9"/>
      <c r="L255" s="9"/>
      <c r="M255" s="9"/>
      <c r="N255" s="9"/>
      <c r="O255" s="15"/>
    </row>
    <row r="256" spans="1:15" x14ac:dyDescent="0.25">
      <c r="A256" s="9">
        <f>+A255+1</f>
        <v>38</v>
      </c>
      <c r="B256" s="9" t="s">
        <v>22</v>
      </c>
      <c r="C256" s="9" t="s">
        <v>5</v>
      </c>
      <c r="D256" s="9" t="s">
        <v>4</v>
      </c>
      <c r="E256" s="9">
        <f t="shared" si="11"/>
        <v>1242</v>
      </c>
      <c r="F256" s="9">
        <f>+F254+2</f>
        <v>2074</v>
      </c>
      <c r="G256" s="9">
        <f>+F256+1</f>
        <v>2075</v>
      </c>
      <c r="H256" s="75">
        <f>H254+1</f>
        <v>1121</v>
      </c>
      <c r="I256" s="10" t="s">
        <v>180</v>
      </c>
      <c r="J256" s="360" t="s">
        <v>977</v>
      </c>
      <c r="K256" s="9" t="s">
        <v>1019</v>
      </c>
      <c r="L256" s="397" t="s">
        <v>1024</v>
      </c>
      <c r="M256" s="9">
        <v>0</v>
      </c>
      <c r="N256" s="9" t="s">
        <v>3180</v>
      </c>
      <c r="O256" s="15"/>
    </row>
    <row r="257" spans="1:15" x14ac:dyDescent="0.25">
      <c r="A257" s="9">
        <f>+A256</f>
        <v>38</v>
      </c>
      <c r="B257" s="9" t="s">
        <v>22</v>
      </c>
      <c r="C257" s="9" t="s">
        <v>5</v>
      </c>
      <c r="D257" s="9" t="s">
        <v>4</v>
      </c>
      <c r="E257" s="9">
        <f t="shared" si="11"/>
        <v>1243</v>
      </c>
      <c r="F257" s="9"/>
      <c r="G257" s="9"/>
      <c r="H257" s="75"/>
      <c r="I257" s="10" t="s">
        <v>181</v>
      </c>
      <c r="J257" s="9"/>
      <c r="K257" s="9"/>
      <c r="L257" s="9"/>
      <c r="M257" s="9"/>
      <c r="N257" s="9"/>
      <c r="O257" s="15"/>
    </row>
    <row r="258" spans="1:15" x14ac:dyDescent="0.25">
      <c r="A258" s="9">
        <f>+A257+1</f>
        <v>39</v>
      </c>
      <c r="B258" s="9" t="s">
        <v>22</v>
      </c>
      <c r="C258" s="9" t="s">
        <v>5</v>
      </c>
      <c r="D258" s="9" t="s">
        <v>4</v>
      </c>
      <c r="E258" s="9">
        <f t="shared" si="11"/>
        <v>1244</v>
      </c>
      <c r="F258" s="9">
        <f>+F256+2</f>
        <v>2076</v>
      </c>
      <c r="G258" s="9">
        <f>+F258+1</f>
        <v>2077</v>
      </c>
      <c r="H258" s="75">
        <f>H256+1</f>
        <v>1122</v>
      </c>
      <c r="I258" s="10" t="s">
        <v>180</v>
      </c>
      <c r="J258" s="361" t="s">
        <v>978</v>
      </c>
      <c r="K258" s="9" t="s">
        <v>1020</v>
      </c>
      <c r="L258" s="398" t="s">
        <v>1024</v>
      </c>
      <c r="M258" s="9">
        <v>0</v>
      </c>
      <c r="N258" s="9" t="s">
        <v>3181</v>
      </c>
      <c r="O258" s="15"/>
    </row>
    <row r="259" spans="1:15" x14ac:dyDescent="0.25">
      <c r="A259" s="9">
        <f>+A258</f>
        <v>39</v>
      </c>
      <c r="B259" s="9" t="s">
        <v>22</v>
      </c>
      <c r="C259" s="9" t="s">
        <v>5</v>
      </c>
      <c r="D259" s="9" t="s">
        <v>4</v>
      </c>
      <c r="E259" s="9">
        <f t="shared" si="11"/>
        <v>1245</v>
      </c>
      <c r="F259" s="9"/>
      <c r="G259" s="9"/>
      <c r="H259" s="75"/>
      <c r="I259" s="10" t="s">
        <v>181</v>
      </c>
      <c r="J259" s="9"/>
      <c r="K259" s="9"/>
      <c r="L259" s="9"/>
      <c r="M259" s="9"/>
      <c r="N259" s="9"/>
      <c r="O259" s="15"/>
    </row>
    <row r="260" spans="1:15" x14ac:dyDescent="0.25">
      <c r="A260" s="9">
        <f>+A259+1</f>
        <v>40</v>
      </c>
      <c r="B260" s="9" t="s">
        <v>22</v>
      </c>
      <c r="C260" s="9" t="s">
        <v>5</v>
      </c>
      <c r="D260" s="9" t="s">
        <v>4</v>
      </c>
      <c r="E260" s="9">
        <f>E259+1</f>
        <v>1246</v>
      </c>
      <c r="F260" s="9">
        <f>+F258+2</f>
        <v>2078</v>
      </c>
      <c r="G260" s="9">
        <f>+F260+1</f>
        <v>2079</v>
      </c>
      <c r="H260" s="75">
        <f>H258+1</f>
        <v>1123</v>
      </c>
      <c r="I260" s="70" t="s">
        <v>180</v>
      </c>
      <c r="J260" s="413" t="s">
        <v>979</v>
      </c>
      <c r="K260" s="9" t="s">
        <v>1021</v>
      </c>
      <c r="L260" s="399" t="s">
        <v>1024</v>
      </c>
      <c r="M260" s="61">
        <v>0</v>
      </c>
      <c r="N260" s="9" t="s">
        <v>3182</v>
      </c>
      <c r="O260" s="15"/>
    </row>
    <row r="261" spans="1:15" x14ac:dyDescent="0.25">
      <c r="A261" s="9">
        <f>+A260</f>
        <v>40</v>
      </c>
      <c r="B261" s="9" t="s">
        <v>22</v>
      </c>
      <c r="C261" s="9" t="s">
        <v>5</v>
      </c>
      <c r="D261" s="9" t="s">
        <v>4</v>
      </c>
      <c r="E261" s="9">
        <f t="shared" si="11"/>
        <v>1247</v>
      </c>
      <c r="F261" s="9"/>
      <c r="G261" s="9"/>
      <c r="H261" s="75"/>
      <c r="I261" s="70" t="s">
        <v>181</v>
      </c>
      <c r="J261" s="61"/>
      <c r="K261" s="61"/>
      <c r="L261" s="61"/>
      <c r="M261" s="61"/>
      <c r="N261" s="9"/>
      <c r="O261" s="15"/>
    </row>
    <row r="262" spans="1:15" x14ac:dyDescent="0.25">
      <c r="A262" s="9">
        <f>+A261+1</f>
        <v>41</v>
      </c>
      <c r="B262" s="9" t="s">
        <v>22</v>
      </c>
      <c r="C262" s="9" t="s">
        <v>5</v>
      </c>
      <c r="D262" s="9" t="s">
        <v>4</v>
      </c>
      <c r="E262" s="9">
        <f t="shared" si="11"/>
        <v>1248</v>
      </c>
      <c r="F262" s="9">
        <f>+F260+2</f>
        <v>2080</v>
      </c>
      <c r="G262" s="9">
        <f>+F262+1</f>
        <v>2081</v>
      </c>
      <c r="H262" s="75">
        <f>H260+1</f>
        <v>1124</v>
      </c>
      <c r="I262" s="70" t="s">
        <v>180</v>
      </c>
      <c r="J262" s="413" t="s">
        <v>980</v>
      </c>
      <c r="K262" s="9" t="s">
        <v>1022</v>
      </c>
      <c r="L262" s="400" t="s">
        <v>1024</v>
      </c>
      <c r="M262" s="61">
        <v>0</v>
      </c>
      <c r="N262" s="9" t="s">
        <v>3183</v>
      </c>
      <c r="O262" s="15"/>
    </row>
    <row r="263" spans="1:15" x14ac:dyDescent="0.25">
      <c r="A263" s="9">
        <f>+A262</f>
        <v>41</v>
      </c>
      <c r="B263" s="9" t="s">
        <v>22</v>
      </c>
      <c r="C263" s="9" t="s">
        <v>5</v>
      </c>
      <c r="D263" s="9" t="s">
        <v>4</v>
      </c>
      <c r="E263" s="9">
        <f t="shared" si="11"/>
        <v>1249</v>
      </c>
      <c r="F263" s="9"/>
      <c r="G263" s="9"/>
      <c r="H263" s="75"/>
      <c r="I263" s="70" t="s">
        <v>181</v>
      </c>
      <c r="J263" s="61"/>
      <c r="K263" s="61"/>
      <c r="L263" s="61"/>
      <c r="M263" s="61"/>
      <c r="N263" s="9"/>
      <c r="O263" s="15"/>
    </row>
    <row r="264" spans="1:15" x14ac:dyDescent="0.25">
      <c r="A264" s="9">
        <f>+A263+1</f>
        <v>42</v>
      </c>
      <c r="B264" s="9" t="s">
        <v>22</v>
      </c>
      <c r="C264" s="9" t="s">
        <v>5</v>
      </c>
      <c r="D264" s="9" t="s">
        <v>4</v>
      </c>
      <c r="E264" s="9">
        <f t="shared" si="11"/>
        <v>1250</v>
      </c>
      <c r="F264" s="9">
        <f>+F262+2</f>
        <v>2082</v>
      </c>
      <c r="G264" s="9">
        <f>+F264+1</f>
        <v>2083</v>
      </c>
      <c r="H264" s="75">
        <f>H262+1</f>
        <v>1125</v>
      </c>
      <c r="I264" s="70" t="s">
        <v>180</v>
      </c>
      <c r="J264" s="413" t="s">
        <v>981</v>
      </c>
      <c r="K264" s="9" t="s">
        <v>1023</v>
      </c>
      <c r="L264" s="401" t="s">
        <v>1024</v>
      </c>
      <c r="M264" s="61">
        <v>0</v>
      </c>
      <c r="N264" s="9" t="s">
        <v>3184</v>
      </c>
      <c r="O264" s="15"/>
    </row>
    <row r="265" spans="1:15" x14ac:dyDescent="0.25">
      <c r="A265" s="9">
        <f>+A264</f>
        <v>42</v>
      </c>
      <c r="B265" s="9" t="s">
        <v>22</v>
      </c>
      <c r="C265" s="9" t="s">
        <v>5</v>
      </c>
      <c r="D265" s="9" t="s">
        <v>4</v>
      </c>
      <c r="E265" s="9">
        <f t="shared" si="11"/>
        <v>1251</v>
      </c>
      <c r="F265" s="9"/>
      <c r="G265" s="9"/>
      <c r="H265" s="75"/>
      <c r="I265" s="70" t="s">
        <v>181</v>
      </c>
      <c r="J265" s="61"/>
      <c r="K265" s="61"/>
      <c r="L265" s="61"/>
      <c r="M265" s="61"/>
      <c r="N265" s="9"/>
      <c r="O265" s="15"/>
    </row>
    <row r="266" spans="1:15" x14ac:dyDescent="0.25">
      <c r="A266" s="9">
        <v>1</v>
      </c>
      <c r="B266" s="9" t="s">
        <v>22</v>
      </c>
      <c r="C266" s="9" t="s">
        <v>5</v>
      </c>
      <c r="D266" s="9"/>
      <c r="E266" s="9">
        <f t="shared" si="11"/>
        <v>1252</v>
      </c>
      <c r="F266" s="9">
        <f>+F264+2</f>
        <v>2084</v>
      </c>
      <c r="G266" s="9">
        <f>+F266+1</f>
        <v>2085</v>
      </c>
      <c r="H266" s="9">
        <v>1042</v>
      </c>
      <c r="I266" s="61" t="s">
        <v>20</v>
      </c>
      <c r="J266" s="294" t="s">
        <v>1025</v>
      </c>
      <c r="K266" s="294" t="s">
        <v>1032</v>
      </c>
      <c r="L266" s="294" t="s">
        <v>883</v>
      </c>
      <c r="M266" s="294">
        <v>1</v>
      </c>
      <c r="N266" s="413" t="s">
        <v>3185</v>
      </c>
      <c r="O266" s="414"/>
    </row>
    <row r="267" spans="1:15" x14ac:dyDescent="0.25">
      <c r="A267" s="9">
        <f>+A266+1</f>
        <v>2</v>
      </c>
      <c r="B267" s="9" t="s">
        <v>22</v>
      </c>
      <c r="C267" s="9" t="s">
        <v>5</v>
      </c>
      <c r="D267" s="9"/>
      <c r="E267" s="9">
        <f t="shared" si="11"/>
        <v>1253</v>
      </c>
      <c r="F267" s="9">
        <f>+F266+2</f>
        <v>2086</v>
      </c>
      <c r="G267" s="9">
        <f>+F267+1</f>
        <v>2087</v>
      </c>
      <c r="H267" s="9">
        <f t="shared" ref="H267:H272" si="12">H266+1</f>
        <v>1043</v>
      </c>
      <c r="I267" s="61" t="s">
        <v>20</v>
      </c>
      <c r="J267" s="294" t="s">
        <v>1026</v>
      </c>
      <c r="K267" s="294" t="s">
        <v>1033</v>
      </c>
      <c r="L267" s="294" t="s">
        <v>883</v>
      </c>
      <c r="M267" s="294">
        <v>1</v>
      </c>
      <c r="N267" s="413" t="s">
        <v>3186</v>
      </c>
      <c r="O267" s="414"/>
    </row>
    <row r="268" spans="1:15" x14ac:dyDescent="0.25">
      <c r="A268" s="9">
        <f t="shared" ref="A268:A289" si="13">+A267+1</f>
        <v>3</v>
      </c>
      <c r="B268" s="9" t="s">
        <v>22</v>
      </c>
      <c r="C268" s="9" t="s">
        <v>5</v>
      </c>
      <c r="D268" s="9"/>
      <c r="E268" s="9">
        <f t="shared" si="11"/>
        <v>1254</v>
      </c>
      <c r="F268" s="9">
        <f t="shared" ref="F268:F331" si="14">+F267+2</f>
        <v>2088</v>
      </c>
      <c r="G268" s="9">
        <f t="shared" ref="G268:G331" si="15">+F268+1</f>
        <v>2089</v>
      </c>
      <c r="H268" s="9">
        <f t="shared" si="12"/>
        <v>1044</v>
      </c>
      <c r="I268" s="61" t="s">
        <v>20</v>
      </c>
      <c r="J268" s="294" t="s">
        <v>1027</v>
      </c>
      <c r="K268" s="294" t="s">
        <v>1034</v>
      </c>
      <c r="L268" s="294" t="s">
        <v>883</v>
      </c>
      <c r="M268" s="294">
        <v>1</v>
      </c>
      <c r="N268" s="413" t="s">
        <v>3187</v>
      </c>
      <c r="O268" s="414"/>
    </row>
    <row r="269" spans="1:15" x14ac:dyDescent="0.25">
      <c r="A269" s="9">
        <f t="shared" si="13"/>
        <v>4</v>
      </c>
      <c r="B269" s="9" t="s">
        <v>22</v>
      </c>
      <c r="C269" s="9" t="s">
        <v>5</v>
      </c>
      <c r="D269" s="9"/>
      <c r="E269" s="9">
        <f t="shared" si="11"/>
        <v>1255</v>
      </c>
      <c r="F269" s="9">
        <f t="shared" si="14"/>
        <v>2090</v>
      </c>
      <c r="G269" s="9">
        <f t="shared" si="15"/>
        <v>2091</v>
      </c>
      <c r="H269" s="9">
        <f t="shared" si="12"/>
        <v>1045</v>
      </c>
      <c r="I269" s="61" t="s">
        <v>20</v>
      </c>
      <c r="J269" s="294" t="s">
        <v>1028</v>
      </c>
      <c r="K269" s="294" t="s">
        <v>1035</v>
      </c>
      <c r="L269" s="294" t="s">
        <v>883</v>
      </c>
      <c r="M269" s="294">
        <v>1</v>
      </c>
      <c r="N269" s="413" t="s">
        <v>3188</v>
      </c>
      <c r="O269" s="414"/>
    </row>
    <row r="270" spans="1:15" x14ac:dyDescent="0.25">
      <c r="A270" s="9">
        <f t="shared" si="13"/>
        <v>5</v>
      </c>
      <c r="B270" s="9" t="s">
        <v>22</v>
      </c>
      <c r="C270" s="9" t="s">
        <v>5</v>
      </c>
      <c r="D270" s="9"/>
      <c r="E270" s="9">
        <f t="shared" si="11"/>
        <v>1256</v>
      </c>
      <c r="F270" s="9">
        <f t="shared" si="14"/>
        <v>2092</v>
      </c>
      <c r="G270" s="9">
        <f t="shared" si="15"/>
        <v>2093</v>
      </c>
      <c r="H270" s="9">
        <f t="shared" si="12"/>
        <v>1046</v>
      </c>
      <c r="I270" s="61" t="s">
        <v>20</v>
      </c>
      <c r="J270" s="294" t="s">
        <v>1029</v>
      </c>
      <c r="K270" s="294" t="s">
        <v>1036</v>
      </c>
      <c r="L270" s="294" t="s">
        <v>883</v>
      </c>
      <c r="M270" s="294">
        <v>1</v>
      </c>
      <c r="N270" s="413" t="s">
        <v>3189</v>
      </c>
      <c r="O270" s="414"/>
    </row>
    <row r="271" spans="1:15" x14ac:dyDescent="0.25">
      <c r="A271" s="9">
        <f t="shared" si="13"/>
        <v>6</v>
      </c>
      <c r="B271" s="9" t="s">
        <v>22</v>
      </c>
      <c r="C271" s="9" t="s">
        <v>5</v>
      </c>
      <c r="D271" s="9"/>
      <c r="E271" s="9">
        <f t="shared" si="11"/>
        <v>1257</v>
      </c>
      <c r="F271" s="9">
        <f t="shared" si="14"/>
        <v>2094</v>
      </c>
      <c r="G271" s="9">
        <f t="shared" si="15"/>
        <v>2095</v>
      </c>
      <c r="H271" s="9">
        <f t="shared" si="12"/>
        <v>1047</v>
      </c>
      <c r="I271" s="61" t="s">
        <v>20</v>
      </c>
      <c r="J271" s="294" t="s">
        <v>1030</v>
      </c>
      <c r="K271" s="294" t="s">
        <v>1037</v>
      </c>
      <c r="L271" s="294" t="s">
        <v>883</v>
      </c>
      <c r="M271" s="294">
        <v>1</v>
      </c>
      <c r="N271" s="413" t="s">
        <v>3190</v>
      </c>
      <c r="O271" s="414"/>
    </row>
    <row r="272" spans="1:15" x14ac:dyDescent="0.25">
      <c r="A272" s="9">
        <f t="shared" si="13"/>
        <v>7</v>
      </c>
      <c r="B272" s="9" t="s">
        <v>22</v>
      </c>
      <c r="C272" s="9" t="s">
        <v>5</v>
      </c>
      <c r="D272" s="9"/>
      <c r="E272" s="9">
        <f t="shared" si="11"/>
        <v>1258</v>
      </c>
      <c r="F272" s="9">
        <f t="shared" si="14"/>
        <v>2096</v>
      </c>
      <c r="G272" s="9">
        <f t="shared" si="15"/>
        <v>2097</v>
      </c>
      <c r="H272" s="9">
        <f t="shared" si="12"/>
        <v>1048</v>
      </c>
      <c r="I272" s="61" t="s">
        <v>20</v>
      </c>
      <c r="J272" s="294" t="s">
        <v>1031</v>
      </c>
      <c r="K272" s="294" t="s">
        <v>1038</v>
      </c>
      <c r="L272" s="294" t="s">
        <v>883</v>
      </c>
      <c r="M272" s="294">
        <v>1</v>
      </c>
      <c r="N272" s="413" t="s">
        <v>3191</v>
      </c>
      <c r="O272" s="414"/>
    </row>
    <row r="273" spans="1:15" x14ac:dyDescent="0.25">
      <c r="A273" s="9">
        <f>+A272+1</f>
        <v>8</v>
      </c>
      <c r="B273" s="9" t="s">
        <v>22</v>
      </c>
      <c r="C273" s="9" t="s">
        <v>5</v>
      </c>
      <c r="D273" s="9"/>
      <c r="E273" s="9">
        <f>E272+1</f>
        <v>1259</v>
      </c>
      <c r="F273" s="9">
        <f>+F272+2</f>
        <v>2098</v>
      </c>
      <c r="G273" s="9">
        <f t="shared" si="15"/>
        <v>2099</v>
      </c>
      <c r="H273" s="9">
        <f>H272+1</f>
        <v>1049</v>
      </c>
      <c r="I273" s="61" t="s">
        <v>20</v>
      </c>
      <c r="J273" s="294" t="s">
        <v>1039</v>
      </c>
      <c r="K273" s="294" t="s">
        <v>1074</v>
      </c>
      <c r="L273" s="294" t="s">
        <v>883</v>
      </c>
      <c r="M273" s="294">
        <v>1</v>
      </c>
      <c r="N273" s="413" t="s">
        <v>3192</v>
      </c>
      <c r="O273" s="414"/>
    </row>
    <row r="274" spans="1:15" x14ac:dyDescent="0.25">
      <c r="A274" s="9">
        <f t="shared" si="13"/>
        <v>9</v>
      </c>
      <c r="B274" s="9" t="s">
        <v>22</v>
      </c>
      <c r="C274" s="9" t="s">
        <v>5</v>
      </c>
      <c r="D274" s="9"/>
      <c r="E274" s="9">
        <f t="shared" si="11"/>
        <v>1260</v>
      </c>
      <c r="F274" s="9">
        <f t="shared" si="14"/>
        <v>2100</v>
      </c>
      <c r="G274" s="9">
        <f t="shared" si="15"/>
        <v>2101</v>
      </c>
      <c r="H274" s="9">
        <f>H273+1</f>
        <v>1050</v>
      </c>
      <c r="I274" s="61" t="s">
        <v>20</v>
      </c>
      <c r="J274" s="294" t="s">
        <v>1040</v>
      </c>
      <c r="K274" s="294" t="s">
        <v>1075</v>
      </c>
      <c r="L274" s="294" t="s">
        <v>883</v>
      </c>
      <c r="M274" s="294">
        <v>1</v>
      </c>
      <c r="N274" s="413" t="s">
        <v>3193</v>
      </c>
      <c r="O274" s="414"/>
    </row>
    <row r="275" spans="1:15" x14ac:dyDescent="0.25">
      <c r="A275" s="9">
        <f>+A274+1</f>
        <v>10</v>
      </c>
      <c r="B275" s="9" t="s">
        <v>22</v>
      </c>
      <c r="C275" s="9" t="s">
        <v>5</v>
      </c>
      <c r="D275" s="9"/>
      <c r="E275" s="9">
        <f>E274+1</f>
        <v>1261</v>
      </c>
      <c r="F275" s="9">
        <f>+F274+2</f>
        <v>2102</v>
      </c>
      <c r="G275" s="9">
        <f t="shared" si="15"/>
        <v>2103</v>
      </c>
      <c r="H275" s="9">
        <f>H274+1</f>
        <v>1051</v>
      </c>
      <c r="I275" s="61" t="s">
        <v>20</v>
      </c>
      <c r="J275" s="294" t="s">
        <v>1041</v>
      </c>
      <c r="K275" s="294" t="s">
        <v>1076</v>
      </c>
      <c r="L275" s="294" t="s">
        <v>883</v>
      </c>
      <c r="M275" s="294">
        <v>1</v>
      </c>
      <c r="N275" s="413" t="s">
        <v>3194</v>
      </c>
      <c r="O275" s="414"/>
    </row>
    <row r="276" spans="1:15" x14ac:dyDescent="0.25">
      <c r="A276" s="9">
        <f t="shared" si="13"/>
        <v>11</v>
      </c>
      <c r="B276" s="9" t="s">
        <v>22</v>
      </c>
      <c r="C276" s="9" t="s">
        <v>5</v>
      </c>
      <c r="D276" s="9"/>
      <c r="E276" s="9">
        <f t="shared" si="11"/>
        <v>1262</v>
      </c>
      <c r="F276" s="9">
        <f t="shared" si="14"/>
        <v>2104</v>
      </c>
      <c r="G276" s="9">
        <f t="shared" si="15"/>
        <v>2105</v>
      </c>
      <c r="H276" s="9">
        <f t="shared" ref="H276:H307" si="16">H275+1</f>
        <v>1052</v>
      </c>
      <c r="I276" s="61" t="s">
        <v>20</v>
      </c>
      <c r="J276" s="294" t="s">
        <v>1042</v>
      </c>
      <c r="K276" s="294" t="s">
        <v>1077</v>
      </c>
      <c r="L276" s="294" t="s">
        <v>883</v>
      </c>
      <c r="M276" s="294">
        <v>1</v>
      </c>
      <c r="N276" s="413" t="s">
        <v>3195</v>
      </c>
      <c r="O276" s="414"/>
    </row>
    <row r="277" spans="1:15" x14ac:dyDescent="0.25">
      <c r="A277" s="9">
        <f t="shared" si="13"/>
        <v>12</v>
      </c>
      <c r="B277" s="9" t="s">
        <v>22</v>
      </c>
      <c r="C277" s="9" t="s">
        <v>5</v>
      </c>
      <c r="D277" s="9"/>
      <c r="E277" s="9">
        <f t="shared" si="11"/>
        <v>1263</v>
      </c>
      <c r="F277" s="9">
        <f t="shared" si="14"/>
        <v>2106</v>
      </c>
      <c r="G277" s="9">
        <f t="shared" si="15"/>
        <v>2107</v>
      </c>
      <c r="H277" s="9">
        <f t="shared" si="16"/>
        <v>1053</v>
      </c>
      <c r="I277" s="61" t="s">
        <v>20</v>
      </c>
      <c r="J277" s="294" t="s">
        <v>1043</v>
      </c>
      <c r="K277" s="294" t="s">
        <v>1078</v>
      </c>
      <c r="L277" s="294" t="s">
        <v>883</v>
      </c>
      <c r="M277" s="294">
        <v>1</v>
      </c>
      <c r="N277" s="413" t="s">
        <v>3196</v>
      </c>
      <c r="O277" s="414"/>
    </row>
    <row r="278" spans="1:15" x14ac:dyDescent="0.25">
      <c r="A278" s="9">
        <f t="shared" si="13"/>
        <v>13</v>
      </c>
      <c r="B278" s="9" t="s">
        <v>22</v>
      </c>
      <c r="C278" s="9" t="s">
        <v>5</v>
      </c>
      <c r="D278" s="9"/>
      <c r="E278" s="9">
        <f t="shared" si="11"/>
        <v>1264</v>
      </c>
      <c r="F278" s="9">
        <f t="shared" si="14"/>
        <v>2108</v>
      </c>
      <c r="G278" s="9">
        <f t="shared" si="15"/>
        <v>2109</v>
      </c>
      <c r="H278" s="9">
        <f t="shared" si="16"/>
        <v>1054</v>
      </c>
      <c r="I278" s="61" t="s">
        <v>20</v>
      </c>
      <c r="J278" s="294" t="s">
        <v>1044</v>
      </c>
      <c r="K278" s="294" t="s">
        <v>1079</v>
      </c>
      <c r="L278" s="294" t="s">
        <v>883</v>
      </c>
      <c r="M278" s="294">
        <v>1</v>
      </c>
      <c r="N278" s="413" t="s">
        <v>3197</v>
      </c>
      <c r="O278" s="414"/>
    </row>
    <row r="279" spans="1:15" x14ac:dyDescent="0.25">
      <c r="A279" s="9">
        <f t="shared" si="13"/>
        <v>14</v>
      </c>
      <c r="B279" s="9" t="s">
        <v>22</v>
      </c>
      <c r="C279" s="9" t="s">
        <v>5</v>
      </c>
      <c r="D279" s="9"/>
      <c r="E279" s="9">
        <f t="shared" si="11"/>
        <v>1265</v>
      </c>
      <c r="F279" s="9">
        <f t="shared" si="14"/>
        <v>2110</v>
      </c>
      <c r="G279" s="9">
        <f t="shared" si="15"/>
        <v>2111</v>
      </c>
      <c r="H279" s="9">
        <f t="shared" si="16"/>
        <v>1055</v>
      </c>
      <c r="I279" s="61" t="s">
        <v>20</v>
      </c>
      <c r="J279" s="294" t="s">
        <v>1045</v>
      </c>
      <c r="K279" s="294" t="s">
        <v>1080</v>
      </c>
      <c r="L279" s="294" t="s">
        <v>883</v>
      </c>
      <c r="M279" s="294">
        <v>1</v>
      </c>
      <c r="N279" s="413" t="s">
        <v>3198</v>
      </c>
      <c r="O279" s="414"/>
    </row>
    <row r="280" spans="1:15" x14ac:dyDescent="0.25">
      <c r="A280" s="9">
        <f t="shared" si="13"/>
        <v>15</v>
      </c>
      <c r="B280" s="9" t="s">
        <v>22</v>
      </c>
      <c r="C280" s="9" t="s">
        <v>5</v>
      </c>
      <c r="D280" s="9"/>
      <c r="E280" s="9">
        <f t="shared" si="11"/>
        <v>1266</v>
      </c>
      <c r="F280" s="9">
        <f t="shared" si="14"/>
        <v>2112</v>
      </c>
      <c r="G280" s="9">
        <f t="shared" si="15"/>
        <v>2113</v>
      </c>
      <c r="H280" s="9">
        <f t="shared" si="16"/>
        <v>1056</v>
      </c>
      <c r="I280" s="61" t="s">
        <v>20</v>
      </c>
      <c r="J280" s="294" t="s">
        <v>1046</v>
      </c>
      <c r="K280" s="294" t="s">
        <v>1081</v>
      </c>
      <c r="L280" s="294" t="s">
        <v>883</v>
      </c>
      <c r="M280" s="294">
        <v>1</v>
      </c>
      <c r="N280" s="413" t="s">
        <v>3199</v>
      </c>
      <c r="O280" s="414"/>
    </row>
    <row r="281" spans="1:15" x14ac:dyDescent="0.25">
      <c r="A281" s="9">
        <f t="shared" si="13"/>
        <v>16</v>
      </c>
      <c r="B281" s="9" t="s">
        <v>22</v>
      </c>
      <c r="C281" s="9" t="s">
        <v>5</v>
      </c>
      <c r="D281" s="9"/>
      <c r="E281" s="9">
        <f t="shared" si="11"/>
        <v>1267</v>
      </c>
      <c r="F281" s="9">
        <f t="shared" si="14"/>
        <v>2114</v>
      </c>
      <c r="G281" s="9">
        <f t="shared" si="15"/>
        <v>2115</v>
      </c>
      <c r="H281" s="9">
        <f t="shared" si="16"/>
        <v>1057</v>
      </c>
      <c r="I281" s="61" t="s">
        <v>20</v>
      </c>
      <c r="J281" s="294" t="s">
        <v>1047</v>
      </c>
      <c r="K281" s="294" t="s">
        <v>1082</v>
      </c>
      <c r="L281" s="294" t="s">
        <v>883</v>
      </c>
      <c r="M281" s="294">
        <v>1</v>
      </c>
      <c r="N281" s="413" t="s">
        <v>3200</v>
      </c>
      <c r="O281" s="414"/>
    </row>
    <row r="282" spans="1:15" x14ac:dyDescent="0.25">
      <c r="A282" s="9">
        <f t="shared" si="13"/>
        <v>17</v>
      </c>
      <c r="B282" s="9" t="s">
        <v>22</v>
      </c>
      <c r="C282" s="9" t="s">
        <v>5</v>
      </c>
      <c r="D282" s="9"/>
      <c r="E282" s="9">
        <f t="shared" si="11"/>
        <v>1268</v>
      </c>
      <c r="F282" s="9">
        <f t="shared" si="14"/>
        <v>2116</v>
      </c>
      <c r="G282" s="9">
        <f t="shared" si="15"/>
        <v>2117</v>
      </c>
      <c r="H282" s="9">
        <f t="shared" si="16"/>
        <v>1058</v>
      </c>
      <c r="I282" s="61" t="s">
        <v>20</v>
      </c>
      <c r="J282" s="294" t="s">
        <v>1048</v>
      </c>
      <c r="K282" s="294" t="s">
        <v>1083</v>
      </c>
      <c r="L282" s="294" t="s">
        <v>883</v>
      </c>
      <c r="M282" s="294">
        <v>1</v>
      </c>
      <c r="N282" s="413" t="s">
        <v>3201</v>
      </c>
      <c r="O282" s="414"/>
    </row>
    <row r="283" spans="1:15" x14ac:dyDescent="0.25">
      <c r="A283" s="9">
        <f t="shared" si="13"/>
        <v>18</v>
      </c>
      <c r="B283" s="9" t="s">
        <v>22</v>
      </c>
      <c r="C283" s="9" t="s">
        <v>5</v>
      </c>
      <c r="D283" s="9"/>
      <c r="E283" s="9">
        <f t="shared" si="11"/>
        <v>1269</v>
      </c>
      <c r="F283" s="9">
        <f t="shared" si="14"/>
        <v>2118</v>
      </c>
      <c r="G283" s="9">
        <f t="shared" si="15"/>
        <v>2119</v>
      </c>
      <c r="H283" s="9">
        <f t="shared" si="16"/>
        <v>1059</v>
      </c>
      <c r="I283" s="61" t="s">
        <v>20</v>
      </c>
      <c r="J283" s="294" t="s">
        <v>1049</v>
      </c>
      <c r="K283" s="294" t="s">
        <v>1084</v>
      </c>
      <c r="L283" s="294" t="s">
        <v>883</v>
      </c>
      <c r="M283" s="294">
        <v>1</v>
      </c>
      <c r="N283" s="413" t="s">
        <v>3202</v>
      </c>
      <c r="O283" s="414"/>
    </row>
    <row r="284" spans="1:15" x14ac:dyDescent="0.25">
      <c r="A284" s="9">
        <f t="shared" si="13"/>
        <v>19</v>
      </c>
      <c r="B284" s="9" t="s">
        <v>22</v>
      </c>
      <c r="C284" s="9" t="s">
        <v>5</v>
      </c>
      <c r="D284" s="9"/>
      <c r="E284" s="9">
        <f t="shared" si="11"/>
        <v>1270</v>
      </c>
      <c r="F284" s="9">
        <f t="shared" si="14"/>
        <v>2120</v>
      </c>
      <c r="G284" s="9">
        <f t="shared" si="15"/>
        <v>2121</v>
      </c>
      <c r="H284" s="9">
        <f t="shared" si="16"/>
        <v>1060</v>
      </c>
      <c r="I284" s="61" t="s">
        <v>20</v>
      </c>
      <c r="J284" s="294" t="s">
        <v>1050</v>
      </c>
      <c r="K284" s="294" t="s">
        <v>1085</v>
      </c>
      <c r="L284" s="294" t="s">
        <v>883</v>
      </c>
      <c r="M284" s="294">
        <v>1</v>
      </c>
      <c r="N284" s="413" t="s">
        <v>3203</v>
      </c>
      <c r="O284" s="414"/>
    </row>
    <row r="285" spans="1:15" x14ac:dyDescent="0.25">
      <c r="A285" s="9">
        <f t="shared" si="13"/>
        <v>20</v>
      </c>
      <c r="B285" s="9" t="s">
        <v>22</v>
      </c>
      <c r="C285" s="9" t="s">
        <v>5</v>
      </c>
      <c r="D285" s="9"/>
      <c r="E285" s="9">
        <f t="shared" si="11"/>
        <v>1271</v>
      </c>
      <c r="F285" s="9">
        <f t="shared" si="14"/>
        <v>2122</v>
      </c>
      <c r="G285" s="9">
        <f t="shared" si="15"/>
        <v>2123</v>
      </c>
      <c r="H285" s="9">
        <f t="shared" si="16"/>
        <v>1061</v>
      </c>
      <c r="I285" s="61" t="s">
        <v>20</v>
      </c>
      <c r="J285" s="294" t="s">
        <v>1051</v>
      </c>
      <c r="K285" s="294" t="s">
        <v>1086</v>
      </c>
      <c r="L285" s="294" t="s">
        <v>883</v>
      </c>
      <c r="M285" s="294">
        <v>1</v>
      </c>
      <c r="N285" s="413" t="s">
        <v>3204</v>
      </c>
      <c r="O285" s="414"/>
    </row>
    <row r="286" spans="1:15" x14ac:dyDescent="0.25">
      <c r="A286" s="9">
        <f t="shared" si="13"/>
        <v>21</v>
      </c>
      <c r="B286" s="9" t="s">
        <v>22</v>
      </c>
      <c r="C286" s="9" t="s">
        <v>5</v>
      </c>
      <c r="D286" s="9"/>
      <c r="E286" s="9">
        <f t="shared" si="11"/>
        <v>1272</v>
      </c>
      <c r="F286" s="9">
        <f t="shared" si="14"/>
        <v>2124</v>
      </c>
      <c r="G286" s="9">
        <f t="shared" si="15"/>
        <v>2125</v>
      </c>
      <c r="H286" s="9">
        <f t="shared" si="16"/>
        <v>1062</v>
      </c>
      <c r="I286" s="61" t="s">
        <v>20</v>
      </c>
      <c r="J286" s="294" t="s">
        <v>1052</v>
      </c>
      <c r="K286" s="294" t="s">
        <v>1087</v>
      </c>
      <c r="L286" s="294" t="s">
        <v>883</v>
      </c>
      <c r="M286" s="294">
        <v>1</v>
      </c>
      <c r="N286" s="413" t="s">
        <v>3205</v>
      </c>
      <c r="O286" s="414"/>
    </row>
    <row r="287" spans="1:15" x14ac:dyDescent="0.25">
      <c r="A287" s="9">
        <f t="shared" si="13"/>
        <v>22</v>
      </c>
      <c r="B287" s="9" t="s">
        <v>22</v>
      </c>
      <c r="C287" s="9" t="s">
        <v>5</v>
      </c>
      <c r="D287" s="9"/>
      <c r="E287" s="9">
        <f t="shared" si="11"/>
        <v>1273</v>
      </c>
      <c r="F287" s="9">
        <f t="shared" si="14"/>
        <v>2126</v>
      </c>
      <c r="G287" s="9">
        <f t="shared" si="15"/>
        <v>2127</v>
      </c>
      <c r="H287" s="9">
        <f t="shared" si="16"/>
        <v>1063</v>
      </c>
      <c r="I287" s="61" t="s">
        <v>20</v>
      </c>
      <c r="J287" s="294" t="s">
        <v>1053</v>
      </c>
      <c r="K287" s="294" t="s">
        <v>1088</v>
      </c>
      <c r="L287" s="294" t="s">
        <v>883</v>
      </c>
      <c r="M287" s="294">
        <v>1</v>
      </c>
      <c r="N287" s="413" t="s">
        <v>3206</v>
      </c>
      <c r="O287" s="414"/>
    </row>
    <row r="288" spans="1:15" x14ac:dyDescent="0.25">
      <c r="A288" s="9">
        <f t="shared" si="13"/>
        <v>23</v>
      </c>
      <c r="B288" s="9" t="s">
        <v>22</v>
      </c>
      <c r="C288" s="9" t="s">
        <v>5</v>
      </c>
      <c r="D288" s="9"/>
      <c r="E288" s="9">
        <f t="shared" si="11"/>
        <v>1274</v>
      </c>
      <c r="F288" s="9">
        <f t="shared" si="14"/>
        <v>2128</v>
      </c>
      <c r="G288" s="9">
        <f t="shared" si="15"/>
        <v>2129</v>
      </c>
      <c r="H288" s="9">
        <f t="shared" si="16"/>
        <v>1064</v>
      </c>
      <c r="I288" s="61" t="s">
        <v>20</v>
      </c>
      <c r="J288" s="294" t="s">
        <v>1054</v>
      </c>
      <c r="K288" s="294" t="s">
        <v>1089</v>
      </c>
      <c r="L288" s="294" t="s">
        <v>883</v>
      </c>
      <c r="M288" s="294">
        <v>1</v>
      </c>
      <c r="N288" s="413" t="s">
        <v>3207</v>
      </c>
      <c r="O288" s="414"/>
    </row>
    <row r="289" spans="1:15" x14ac:dyDescent="0.25">
      <c r="A289" s="9">
        <f t="shared" si="13"/>
        <v>24</v>
      </c>
      <c r="B289" s="9" t="s">
        <v>22</v>
      </c>
      <c r="C289" s="9" t="s">
        <v>5</v>
      </c>
      <c r="D289" s="9"/>
      <c r="E289" s="9">
        <f t="shared" si="11"/>
        <v>1275</v>
      </c>
      <c r="F289" s="9">
        <f t="shared" si="14"/>
        <v>2130</v>
      </c>
      <c r="G289" s="9">
        <f t="shared" si="15"/>
        <v>2131</v>
      </c>
      <c r="H289" s="9">
        <f t="shared" si="16"/>
        <v>1065</v>
      </c>
      <c r="I289" s="61" t="s">
        <v>20</v>
      </c>
      <c r="J289" s="294" t="s">
        <v>1055</v>
      </c>
      <c r="K289" s="294" t="s">
        <v>1090</v>
      </c>
      <c r="L289" s="294" t="s">
        <v>883</v>
      </c>
      <c r="M289" s="294">
        <v>1</v>
      </c>
      <c r="N289" s="413" t="s">
        <v>3208</v>
      </c>
      <c r="O289" s="414"/>
    </row>
    <row r="290" spans="1:15" x14ac:dyDescent="0.25">
      <c r="A290" s="9">
        <f t="shared" ref="A290:A307" si="17">+A289+1</f>
        <v>25</v>
      </c>
      <c r="B290" s="9" t="s">
        <v>22</v>
      </c>
      <c r="C290" s="9" t="s">
        <v>5</v>
      </c>
      <c r="D290" s="9"/>
      <c r="E290" s="9">
        <f t="shared" si="11"/>
        <v>1276</v>
      </c>
      <c r="F290" s="9">
        <f t="shared" si="14"/>
        <v>2132</v>
      </c>
      <c r="G290" s="9">
        <f t="shared" si="15"/>
        <v>2133</v>
      </c>
      <c r="H290" s="9">
        <f t="shared" si="16"/>
        <v>1066</v>
      </c>
      <c r="I290" s="61" t="s">
        <v>20</v>
      </c>
      <c r="J290" s="294" t="s">
        <v>1056</v>
      </c>
      <c r="K290" s="294" t="s">
        <v>1091</v>
      </c>
      <c r="L290" s="294" t="s">
        <v>883</v>
      </c>
      <c r="M290" s="294">
        <v>1</v>
      </c>
      <c r="N290" s="413" t="s">
        <v>3209</v>
      </c>
      <c r="O290" s="414"/>
    </row>
    <row r="291" spans="1:15" x14ac:dyDescent="0.25">
      <c r="A291" s="9">
        <f t="shared" si="17"/>
        <v>26</v>
      </c>
      <c r="B291" s="9" t="s">
        <v>22</v>
      </c>
      <c r="C291" s="9" t="s">
        <v>5</v>
      </c>
      <c r="D291" s="9"/>
      <c r="E291" s="9">
        <f t="shared" si="11"/>
        <v>1277</v>
      </c>
      <c r="F291" s="9">
        <f t="shared" si="14"/>
        <v>2134</v>
      </c>
      <c r="G291" s="9">
        <f t="shared" si="15"/>
        <v>2135</v>
      </c>
      <c r="H291" s="9">
        <f t="shared" si="16"/>
        <v>1067</v>
      </c>
      <c r="I291" s="61" t="s">
        <v>20</v>
      </c>
      <c r="J291" s="294" t="s">
        <v>1057</v>
      </c>
      <c r="K291" s="294" t="s">
        <v>1092</v>
      </c>
      <c r="L291" s="294" t="s">
        <v>883</v>
      </c>
      <c r="M291" s="294">
        <v>1</v>
      </c>
      <c r="N291" s="413" t="s">
        <v>3210</v>
      </c>
      <c r="O291" s="414"/>
    </row>
    <row r="292" spans="1:15" x14ac:dyDescent="0.25">
      <c r="A292" s="9">
        <f t="shared" si="17"/>
        <v>27</v>
      </c>
      <c r="B292" s="9" t="s">
        <v>22</v>
      </c>
      <c r="C292" s="9" t="s">
        <v>5</v>
      </c>
      <c r="D292" s="9"/>
      <c r="E292" s="9">
        <f t="shared" si="11"/>
        <v>1278</v>
      </c>
      <c r="F292" s="9">
        <f t="shared" si="14"/>
        <v>2136</v>
      </c>
      <c r="G292" s="9">
        <f t="shared" si="15"/>
        <v>2137</v>
      </c>
      <c r="H292" s="9">
        <f t="shared" si="16"/>
        <v>1068</v>
      </c>
      <c r="I292" s="61" t="s">
        <v>20</v>
      </c>
      <c r="J292" s="294" t="s">
        <v>1058</v>
      </c>
      <c r="K292" s="294" t="s">
        <v>1093</v>
      </c>
      <c r="L292" s="294" t="s">
        <v>883</v>
      </c>
      <c r="M292" s="294">
        <v>1</v>
      </c>
      <c r="N292" s="413" t="s">
        <v>3211</v>
      </c>
      <c r="O292" s="414"/>
    </row>
    <row r="293" spans="1:15" x14ac:dyDescent="0.25">
      <c r="A293" s="9">
        <f t="shared" si="17"/>
        <v>28</v>
      </c>
      <c r="B293" s="9" t="s">
        <v>22</v>
      </c>
      <c r="C293" s="9" t="s">
        <v>5</v>
      </c>
      <c r="D293" s="9"/>
      <c r="E293" s="9">
        <f t="shared" si="11"/>
        <v>1279</v>
      </c>
      <c r="F293" s="9">
        <f t="shared" si="14"/>
        <v>2138</v>
      </c>
      <c r="G293" s="9">
        <f t="shared" si="15"/>
        <v>2139</v>
      </c>
      <c r="H293" s="9">
        <f t="shared" si="16"/>
        <v>1069</v>
      </c>
      <c r="I293" s="61" t="s">
        <v>20</v>
      </c>
      <c r="J293" s="294" t="s">
        <v>1059</v>
      </c>
      <c r="K293" s="294" t="s">
        <v>1094</v>
      </c>
      <c r="L293" s="294" t="s">
        <v>883</v>
      </c>
      <c r="M293" s="294">
        <v>1</v>
      </c>
      <c r="N293" s="413" t="s">
        <v>3212</v>
      </c>
      <c r="O293" s="414"/>
    </row>
    <row r="294" spans="1:15" x14ac:dyDescent="0.25">
      <c r="A294" s="9">
        <f t="shared" si="17"/>
        <v>29</v>
      </c>
      <c r="B294" s="9" t="s">
        <v>22</v>
      </c>
      <c r="C294" s="9" t="s">
        <v>5</v>
      </c>
      <c r="D294" s="9"/>
      <c r="E294" s="9">
        <f t="shared" si="11"/>
        <v>1280</v>
      </c>
      <c r="F294" s="9">
        <f t="shared" si="14"/>
        <v>2140</v>
      </c>
      <c r="G294" s="9">
        <f t="shared" si="15"/>
        <v>2141</v>
      </c>
      <c r="H294" s="9">
        <f t="shared" si="16"/>
        <v>1070</v>
      </c>
      <c r="I294" s="61" t="s">
        <v>20</v>
      </c>
      <c r="J294" s="294" t="s">
        <v>1060</v>
      </c>
      <c r="K294" s="294" t="s">
        <v>1095</v>
      </c>
      <c r="L294" s="294" t="s">
        <v>883</v>
      </c>
      <c r="M294" s="294">
        <v>1</v>
      </c>
      <c r="N294" s="413" t="s">
        <v>3213</v>
      </c>
      <c r="O294" s="414"/>
    </row>
    <row r="295" spans="1:15" x14ac:dyDescent="0.25">
      <c r="A295" s="9">
        <f t="shared" si="17"/>
        <v>30</v>
      </c>
      <c r="B295" s="9" t="s">
        <v>22</v>
      </c>
      <c r="C295" s="9" t="s">
        <v>5</v>
      </c>
      <c r="D295" s="9"/>
      <c r="E295" s="9">
        <f t="shared" si="11"/>
        <v>1281</v>
      </c>
      <c r="F295" s="9">
        <f t="shared" si="14"/>
        <v>2142</v>
      </c>
      <c r="G295" s="9">
        <f t="shared" si="15"/>
        <v>2143</v>
      </c>
      <c r="H295" s="9">
        <f t="shared" si="16"/>
        <v>1071</v>
      </c>
      <c r="I295" s="61" t="s">
        <v>20</v>
      </c>
      <c r="J295" s="294" t="s">
        <v>1061</v>
      </c>
      <c r="K295" s="294" t="s">
        <v>1096</v>
      </c>
      <c r="L295" s="294" t="s">
        <v>883</v>
      </c>
      <c r="M295" s="294">
        <v>1</v>
      </c>
      <c r="N295" s="413" t="s">
        <v>3214</v>
      </c>
      <c r="O295" s="414"/>
    </row>
    <row r="296" spans="1:15" x14ac:dyDescent="0.25">
      <c r="A296" s="9">
        <f t="shared" si="17"/>
        <v>31</v>
      </c>
      <c r="B296" s="9" t="s">
        <v>22</v>
      </c>
      <c r="C296" s="9" t="s">
        <v>5</v>
      </c>
      <c r="D296" s="9"/>
      <c r="E296" s="9">
        <f t="shared" si="11"/>
        <v>1282</v>
      </c>
      <c r="F296" s="9">
        <f t="shared" si="14"/>
        <v>2144</v>
      </c>
      <c r="G296" s="9">
        <f t="shared" si="15"/>
        <v>2145</v>
      </c>
      <c r="H296" s="9">
        <f t="shared" si="16"/>
        <v>1072</v>
      </c>
      <c r="I296" s="61" t="s">
        <v>20</v>
      </c>
      <c r="J296" s="294" t="s">
        <v>1062</v>
      </c>
      <c r="K296" s="294" t="s">
        <v>1097</v>
      </c>
      <c r="L296" s="294" t="s">
        <v>883</v>
      </c>
      <c r="M296" s="294">
        <v>1</v>
      </c>
      <c r="N296" s="413" t="s">
        <v>3215</v>
      </c>
      <c r="O296" s="414"/>
    </row>
    <row r="297" spans="1:15" x14ac:dyDescent="0.25">
      <c r="A297" s="9">
        <f t="shared" si="17"/>
        <v>32</v>
      </c>
      <c r="B297" s="9" t="s">
        <v>22</v>
      </c>
      <c r="C297" s="9" t="s">
        <v>5</v>
      </c>
      <c r="D297" s="9"/>
      <c r="E297" s="9">
        <f t="shared" si="11"/>
        <v>1283</v>
      </c>
      <c r="F297" s="9">
        <f t="shared" si="14"/>
        <v>2146</v>
      </c>
      <c r="G297" s="9">
        <f t="shared" si="15"/>
        <v>2147</v>
      </c>
      <c r="H297" s="9">
        <f t="shared" si="16"/>
        <v>1073</v>
      </c>
      <c r="I297" s="61" t="s">
        <v>20</v>
      </c>
      <c r="J297" s="294" t="s">
        <v>1063</v>
      </c>
      <c r="K297" s="294" t="s">
        <v>1098</v>
      </c>
      <c r="L297" s="294" t="s">
        <v>883</v>
      </c>
      <c r="M297" s="294">
        <v>1</v>
      </c>
      <c r="N297" s="413" t="s">
        <v>3216</v>
      </c>
      <c r="O297" s="414"/>
    </row>
    <row r="298" spans="1:15" x14ac:dyDescent="0.25">
      <c r="A298" s="9">
        <f t="shared" si="17"/>
        <v>33</v>
      </c>
      <c r="B298" s="9" t="s">
        <v>22</v>
      </c>
      <c r="C298" s="9" t="s">
        <v>5</v>
      </c>
      <c r="D298" s="9"/>
      <c r="E298" s="9">
        <f t="shared" si="11"/>
        <v>1284</v>
      </c>
      <c r="F298" s="9">
        <f t="shared" si="14"/>
        <v>2148</v>
      </c>
      <c r="G298" s="9">
        <f t="shared" si="15"/>
        <v>2149</v>
      </c>
      <c r="H298" s="9">
        <f t="shared" si="16"/>
        <v>1074</v>
      </c>
      <c r="I298" s="61" t="s">
        <v>20</v>
      </c>
      <c r="J298" s="294" t="s">
        <v>1064</v>
      </c>
      <c r="K298" s="294" t="s">
        <v>1099</v>
      </c>
      <c r="L298" s="294" t="s">
        <v>883</v>
      </c>
      <c r="M298" s="294">
        <v>1</v>
      </c>
      <c r="N298" s="413" t="s">
        <v>3217</v>
      </c>
      <c r="O298" s="414"/>
    </row>
    <row r="299" spans="1:15" x14ac:dyDescent="0.25">
      <c r="A299" s="9">
        <f t="shared" si="17"/>
        <v>34</v>
      </c>
      <c r="B299" s="9" t="s">
        <v>22</v>
      </c>
      <c r="C299" s="9" t="s">
        <v>5</v>
      </c>
      <c r="D299" s="9"/>
      <c r="E299" s="9">
        <f t="shared" si="11"/>
        <v>1285</v>
      </c>
      <c r="F299" s="9">
        <f t="shared" si="14"/>
        <v>2150</v>
      </c>
      <c r="G299" s="9">
        <f t="shared" si="15"/>
        <v>2151</v>
      </c>
      <c r="H299" s="9">
        <f t="shared" si="16"/>
        <v>1075</v>
      </c>
      <c r="I299" s="61" t="s">
        <v>20</v>
      </c>
      <c r="J299" s="294" t="s">
        <v>1065</v>
      </c>
      <c r="K299" s="294" t="s">
        <v>1100</v>
      </c>
      <c r="L299" s="294" t="s">
        <v>883</v>
      </c>
      <c r="M299" s="294">
        <v>1</v>
      </c>
      <c r="N299" s="413" t="s">
        <v>3218</v>
      </c>
      <c r="O299" s="414"/>
    </row>
    <row r="300" spans="1:15" x14ac:dyDescent="0.25">
      <c r="A300" s="9">
        <f t="shared" si="17"/>
        <v>35</v>
      </c>
      <c r="B300" s="9" t="s">
        <v>22</v>
      </c>
      <c r="C300" s="9" t="s">
        <v>5</v>
      </c>
      <c r="D300" s="9"/>
      <c r="E300" s="9">
        <f t="shared" si="11"/>
        <v>1286</v>
      </c>
      <c r="F300" s="9">
        <f t="shared" si="14"/>
        <v>2152</v>
      </c>
      <c r="G300" s="9">
        <f t="shared" si="15"/>
        <v>2153</v>
      </c>
      <c r="H300" s="9">
        <f t="shared" si="16"/>
        <v>1076</v>
      </c>
      <c r="I300" s="61" t="s">
        <v>20</v>
      </c>
      <c r="J300" s="294" t="s">
        <v>1066</v>
      </c>
      <c r="K300" s="294" t="s">
        <v>1101</v>
      </c>
      <c r="L300" s="294" t="s">
        <v>883</v>
      </c>
      <c r="M300" s="294">
        <v>1</v>
      </c>
      <c r="N300" s="413" t="s">
        <v>3219</v>
      </c>
      <c r="O300" s="414"/>
    </row>
    <row r="301" spans="1:15" x14ac:dyDescent="0.25">
      <c r="A301" s="9">
        <f>+A300+1</f>
        <v>36</v>
      </c>
      <c r="B301" s="9" t="s">
        <v>22</v>
      </c>
      <c r="C301" s="9" t="s">
        <v>5</v>
      </c>
      <c r="D301" s="9"/>
      <c r="E301" s="9">
        <f>E300+1</f>
        <v>1287</v>
      </c>
      <c r="F301" s="9">
        <f>+F300+2</f>
        <v>2154</v>
      </c>
      <c r="G301" s="9">
        <f t="shared" si="15"/>
        <v>2155</v>
      </c>
      <c r="H301" s="9">
        <f t="shared" si="16"/>
        <v>1077</v>
      </c>
      <c r="I301" s="61" t="s">
        <v>20</v>
      </c>
      <c r="J301" s="294" t="s">
        <v>1067</v>
      </c>
      <c r="K301" s="294" t="s">
        <v>1102</v>
      </c>
      <c r="L301" s="294" t="s">
        <v>883</v>
      </c>
      <c r="M301" s="294">
        <v>1</v>
      </c>
      <c r="N301" s="413" t="s">
        <v>3220</v>
      </c>
      <c r="O301" s="414"/>
    </row>
    <row r="302" spans="1:15" x14ac:dyDescent="0.25">
      <c r="A302" s="9">
        <f t="shared" si="17"/>
        <v>37</v>
      </c>
      <c r="B302" s="9" t="s">
        <v>22</v>
      </c>
      <c r="C302" s="9" t="s">
        <v>5</v>
      </c>
      <c r="D302" s="9"/>
      <c r="E302" s="9">
        <f t="shared" si="11"/>
        <v>1288</v>
      </c>
      <c r="F302" s="9">
        <f t="shared" si="14"/>
        <v>2156</v>
      </c>
      <c r="G302" s="9">
        <f t="shared" si="15"/>
        <v>2157</v>
      </c>
      <c r="H302" s="9">
        <f t="shared" si="16"/>
        <v>1078</v>
      </c>
      <c r="I302" s="61" t="s">
        <v>20</v>
      </c>
      <c r="J302" s="294" t="s">
        <v>1068</v>
      </c>
      <c r="K302" s="294" t="s">
        <v>1103</v>
      </c>
      <c r="L302" s="294" t="s">
        <v>883</v>
      </c>
      <c r="M302" s="294">
        <v>1</v>
      </c>
      <c r="N302" s="413" t="s">
        <v>3221</v>
      </c>
      <c r="O302" s="414"/>
    </row>
    <row r="303" spans="1:15" x14ac:dyDescent="0.25">
      <c r="A303" s="9">
        <f t="shared" si="17"/>
        <v>38</v>
      </c>
      <c r="B303" s="9" t="s">
        <v>22</v>
      </c>
      <c r="C303" s="9" t="s">
        <v>5</v>
      </c>
      <c r="D303" s="9"/>
      <c r="E303" s="9">
        <f t="shared" si="11"/>
        <v>1289</v>
      </c>
      <c r="F303" s="9">
        <f t="shared" si="14"/>
        <v>2158</v>
      </c>
      <c r="G303" s="9">
        <f t="shared" si="15"/>
        <v>2159</v>
      </c>
      <c r="H303" s="9">
        <f t="shared" si="16"/>
        <v>1079</v>
      </c>
      <c r="I303" s="61" t="s">
        <v>20</v>
      </c>
      <c r="J303" s="294" t="s">
        <v>1069</v>
      </c>
      <c r="K303" s="294" t="s">
        <v>1104</v>
      </c>
      <c r="L303" s="294" t="s">
        <v>883</v>
      </c>
      <c r="M303" s="294">
        <v>1</v>
      </c>
      <c r="N303" s="413" t="s">
        <v>3222</v>
      </c>
      <c r="O303" s="414"/>
    </row>
    <row r="304" spans="1:15" x14ac:dyDescent="0.25">
      <c r="A304" s="9">
        <f t="shared" si="17"/>
        <v>39</v>
      </c>
      <c r="B304" s="9" t="s">
        <v>22</v>
      </c>
      <c r="C304" s="9" t="s">
        <v>5</v>
      </c>
      <c r="D304" s="9"/>
      <c r="E304" s="9">
        <f t="shared" si="11"/>
        <v>1290</v>
      </c>
      <c r="F304" s="9">
        <f t="shared" si="14"/>
        <v>2160</v>
      </c>
      <c r="G304" s="9">
        <f t="shared" si="15"/>
        <v>2161</v>
      </c>
      <c r="H304" s="9">
        <f t="shared" si="16"/>
        <v>1080</v>
      </c>
      <c r="I304" s="61" t="s">
        <v>20</v>
      </c>
      <c r="J304" s="294" t="s">
        <v>1070</v>
      </c>
      <c r="K304" s="294" t="s">
        <v>1105</v>
      </c>
      <c r="L304" s="294" t="s">
        <v>883</v>
      </c>
      <c r="M304" s="294">
        <v>1</v>
      </c>
      <c r="N304" s="413" t="s">
        <v>3223</v>
      </c>
      <c r="O304" s="414"/>
    </row>
    <row r="305" spans="1:15" x14ac:dyDescent="0.25">
      <c r="A305" s="9">
        <f t="shared" si="17"/>
        <v>40</v>
      </c>
      <c r="B305" s="9" t="s">
        <v>22</v>
      </c>
      <c r="C305" s="9" t="s">
        <v>5</v>
      </c>
      <c r="D305" s="9"/>
      <c r="E305" s="9">
        <f t="shared" si="11"/>
        <v>1291</v>
      </c>
      <c r="F305" s="9">
        <f t="shared" si="14"/>
        <v>2162</v>
      </c>
      <c r="G305" s="9">
        <f t="shared" si="15"/>
        <v>2163</v>
      </c>
      <c r="H305" s="9">
        <f t="shared" si="16"/>
        <v>1081</v>
      </c>
      <c r="I305" s="61" t="s">
        <v>20</v>
      </c>
      <c r="J305" s="294" t="s">
        <v>1071</v>
      </c>
      <c r="K305" s="294" t="s">
        <v>1106</v>
      </c>
      <c r="L305" s="294" t="s">
        <v>883</v>
      </c>
      <c r="M305" s="294">
        <v>1</v>
      </c>
      <c r="N305" s="413" t="s">
        <v>3224</v>
      </c>
      <c r="O305" s="414"/>
    </row>
    <row r="306" spans="1:15" x14ac:dyDescent="0.25">
      <c r="A306" s="9">
        <f t="shared" si="17"/>
        <v>41</v>
      </c>
      <c r="B306" s="9" t="s">
        <v>22</v>
      </c>
      <c r="C306" s="9" t="s">
        <v>5</v>
      </c>
      <c r="D306" s="9"/>
      <c r="E306" s="9">
        <f t="shared" si="11"/>
        <v>1292</v>
      </c>
      <c r="F306" s="9">
        <f t="shared" si="14"/>
        <v>2164</v>
      </c>
      <c r="G306" s="9">
        <f t="shared" si="15"/>
        <v>2165</v>
      </c>
      <c r="H306" s="9">
        <f t="shared" si="16"/>
        <v>1082</v>
      </c>
      <c r="I306" s="61" t="s">
        <v>20</v>
      </c>
      <c r="J306" s="294" t="s">
        <v>1072</v>
      </c>
      <c r="K306" s="294" t="s">
        <v>1107</v>
      </c>
      <c r="L306" s="294" t="s">
        <v>883</v>
      </c>
      <c r="M306" s="294">
        <v>1</v>
      </c>
      <c r="N306" s="413" t="s">
        <v>3225</v>
      </c>
      <c r="O306" s="414"/>
    </row>
    <row r="307" spans="1:15" x14ac:dyDescent="0.25">
      <c r="A307" s="9">
        <f t="shared" si="17"/>
        <v>42</v>
      </c>
      <c r="B307" s="9" t="s">
        <v>22</v>
      </c>
      <c r="C307" s="9" t="s">
        <v>5</v>
      </c>
      <c r="D307" s="9"/>
      <c r="E307" s="9">
        <f t="shared" si="11"/>
        <v>1293</v>
      </c>
      <c r="F307" s="9">
        <f t="shared" si="14"/>
        <v>2166</v>
      </c>
      <c r="G307" s="9">
        <f t="shared" si="15"/>
        <v>2167</v>
      </c>
      <c r="H307" s="9">
        <f t="shared" si="16"/>
        <v>1083</v>
      </c>
      <c r="I307" s="61" t="s">
        <v>20</v>
      </c>
      <c r="J307" s="294" t="s">
        <v>1073</v>
      </c>
      <c r="K307" s="294" t="s">
        <v>1108</v>
      </c>
      <c r="L307" s="294" t="s">
        <v>883</v>
      </c>
      <c r="M307" s="294">
        <v>1</v>
      </c>
      <c r="N307" s="413" t="s">
        <v>3226</v>
      </c>
      <c r="O307" s="414"/>
    </row>
    <row r="308" spans="1:15" x14ac:dyDescent="0.25">
      <c r="A308" s="9">
        <v>1</v>
      </c>
      <c r="B308" s="9" t="s">
        <v>22</v>
      </c>
      <c r="C308" s="9" t="s">
        <v>5</v>
      </c>
      <c r="D308" s="9"/>
      <c r="E308" s="9">
        <f t="shared" si="11"/>
        <v>1294</v>
      </c>
      <c r="F308" s="9">
        <f t="shared" si="14"/>
        <v>2168</v>
      </c>
      <c r="G308" s="9">
        <f t="shared" si="15"/>
        <v>2169</v>
      </c>
      <c r="H308" s="38">
        <v>-3</v>
      </c>
      <c r="I308" s="70" t="s">
        <v>453</v>
      </c>
      <c r="J308" s="294" t="s">
        <v>1109</v>
      </c>
      <c r="K308" s="294" t="s">
        <v>1139</v>
      </c>
      <c r="L308" s="294" t="s">
        <v>868</v>
      </c>
      <c r="M308" s="294">
        <v>0.01</v>
      </c>
      <c r="N308" s="413" t="s">
        <v>3227</v>
      </c>
      <c r="O308" s="414"/>
    </row>
    <row r="309" spans="1:15" x14ac:dyDescent="0.25">
      <c r="A309" s="9">
        <f>+A308+1</f>
        <v>2</v>
      </c>
      <c r="B309" s="9" t="s">
        <v>22</v>
      </c>
      <c r="C309" s="9" t="s">
        <v>5</v>
      </c>
      <c r="D309" s="9"/>
      <c r="E309" s="9">
        <f t="shared" si="11"/>
        <v>1295</v>
      </c>
      <c r="F309" s="9">
        <f t="shared" si="14"/>
        <v>2170</v>
      </c>
      <c r="G309" s="9">
        <f t="shared" si="15"/>
        <v>2171</v>
      </c>
      <c r="H309" s="38">
        <v>-3</v>
      </c>
      <c r="I309" s="70" t="s">
        <v>453</v>
      </c>
      <c r="J309" s="294" t="s">
        <v>1110</v>
      </c>
      <c r="K309" s="294" t="s">
        <v>1140</v>
      </c>
      <c r="L309" s="294" t="s">
        <v>868</v>
      </c>
      <c r="M309" s="294">
        <v>0.01</v>
      </c>
      <c r="N309" s="413" t="s">
        <v>3228</v>
      </c>
      <c r="O309" s="414"/>
    </row>
    <row r="310" spans="1:15" x14ac:dyDescent="0.25">
      <c r="A310" s="9">
        <f t="shared" ref="A310:A414" si="18">+A309+1</f>
        <v>3</v>
      </c>
      <c r="B310" s="9" t="s">
        <v>22</v>
      </c>
      <c r="C310" s="9" t="s">
        <v>5</v>
      </c>
      <c r="D310" s="9"/>
      <c r="E310" s="9">
        <f t="shared" si="11"/>
        <v>1296</v>
      </c>
      <c r="F310" s="9">
        <f t="shared" si="14"/>
        <v>2172</v>
      </c>
      <c r="G310" s="9">
        <f t="shared" si="15"/>
        <v>2173</v>
      </c>
      <c r="H310" s="38">
        <v>-3</v>
      </c>
      <c r="I310" s="70" t="s">
        <v>453</v>
      </c>
      <c r="J310" s="294" t="s">
        <v>1111</v>
      </c>
      <c r="K310" s="294" t="s">
        <v>1141</v>
      </c>
      <c r="L310" s="294" t="s">
        <v>868</v>
      </c>
      <c r="M310" s="294">
        <v>0.01</v>
      </c>
      <c r="N310" s="413" t="s">
        <v>3229</v>
      </c>
      <c r="O310" s="414"/>
    </row>
    <row r="311" spans="1:15" x14ac:dyDescent="0.25">
      <c r="A311" s="9">
        <f t="shared" si="18"/>
        <v>4</v>
      </c>
      <c r="B311" s="9" t="s">
        <v>22</v>
      </c>
      <c r="C311" s="9" t="s">
        <v>5</v>
      </c>
      <c r="D311" s="9"/>
      <c r="E311" s="9">
        <f t="shared" si="11"/>
        <v>1297</v>
      </c>
      <c r="F311" s="9">
        <f t="shared" si="14"/>
        <v>2174</v>
      </c>
      <c r="G311" s="9">
        <f t="shared" si="15"/>
        <v>2175</v>
      </c>
      <c r="H311" s="38">
        <v>-3</v>
      </c>
      <c r="I311" s="70" t="s">
        <v>453</v>
      </c>
      <c r="J311" s="294" t="s">
        <v>1112</v>
      </c>
      <c r="K311" s="294" t="s">
        <v>1142</v>
      </c>
      <c r="L311" s="294" t="s">
        <v>868</v>
      </c>
      <c r="M311" s="294">
        <v>0.01</v>
      </c>
      <c r="N311" s="413" t="s">
        <v>3230</v>
      </c>
      <c r="O311" s="414"/>
    </row>
    <row r="312" spans="1:15" x14ac:dyDescent="0.25">
      <c r="A312" s="9">
        <f>+A311+1</f>
        <v>5</v>
      </c>
      <c r="B312" s="9" t="s">
        <v>22</v>
      </c>
      <c r="C312" s="9" t="s">
        <v>5</v>
      </c>
      <c r="D312" s="9"/>
      <c r="E312" s="9">
        <f>E311+1</f>
        <v>1298</v>
      </c>
      <c r="F312" s="9">
        <f>+F311+2</f>
        <v>2176</v>
      </c>
      <c r="G312" s="9">
        <f t="shared" si="15"/>
        <v>2177</v>
      </c>
      <c r="H312" s="38">
        <v>-3</v>
      </c>
      <c r="I312" s="70" t="s">
        <v>453</v>
      </c>
      <c r="J312" s="294" t="s">
        <v>1113</v>
      </c>
      <c r="K312" s="294" t="s">
        <v>1143</v>
      </c>
      <c r="L312" s="294" t="s">
        <v>868</v>
      </c>
      <c r="M312" s="294">
        <v>0.01</v>
      </c>
      <c r="N312" s="413" t="s">
        <v>3231</v>
      </c>
      <c r="O312" s="414"/>
    </row>
    <row r="313" spans="1:15" x14ac:dyDescent="0.25">
      <c r="A313" s="9">
        <f t="shared" si="18"/>
        <v>6</v>
      </c>
      <c r="B313" s="9" t="s">
        <v>22</v>
      </c>
      <c r="C313" s="9" t="s">
        <v>5</v>
      </c>
      <c r="D313" s="9"/>
      <c r="E313" s="9">
        <f t="shared" ref="E313:E375" si="19">E312+1</f>
        <v>1299</v>
      </c>
      <c r="F313" s="9">
        <f t="shared" si="14"/>
        <v>2178</v>
      </c>
      <c r="G313" s="9">
        <f t="shared" si="15"/>
        <v>2179</v>
      </c>
      <c r="H313" s="38">
        <v>-3</v>
      </c>
      <c r="I313" s="70" t="s">
        <v>453</v>
      </c>
      <c r="J313" s="294" t="s">
        <v>1114</v>
      </c>
      <c r="K313" s="294" t="s">
        <v>1144</v>
      </c>
      <c r="L313" s="294" t="s">
        <v>868</v>
      </c>
      <c r="M313" s="294">
        <v>0.01</v>
      </c>
      <c r="N313" s="413" t="s">
        <v>3232</v>
      </c>
      <c r="O313" s="414"/>
    </row>
    <row r="314" spans="1:15" x14ac:dyDescent="0.25">
      <c r="A314" s="9">
        <f t="shared" si="18"/>
        <v>7</v>
      </c>
      <c r="B314" s="9" t="s">
        <v>22</v>
      </c>
      <c r="C314" s="9" t="s">
        <v>5</v>
      </c>
      <c r="D314" s="9"/>
      <c r="E314" s="9">
        <f t="shared" si="19"/>
        <v>1300</v>
      </c>
      <c r="F314" s="9">
        <f t="shared" si="14"/>
        <v>2180</v>
      </c>
      <c r="G314" s="9">
        <f t="shared" si="15"/>
        <v>2181</v>
      </c>
      <c r="H314" s="38">
        <v>-3</v>
      </c>
      <c r="I314" s="70" t="s">
        <v>453</v>
      </c>
      <c r="J314" s="294" t="s">
        <v>1115</v>
      </c>
      <c r="K314" s="294" t="s">
        <v>1145</v>
      </c>
      <c r="L314" s="294" t="s">
        <v>868</v>
      </c>
      <c r="M314" s="294">
        <v>0.01</v>
      </c>
      <c r="N314" s="413" t="s">
        <v>3233</v>
      </c>
      <c r="O314" s="414"/>
    </row>
    <row r="315" spans="1:15" x14ac:dyDescent="0.25">
      <c r="A315" s="9">
        <f t="shared" si="18"/>
        <v>8</v>
      </c>
      <c r="B315" s="9" t="s">
        <v>22</v>
      </c>
      <c r="C315" s="9" t="s">
        <v>5</v>
      </c>
      <c r="D315" s="9"/>
      <c r="E315" s="9">
        <f t="shared" si="19"/>
        <v>1301</v>
      </c>
      <c r="F315" s="9">
        <f t="shared" si="14"/>
        <v>2182</v>
      </c>
      <c r="G315" s="9">
        <f t="shared" si="15"/>
        <v>2183</v>
      </c>
      <c r="H315" s="38">
        <v>-3</v>
      </c>
      <c r="I315" s="70" t="s">
        <v>453</v>
      </c>
      <c r="J315" s="294" t="s">
        <v>1116</v>
      </c>
      <c r="K315" s="294" t="s">
        <v>1146</v>
      </c>
      <c r="L315" s="294" t="s">
        <v>868</v>
      </c>
      <c r="M315" s="294">
        <v>0.01</v>
      </c>
      <c r="N315" s="413" t="s">
        <v>3234</v>
      </c>
      <c r="O315" s="414"/>
    </row>
    <row r="316" spans="1:15" x14ac:dyDescent="0.25">
      <c r="A316" s="9">
        <f t="shared" si="18"/>
        <v>9</v>
      </c>
      <c r="B316" s="9" t="s">
        <v>22</v>
      </c>
      <c r="C316" s="9" t="s">
        <v>5</v>
      </c>
      <c r="D316" s="9"/>
      <c r="E316" s="9">
        <f t="shared" si="19"/>
        <v>1302</v>
      </c>
      <c r="F316" s="9">
        <f t="shared" si="14"/>
        <v>2184</v>
      </c>
      <c r="G316" s="9">
        <f t="shared" si="15"/>
        <v>2185</v>
      </c>
      <c r="H316" s="38">
        <v>-3</v>
      </c>
      <c r="I316" s="70" t="s">
        <v>453</v>
      </c>
      <c r="J316" s="294" t="s">
        <v>1117</v>
      </c>
      <c r="K316" s="294" t="s">
        <v>1147</v>
      </c>
      <c r="L316" s="294" t="s">
        <v>868</v>
      </c>
      <c r="M316" s="294">
        <v>0.01</v>
      </c>
      <c r="N316" s="413" t="s">
        <v>3235</v>
      </c>
      <c r="O316" s="414"/>
    </row>
    <row r="317" spans="1:15" x14ac:dyDescent="0.25">
      <c r="A317" s="9">
        <f t="shared" si="18"/>
        <v>10</v>
      </c>
      <c r="B317" s="9" t="s">
        <v>22</v>
      </c>
      <c r="C317" s="9" t="s">
        <v>5</v>
      </c>
      <c r="D317" s="9"/>
      <c r="E317" s="9">
        <f t="shared" si="19"/>
        <v>1303</v>
      </c>
      <c r="F317" s="9">
        <f t="shared" si="14"/>
        <v>2186</v>
      </c>
      <c r="G317" s="9">
        <f t="shared" si="15"/>
        <v>2187</v>
      </c>
      <c r="H317" s="38">
        <v>-3</v>
      </c>
      <c r="I317" s="70" t="s">
        <v>453</v>
      </c>
      <c r="J317" s="294" t="s">
        <v>1118</v>
      </c>
      <c r="K317" s="294" t="s">
        <v>1148</v>
      </c>
      <c r="L317" s="294" t="s">
        <v>868</v>
      </c>
      <c r="M317" s="294">
        <v>0.01</v>
      </c>
      <c r="N317" s="413" t="s">
        <v>3236</v>
      </c>
      <c r="O317" s="414"/>
    </row>
    <row r="318" spans="1:15" x14ac:dyDescent="0.25">
      <c r="A318" s="9">
        <f t="shared" si="18"/>
        <v>11</v>
      </c>
      <c r="B318" s="9" t="s">
        <v>22</v>
      </c>
      <c r="C318" s="9" t="s">
        <v>5</v>
      </c>
      <c r="D318" s="9"/>
      <c r="E318" s="9">
        <f t="shared" si="19"/>
        <v>1304</v>
      </c>
      <c r="F318" s="9">
        <f t="shared" si="14"/>
        <v>2188</v>
      </c>
      <c r="G318" s="9">
        <f t="shared" si="15"/>
        <v>2189</v>
      </c>
      <c r="H318" s="38">
        <v>-3</v>
      </c>
      <c r="I318" s="70" t="s">
        <v>453</v>
      </c>
      <c r="J318" s="294" t="s">
        <v>1119</v>
      </c>
      <c r="K318" s="294" t="s">
        <v>1149</v>
      </c>
      <c r="L318" s="294" t="s">
        <v>868</v>
      </c>
      <c r="M318" s="294">
        <v>0.01</v>
      </c>
      <c r="N318" s="413" t="s">
        <v>3237</v>
      </c>
      <c r="O318" s="414"/>
    </row>
    <row r="319" spans="1:15" x14ac:dyDescent="0.25">
      <c r="A319" s="9">
        <f t="shared" si="18"/>
        <v>12</v>
      </c>
      <c r="B319" s="9" t="s">
        <v>22</v>
      </c>
      <c r="C319" s="9" t="s">
        <v>5</v>
      </c>
      <c r="D319" s="9"/>
      <c r="E319" s="9">
        <f t="shared" si="19"/>
        <v>1305</v>
      </c>
      <c r="F319" s="9">
        <f t="shared" si="14"/>
        <v>2190</v>
      </c>
      <c r="G319" s="9">
        <f t="shared" si="15"/>
        <v>2191</v>
      </c>
      <c r="H319" s="38">
        <v>-3</v>
      </c>
      <c r="I319" s="70" t="s">
        <v>453</v>
      </c>
      <c r="J319" s="294" t="s">
        <v>1120</v>
      </c>
      <c r="K319" s="294" t="s">
        <v>1150</v>
      </c>
      <c r="L319" s="294" t="s">
        <v>868</v>
      </c>
      <c r="M319" s="294">
        <v>0.01</v>
      </c>
      <c r="N319" s="413" t="s">
        <v>3238</v>
      </c>
      <c r="O319" s="414"/>
    </row>
    <row r="320" spans="1:15" x14ac:dyDescent="0.25">
      <c r="A320" s="9">
        <f t="shared" si="18"/>
        <v>13</v>
      </c>
      <c r="B320" s="9" t="s">
        <v>22</v>
      </c>
      <c r="C320" s="9" t="s">
        <v>5</v>
      </c>
      <c r="D320" s="9"/>
      <c r="E320" s="9">
        <f t="shared" si="19"/>
        <v>1306</v>
      </c>
      <c r="F320" s="9">
        <f t="shared" si="14"/>
        <v>2192</v>
      </c>
      <c r="G320" s="9">
        <f t="shared" si="15"/>
        <v>2193</v>
      </c>
      <c r="H320" s="38">
        <v>-3</v>
      </c>
      <c r="I320" s="70" t="s">
        <v>453</v>
      </c>
      <c r="J320" s="294" t="s">
        <v>1121</v>
      </c>
      <c r="K320" s="294" t="s">
        <v>1151</v>
      </c>
      <c r="L320" s="294" t="s">
        <v>868</v>
      </c>
      <c r="M320" s="294">
        <v>0.01</v>
      </c>
      <c r="N320" s="413" t="s">
        <v>3239</v>
      </c>
      <c r="O320" s="414"/>
    </row>
    <row r="321" spans="1:15" x14ac:dyDescent="0.25">
      <c r="A321" s="9">
        <f t="shared" si="18"/>
        <v>14</v>
      </c>
      <c r="B321" s="9" t="s">
        <v>22</v>
      </c>
      <c r="C321" s="9" t="s">
        <v>5</v>
      </c>
      <c r="D321" s="9"/>
      <c r="E321" s="9">
        <f t="shared" si="19"/>
        <v>1307</v>
      </c>
      <c r="F321" s="9">
        <f t="shared" si="14"/>
        <v>2194</v>
      </c>
      <c r="G321" s="9">
        <f t="shared" si="15"/>
        <v>2195</v>
      </c>
      <c r="H321" s="38">
        <v>-3</v>
      </c>
      <c r="I321" s="70" t="s">
        <v>453</v>
      </c>
      <c r="J321" s="294" t="s">
        <v>1122</v>
      </c>
      <c r="K321" s="294" t="s">
        <v>1152</v>
      </c>
      <c r="L321" s="294" t="s">
        <v>868</v>
      </c>
      <c r="M321" s="294">
        <v>0.01</v>
      </c>
      <c r="N321" s="413" t="s">
        <v>3240</v>
      </c>
      <c r="O321" s="414"/>
    </row>
    <row r="322" spans="1:15" x14ac:dyDescent="0.25">
      <c r="A322" s="9">
        <f t="shared" si="18"/>
        <v>15</v>
      </c>
      <c r="B322" s="9" t="s">
        <v>22</v>
      </c>
      <c r="C322" s="9" t="s">
        <v>5</v>
      </c>
      <c r="D322" s="9"/>
      <c r="E322" s="9">
        <f t="shared" si="19"/>
        <v>1308</v>
      </c>
      <c r="F322" s="9">
        <f t="shared" si="14"/>
        <v>2196</v>
      </c>
      <c r="G322" s="9">
        <f t="shared" si="15"/>
        <v>2197</v>
      </c>
      <c r="H322" s="38">
        <v>-3</v>
      </c>
      <c r="I322" s="70" t="s">
        <v>453</v>
      </c>
      <c r="J322" s="294" t="s">
        <v>1123</v>
      </c>
      <c r="K322" s="294" t="s">
        <v>1153</v>
      </c>
      <c r="L322" s="294" t="s">
        <v>868</v>
      </c>
      <c r="M322" s="294">
        <v>0.01</v>
      </c>
      <c r="N322" s="413" t="s">
        <v>3241</v>
      </c>
      <c r="O322" s="414"/>
    </row>
    <row r="323" spans="1:15" x14ac:dyDescent="0.25">
      <c r="A323" s="9">
        <f t="shared" si="18"/>
        <v>16</v>
      </c>
      <c r="B323" s="9" t="s">
        <v>22</v>
      </c>
      <c r="C323" s="9" t="s">
        <v>5</v>
      </c>
      <c r="D323" s="9"/>
      <c r="E323" s="9">
        <f t="shared" si="19"/>
        <v>1309</v>
      </c>
      <c r="F323" s="9">
        <f t="shared" si="14"/>
        <v>2198</v>
      </c>
      <c r="G323" s="9">
        <f t="shared" si="15"/>
        <v>2199</v>
      </c>
      <c r="H323" s="38">
        <v>-3</v>
      </c>
      <c r="I323" s="70" t="s">
        <v>453</v>
      </c>
      <c r="J323" s="294" t="s">
        <v>1124</v>
      </c>
      <c r="K323" s="294" t="s">
        <v>1154</v>
      </c>
      <c r="L323" s="294" t="s">
        <v>868</v>
      </c>
      <c r="M323" s="294">
        <v>0.01</v>
      </c>
      <c r="N323" s="413" t="s">
        <v>3242</v>
      </c>
      <c r="O323" s="414"/>
    </row>
    <row r="324" spans="1:15" x14ac:dyDescent="0.25">
      <c r="A324" s="9">
        <f t="shared" si="18"/>
        <v>17</v>
      </c>
      <c r="B324" s="9" t="s">
        <v>22</v>
      </c>
      <c r="C324" s="9" t="s">
        <v>5</v>
      </c>
      <c r="D324" s="9"/>
      <c r="E324" s="9">
        <f t="shared" si="19"/>
        <v>1310</v>
      </c>
      <c r="F324" s="9">
        <f t="shared" si="14"/>
        <v>2200</v>
      </c>
      <c r="G324" s="9">
        <f t="shared" si="15"/>
        <v>2201</v>
      </c>
      <c r="H324" s="38">
        <v>-3</v>
      </c>
      <c r="I324" s="70" t="s">
        <v>453</v>
      </c>
      <c r="J324" s="294" t="s">
        <v>1125</v>
      </c>
      <c r="K324" s="294" t="s">
        <v>1155</v>
      </c>
      <c r="L324" s="294" t="s">
        <v>868</v>
      </c>
      <c r="M324" s="294">
        <v>0.01</v>
      </c>
      <c r="N324" s="413" t="s">
        <v>3243</v>
      </c>
      <c r="O324" s="414"/>
    </row>
    <row r="325" spans="1:15" x14ac:dyDescent="0.25">
      <c r="A325" s="9">
        <f t="shared" si="18"/>
        <v>18</v>
      </c>
      <c r="B325" s="9" t="s">
        <v>22</v>
      </c>
      <c r="C325" s="9" t="s">
        <v>5</v>
      </c>
      <c r="D325" s="9"/>
      <c r="E325" s="9">
        <f t="shared" si="19"/>
        <v>1311</v>
      </c>
      <c r="F325" s="9">
        <f t="shared" si="14"/>
        <v>2202</v>
      </c>
      <c r="G325" s="9">
        <f t="shared" si="15"/>
        <v>2203</v>
      </c>
      <c r="H325" s="38">
        <v>-3</v>
      </c>
      <c r="I325" s="70" t="s">
        <v>453</v>
      </c>
      <c r="J325" s="294" t="s">
        <v>1126</v>
      </c>
      <c r="K325" s="294" t="s">
        <v>1156</v>
      </c>
      <c r="L325" s="294" t="s">
        <v>868</v>
      </c>
      <c r="M325" s="294">
        <v>0.01</v>
      </c>
      <c r="N325" s="413" t="s">
        <v>3244</v>
      </c>
      <c r="O325" s="414"/>
    </row>
    <row r="326" spans="1:15" x14ac:dyDescent="0.25">
      <c r="A326" s="9">
        <f t="shared" si="18"/>
        <v>19</v>
      </c>
      <c r="B326" s="9" t="s">
        <v>22</v>
      </c>
      <c r="C326" s="9" t="s">
        <v>5</v>
      </c>
      <c r="D326" s="9"/>
      <c r="E326" s="9">
        <f t="shared" si="19"/>
        <v>1312</v>
      </c>
      <c r="F326" s="9">
        <f t="shared" si="14"/>
        <v>2204</v>
      </c>
      <c r="G326" s="9">
        <f t="shared" si="15"/>
        <v>2205</v>
      </c>
      <c r="H326" s="38">
        <v>-3</v>
      </c>
      <c r="I326" s="70" t="s">
        <v>453</v>
      </c>
      <c r="J326" s="294" t="s">
        <v>1127</v>
      </c>
      <c r="K326" s="294" t="s">
        <v>1157</v>
      </c>
      <c r="L326" s="294" t="s">
        <v>868</v>
      </c>
      <c r="M326" s="294">
        <v>0.01</v>
      </c>
      <c r="N326" s="413" t="s">
        <v>3245</v>
      </c>
      <c r="O326" s="414"/>
    </row>
    <row r="327" spans="1:15" x14ac:dyDescent="0.25">
      <c r="A327" s="9">
        <f t="shared" si="18"/>
        <v>20</v>
      </c>
      <c r="B327" s="9" t="s">
        <v>22</v>
      </c>
      <c r="C327" s="9" t="s">
        <v>5</v>
      </c>
      <c r="D327" s="9"/>
      <c r="E327" s="9">
        <f t="shared" si="19"/>
        <v>1313</v>
      </c>
      <c r="F327" s="9">
        <f t="shared" si="14"/>
        <v>2206</v>
      </c>
      <c r="G327" s="9">
        <f t="shared" si="15"/>
        <v>2207</v>
      </c>
      <c r="H327" s="38">
        <v>-3</v>
      </c>
      <c r="I327" s="70" t="s">
        <v>453</v>
      </c>
      <c r="J327" s="294" t="s">
        <v>1128</v>
      </c>
      <c r="K327" s="294" t="s">
        <v>1158</v>
      </c>
      <c r="L327" s="294" t="s">
        <v>868</v>
      </c>
      <c r="M327" s="294">
        <v>0.01</v>
      </c>
      <c r="N327" s="413" t="s">
        <v>3246</v>
      </c>
      <c r="O327" s="414"/>
    </row>
    <row r="328" spans="1:15" x14ac:dyDescent="0.25">
      <c r="A328" s="9">
        <f t="shared" si="18"/>
        <v>21</v>
      </c>
      <c r="B328" s="9" t="s">
        <v>22</v>
      </c>
      <c r="C328" s="9" t="s">
        <v>5</v>
      </c>
      <c r="D328" s="9"/>
      <c r="E328" s="9">
        <f t="shared" si="19"/>
        <v>1314</v>
      </c>
      <c r="F328" s="9">
        <f t="shared" si="14"/>
        <v>2208</v>
      </c>
      <c r="G328" s="9">
        <f t="shared" si="15"/>
        <v>2209</v>
      </c>
      <c r="H328" s="38">
        <v>-3</v>
      </c>
      <c r="I328" s="70" t="s">
        <v>453</v>
      </c>
      <c r="J328" s="294" t="s">
        <v>1129</v>
      </c>
      <c r="K328" s="294" t="s">
        <v>1159</v>
      </c>
      <c r="L328" s="294" t="s">
        <v>868</v>
      </c>
      <c r="M328" s="294">
        <v>0.01</v>
      </c>
      <c r="N328" s="413" t="s">
        <v>3247</v>
      </c>
      <c r="O328" s="414"/>
    </row>
    <row r="329" spans="1:15" x14ac:dyDescent="0.25">
      <c r="A329" s="9">
        <f t="shared" si="18"/>
        <v>22</v>
      </c>
      <c r="B329" s="9" t="s">
        <v>22</v>
      </c>
      <c r="C329" s="9" t="s">
        <v>5</v>
      </c>
      <c r="D329" s="9"/>
      <c r="E329" s="9">
        <f t="shared" si="19"/>
        <v>1315</v>
      </c>
      <c r="F329" s="9">
        <f t="shared" si="14"/>
        <v>2210</v>
      </c>
      <c r="G329" s="9">
        <f t="shared" si="15"/>
        <v>2211</v>
      </c>
      <c r="H329" s="38">
        <v>-3</v>
      </c>
      <c r="I329" s="70" t="s">
        <v>453</v>
      </c>
      <c r="J329" s="294" t="s">
        <v>1130</v>
      </c>
      <c r="K329" s="294" t="s">
        <v>1160</v>
      </c>
      <c r="L329" s="294" t="s">
        <v>868</v>
      </c>
      <c r="M329" s="294">
        <v>0.01</v>
      </c>
      <c r="N329" s="413" t="s">
        <v>3248</v>
      </c>
      <c r="O329" s="414"/>
    </row>
    <row r="330" spans="1:15" x14ac:dyDescent="0.25">
      <c r="A330" s="9">
        <f t="shared" si="18"/>
        <v>23</v>
      </c>
      <c r="B330" s="9" t="s">
        <v>22</v>
      </c>
      <c r="C330" s="9" t="s">
        <v>5</v>
      </c>
      <c r="D330" s="9"/>
      <c r="E330" s="9">
        <f t="shared" si="19"/>
        <v>1316</v>
      </c>
      <c r="F330" s="9">
        <f t="shared" si="14"/>
        <v>2212</v>
      </c>
      <c r="G330" s="9">
        <f t="shared" si="15"/>
        <v>2213</v>
      </c>
      <c r="H330" s="38">
        <v>-3</v>
      </c>
      <c r="I330" s="70" t="s">
        <v>453</v>
      </c>
      <c r="J330" s="294" t="s">
        <v>1131</v>
      </c>
      <c r="K330" s="294" t="s">
        <v>1161</v>
      </c>
      <c r="L330" s="294" t="s">
        <v>868</v>
      </c>
      <c r="M330" s="294">
        <v>0.01</v>
      </c>
      <c r="N330" s="413" t="s">
        <v>3249</v>
      </c>
      <c r="O330" s="414"/>
    </row>
    <row r="331" spans="1:15" x14ac:dyDescent="0.25">
      <c r="A331" s="9">
        <f t="shared" si="18"/>
        <v>24</v>
      </c>
      <c r="B331" s="9" t="s">
        <v>22</v>
      </c>
      <c r="C331" s="9" t="s">
        <v>5</v>
      </c>
      <c r="D331" s="9"/>
      <c r="E331" s="9">
        <f t="shared" si="19"/>
        <v>1317</v>
      </c>
      <c r="F331" s="9">
        <f t="shared" si="14"/>
        <v>2214</v>
      </c>
      <c r="G331" s="9">
        <f t="shared" si="15"/>
        <v>2215</v>
      </c>
      <c r="H331" s="38">
        <v>-3</v>
      </c>
      <c r="I331" s="70" t="s">
        <v>453</v>
      </c>
      <c r="J331" s="294" t="s">
        <v>1132</v>
      </c>
      <c r="K331" s="294" t="s">
        <v>1162</v>
      </c>
      <c r="L331" s="294" t="s">
        <v>868</v>
      </c>
      <c r="M331" s="294">
        <v>0.01</v>
      </c>
      <c r="N331" s="413" t="s">
        <v>3250</v>
      </c>
      <c r="O331" s="414"/>
    </row>
    <row r="332" spans="1:15" x14ac:dyDescent="0.25">
      <c r="A332" s="9">
        <f t="shared" si="18"/>
        <v>25</v>
      </c>
      <c r="B332" s="9" t="s">
        <v>22</v>
      </c>
      <c r="C332" s="9" t="s">
        <v>5</v>
      </c>
      <c r="D332" s="9"/>
      <c r="E332" s="9">
        <f t="shared" si="19"/>
        <v>1318</v>
      </c>
      <c r="F332" s="9">
        <f t="shared" ref="F332:F395" si="20">+F331+2</f>
        <v>2216</v>
      </c>
      <c r="G332" s="9">
        <f t="shared" ref="G332:G395" si="21">+F332+1</f>
        <v>2217</v>
      </c>
      <c r="H332" s="38">
        <v>-3</v>
      </c>
      <c r="I332" s="70" t="s">
        <v>453</v>
      </c>
      <c r="J332" s="294" t="s">
        <v>1133</v>
      </c>
      <c r="K332" s="294" t="s">
        <v>1163</v>
      </c>
      <c r="L332" s="294" t="s">
        <v>868</v>
      </c>
      <c r="M332" s="294">
        <v>0.01</v>
      </c>
      <c r="N332" s="413" t="s">
        <v>3251</v>
      </c>
      <c r="O332" s="414"/>
    </row>
    <row r="333" spans="1:15" x14ac:dyDescent="0.25">
      <c r="A333" s="9">
        <f t="shared" si="18"/>
        <v>26</v>
      </c>
      <c r="B333" s="9" t="s">
        <v>22</v>
      </c>
      <c r="C333" s="9" t="s">
        <v>5</v>
      </c>
      <c r="D333" s="9"/>
      <c r="E333" s="9">
        <f t="shared" si="19"/>
        <v>1319</v>
      </c>
      <c r="F333" s="9">
        <f t="shared" si="20"/>
        <v>2218</v>
      </c>
      <c r="G333" s="9">
        <f t="shared" si="21"/>
        <v>2219</v>
      </c>
      <c r="H333" s="38">
        <v>-3</v>
      </c>
      <c r="I333" s="70" t="s">
        <v>453</v>
      </c>
      <c r="J333" s="294" t="s">
        <v>1134</v>
      </c>
      <c r="K333" s="294" t="s">
        <v>1164</v>
      </c>
      <c r="L333" s="294" t="s">
        <v>868</v>
      </c>
      <c r="M333" s="294">
        <v>0.01</v>
      </c>
      <c r="N333" s="413" t="s">
        <v>3252</v>
      </c>
      <c r="O333" s="414"/>
    </row>
    <row r="334" spans="1:15" x14ac:dyDescent="0.25">
      <c r="A334" s="9">
        <f t="shared" si="18"/>
        <v>27</v>
      </c>
      <c r="B334" s="9" t="s">
        <v>22</v>
      </c>
      <c r="C334" s="9" t="s">
        <v>5</v>
      </c>
      <c r="D334" s="9"/>
      <c r="E334" s="9">
        <f t="shared" si="19"/>
        <v>1320</v>
      </c>
      <c r="F334" s="9">
        <f t="shared" si="20"/>
        <v>2220</v>
      </c>
      <c r="G334" s="9">
        <f t="shared" si="21"/>
        <v>2221</v>
      </c>
      <c r="H334" s="38">
        <v>-3</v>
      </c>
      <c r="I334" s="70" t="s">
        <v>453</v>
      </c>
      <c r="J334" s="294" t="s">
        <v>1135</v>
      </c>
      <c r="K334" s="294" t="s">
        <v>1165</v>
      </c>
      <c r="L334" s="294" t="s">
        <v>868</v>
      </c>
      <c r="M334" s="294">
        <v>0.01</v>
      </c>
      <c r="N334" s="413" t="s">
        <v>3253</v>
      </c>
      <c r="O334" s="414"/>
    </row>
    <row r="335" spans="1:15" x14ac:dyDescent="0.25">
      <c r="A335" s="9">
        <f t="shared" si="18"/>
        <v>28</v>
      </c>
      <c r="B335" s="9" t="s">
        <v>22</v>
      </c>
      <c r="C335" s="9" t="s">
        <v>5</v>
      </c>
      <c r="D335" s="9"/>
      <c r="E335" s="9">
        <f t="shared" si="19"/>
        <v>1321</v>
      </c>
      <c r="F335" s="9">
        <f t="shared" si="20"/>
        <v>2222</v>
      </c>
      <c r="G335" s="9">
        <f t="shared" si="21"/>
        <v>2223</v>
      </c>
      <c r="H335" s="38">
        <v>-3</v>
      </c>
      <c r="I335" s="70" t="s">
        <v>453</v>
      </c>
      <c r="J335" s="294" t="s">
        <v>1136</v>
      </c>
      <c r="K335" s="294" t="s">
        <v>1166</v>
      </c>
      <c r="L335" s="294" t="s">
        <v>868</v>
      </c>
      <c r="M335" s="294">
        <v>0.01</v>
      </c>
      <c r="N335" s="413" t="s">
        <v>3254</v>
      </c>
      <c r="O335" s="414"/>
    </row>
    <row r="336" spans="1:15" x14ac:dyDescent="0.25">
      <c r="A336" s="9">
        <f t="shared" si="18"/>
        <v>29</v>
      </c>
      <c r="B336" s="9" t="s">
        <v>22</v>
      </c>
      <c r="C336" s="9" t="s">
        <v>5</v>
      </c>
      <c r="D336" s="9"/>
      <c r="E336" s="9">
        <f t="shared" si="19"/>
        <v>1322</v>
      </c>
      <c r="F336" s="9">
        <f t="shared" si="20"/>
        <v>2224</v>
      </c>
      <c r="G336" s="9">
        <f t="shared" si="21"/>
        <v>2225</v>
      </c>
      <c r="H336" s="38">
        <v>-3</v>
      </c>
      <c r="I336" s="70" t="s">
        <v>453</v>
      </c>
      <c r="J336" s="294" t="s">
        <v>1137</v>
      </c>
      <c r="K336" s="294" t="s">
        <v>1167</v>
      </c>
      <c r="L336" s="294" t="s">
        <v>868</v>
      </c>
      <c r="M336" s="294">
        <v>0.01</v>
      </c>
      <c r="N336" s="413" t="s">
        <v>3255</v>
      </c>
      <c r="O336" s="414"/>
    </row>
    <row r="337" spans="1:15" x14ac:dyDescent="0.25">
      <c r="A337" s="9">
        <f t="shared" si="18"/>
        <v>30</v>
      </c>
      <c r="B337" s="9" t="s">
        <v>22</v>
      </c>
      <c r="C337" s="9" t="s">
        <v>5</v>
      </c>
      <c r="D337" s="9"/>
      <c r="E337" s="9">
        <f t="shared" si="19"/>
        <v>1323</v>
      </c>
      <c r="F337" s="9">
        <f t="shared" si="20"/>
        <v>2226</v>
      </c>
      <c r="G337" s="9">
        <f t="shared" si="21"/>
        <v>2227</v>
      </c>
      <c r="H337" s="38">
        <v>-3</v>
      </c>
      <c r="I337" s="70" t="s">
        <v>453</v>
      </c>
      <c r="J337" s="294" t="s">
        <v>1138</v>
      </c>
      <c r="K337" s="294" t="s">
        <v>1168</v>
      </c>
      <c r="L337" s="294" t="s">
        <v>868</v>
      </c>
      <c r="M337" s="294">
        <v>0.01</v>
      </c>
      <c r="N337" s="413" t="s">
        <v>3256</v>
      </c>
      <c r="O337" s="414"/>
    </row>
    <row r="338" spans="1:15" x14ac:dyDescent="0.25">
      <c r="A338" s="9">
        <f>+A337+1</f>
        <v>31</v>
      </c>
      <c r="B338" s="9" t="s">
        <v>22</v>
      </c>
      <c r="C338" s="9" t="s">
        <v>5</v>
      </c>
      <c r="D338" s="9"/>
      <c r="E338" s="9">
        <f>E337+1</f>
        <v>1324</v>
      </c>
      <c r="F338" s="9">
        <f>+F337+2</f>
        <v>2228</v>
      </c>
      <c r="G338" s="9">
        <f t="shared" si="21"/>
        <v>2229</v>
      </c>
      <c r="H338" s="38">
        <v>-3</v>
      </c>
      <c r="I338" s="70" t="s">
        <v>453</v>
      </c>
      <c r="J338" s="294" t="s">
        <v>1169</v>
      </c>
      <c r="K338" s="294" t="s">
        <v>1181</v>
      </c>
      <c r="L338" s="294" t="s">
        <v>868</v>
      </c>
      <c r="M338" s="294">
        <v>0.01</v>
      </c>
      <c r="N338" s="413" t="s">
        <v>3257</v>
      </c>
      <c r="O338" s="414"/>
    </row>
    <row r="339" spans="1:15" x14ac:dyDescent="0.25">
      <c r="A339" s="9">
        <f t="shared" si="18"/>
        <v>32</v>
      </c>
      <c r="B339" s="9" t="s">
        <v>22</v>
      </c>
      <c r="C339" s="9" t="s">
        <v>5</v>
      </c>
      <c r="D339" s="9"/>
      <c r="E339" s="9">
        <f t="shared" si="19"/>
        <v>1325</v>
      </c>
      <c r="F339" s="9">
        <f t="shared" si="20"/>
        <v>2230</v>
      </c>
      <c r="G339" s="9">
        <f t="shared" si="21"/>
        <v>2231</v>
      </c>
      <c r="H339" s="38">
        <v>-3</v>
      </c>
      <c r="I339" s="70" t="s">
        <v>453</v>
      </c>
      <c r="J339" s="294" t="s">
        <v>1170</v>
      </c>
      <c r="K339" s="294" t="s">
        <v>1182</v>
      </c>
      <c r="L339" s="294" t="s">
        <v>868</v>
      </c>
      <c r="M339" s="294">
        <v>0.01</v>
      </c>
      <c r="N339" s="413" t="s">
        <v>3258</v>
      </c>
      <c r="O339" s="414"/>
    </row>
    <row r="340" spans="1:15" x14ac:dyDescent="0.25">
      <c r="A340" s="9">
        <f t="shared" si="18"/>
        <v>33</v>
      </c>
      <c r="B340" s="9" t="s">
        <v>22</v>
      </c>
      <c r="C340" s="9" t="s">
        <v>5</v>
      </c>
      <c r="D340" s="9"/>
      <c r="E340" s="9">
        <f t="shared" si="19"/>
        <v>1326</v>
      </c>
      <c r="F340" s="9">
        <f t="shared" si="20"/>
        <v>2232</v>
      </c>
      <c r="G340" s="9">
        <f t="shared" si="21"/>
        <v>2233</v>
      </c>
      <c r="H340" s="38">
        <v>-3</v>
      </c>
      <c r="I340" s="70" t="s">
        <v>453</v>
      </c>
      <c r="J340" s="294" t="s">
        <v>1171</v>
      </c>
      <c r="K340" s="294" t="s">
        <v>1183</v>
      </c>
      <c r="L340" s="294" t="s">
        <v>868</v>
      </c>
      <c r="M340" s="294">
        <v>0.01</v>
      </c>
      <c r="N340" s="413" t="s">
        <v>3259</v>
      </c>
      <c r="O340" s="414"/>
    </row>
    <row r="341" spans="1:15" x14ac:dyDescent="0.25">
      <c r="A341" s="9">
        <f t="shared" si="18"/>
        <v>34</v>
      </c>
      <c r="B341" s="9" t="s">
        <v>22</v>
      </c>
      <c r="C341" s="9" t="s">
        <v>5</v>
      </c>
      <c r="D341" s="9"/>
      <c r="E341" s="9">
        <f t="shared" si="19"/>
        <v>1327</v>
      </c>
      <c r="F341" s="9">
        <f t="shared" si="20"/>
        <v>2234</v>
      </c>
      <c r="G341" s="9">
        <f t="shared" si="21"/>
        <v>2235</v>
      </c>
      <c r="H341" s="38">
        <v>-3</v>
      </c>
      <c r="I341" s="70" t="s">
        <v>453</v>
      </c>
      <c r="J341" s="294" t="s">
        <v>1172</v>
      </c>
      <c r="K341" s="294" t="s">
        <v>1184</v>
      </c>
      <c r="L341" s="294" t="s">
        <v>868</v>
      </c>
      <c r="M341" s="294">
        <v>0.01</v>
      </c>
      <c r="N341" s="413" t="s">
        <v>3260</v>
      </c>
      <c r="O341" s="414"/>
    </row>
    <row r="342" spans="1:15" x14ac:dyDescent="0.25">
      <c r="A342" s="9">
        <f t="shared" si="18"/>
        <v>35</v>
      </c>
      <c r="B342" s="9" t="s">
        <v>22</v>
      </c>
      <c r="C342" s="9" t="s">
        <v>5</v>
      </c>
      <c r="D342" s="9"/>
      <c r="E342" s="9">
        <f t="shared" si="19"/>
        <v>1328</v>
      </c>
      <c r="F342" s="9">
        <f t="shared" si="20"/>
        <v>2236</v>
      </c>
      <c r="G342" s="9">
        <f t="shared" si="21"/>
        <v>2237</v>
      </c>
      <c r="H342" s="38">
        <v>-3</v>
      </c>
      <c r="I342" s="70" t="s">
        <v>453</v>
      </c>
      <c r="J342" s="294" t="s">
        <v>1173</v>
      </c>
      <c r="K342" s="294" t="s">
        <v>1185</v>
      </c>
      <c r="L342" s="294" t="s">
        <v>868</v>
      </c>
      <c r="M342" s="294">
        <v>0.01</v>
      </c>
      <c r="N342" s="413" t="s">
        <v>3261</v>
      </c>
      <c r="O342" s="414"/>
    </row>
    <row r="343" spans="1:15" x14ac:dyDescent="0.25">
      <c r="A343" s="9">
        <f t="shared" si="18"/>
        <v>36</v>
      </c>
      <c r="B343" s="9" t="s">
        <v>22</v>
      </c>
      <c r="C343" s="9" t="s">
        <v>5</v>
      </c>
      <c r="D343" s="9"/>
      <c r="E343" s="9">
        <f t="shared" si="19"/>
        <v>1329</v>
      </c>
      <c r="F343" s="9">
        <f t="shared" si="20"/>
        <v>2238</v>
      </c>
      <c r="G343" s="9">
        <f t="shared" si="21"/>
        <v>2239</v>
      </c>
      <c r="H343" s="38">
        <v>-3</v>
      </c>
      <c r="I343" s="70" t="s">
        <v>453</v>
      </c>
      <c r="J343" s="294" t="s">
        <v>1174</v>
      </c>
      <c r="K343" s="294" t="s">
        <v>1186</v>
      </c>
      <c r="L343" s="294" t="s">
        <v>868</v>
      </c>
      <c r="M343" s="294">
        <v>0.01</v>
      </c>
      <c r="N343" s="413" t="s">
        <v>3262</v>
      </c>
      <c r="O343" s="414"/>
    </row>
    <row r="344" spans="1:15" x14ac:dyDescent="0.25">
      <c r="A344" s="9">
        <f t="shared" si="18"/>
        <v>37</v>
      </c>
      <c r="B344" s="9" t="s">
        <v>22</v>
      </c>
      <c r="C344" s="9" t="s">
        <v>5</v>
      </c>
      <c r="D344" s="9"/>
      <c r="E344" s="9">
        <f t="shared" si="19"/>
        <v>1330</v>
      </c>
      <c r="F344" s="9">
        <f t="shared" si="20"/>
        <v>2240</v>
      </c>
      <c r="G344" s="9">
        <f t="shared" si="21"/>
        <v>2241</v>
      </c>
      <c r="H344" s="38">
        <v>-3</v>
      </c>
      <c r="I344" s="70" t="s">
        <v>453</v>
      </c>
      <c r="J344" s="294" t="s">
        <v>1175</v>
      </c>
      <c r="K344" s="294" t="s">
        <v>1187</v>
      </c>
      <c r="L344" s="294" t="s">
        <v>868</v>
      </c>
      <c r="M344" s="294">
        <v>0.01</v>
      </c>
      <c r="N344" s="413" t="s">
        <v>3263</v>
      </c>
      <c r="O344" s="414"/>
    </row>
    <row r="345" spans="1:15" x14ac:dyDescent="0.25">
      <c r="A345" s="9">
        <f t="shared" si="18"/>
        <v>38</v>
      </c>
      <c r="B345" s="9" t="s">
        <v>22</v>
      </c>
      <c r="C345" s="9" t="s">
        <v>5</v>
      </c>
      <c r="D345" s="9"/>
      <c r="E345" s="9">
        <f t="shared" si="19"/>
        <v>1331</v>
      </c>
      <c r="F345" s="9">
        <f t="shared" si="20"/>
        <v>2242</v>
      </c>
      <c r="G345" s="9">
        <f t="shared" si="21"/>
        <v>2243</v>
      </c>
      <c r="H345" s="38">
        <v>-3</v>
      </c>
      <c r="I345" s="70" t="s">
        <v>453</v>
      </c>
      <c r="J345" s="294" t="s">
        <v>1176</v>
      </c>
      <c r="K345" s="294" t="s">
        <v>1188</v>
      </c>
      <c r="L345" s="294" t="s">
        <v>868</v>
      </c>
      <c r="M345" s="294">
        <v>0.01</v>
      </c>
      <c r="N345" s="413" t="s">
        <v>3264</v>
      </c>
      <c r="O345" s="414"/>
    </row>
    <row r="346" spans="1:15" x14ac:dyDescent="0.25">
      <c r="A346" s="9">
        <f t="shared" si="18"/>
        <v>39</v>
      </c>
      <c r="B346" s="9" t="s">
        <v>22</v>
      </c>
      <c r="C346" s="9" t="s">
        <v>5</v>
      </c>
      <c r="D346" s="9"/>
      <c r="E346" s="9">
        <f t="shared" si="19"/>
        <v>1332</v>
      </c>
      <c r="F346" s="9">
        <f t="shared" si="20"/>
        <v>2244</v>
      </c>
      <c r="G346" s="9">
        <f t="shared" si="21"/>
        <v>2245</v>
      </c>
      <c r="H346" s="38">
        <v>-3</v>
      </c>
      <c r="I346" s="70" t="s">
        <v>453</v>
      </c>
      <c r="J346" s="294" t="s">
        <v>1177</v>
      </c>
      <c r="K346" s="294" t="s">
        <v>1189</v>
      </c>
      <c r="L346" s="294" t="s">
        <v>868</v>
      </c>
      <c r="M346" s="294">
        <v>0.01</v>
      </c>
      <c r="N346" s="413" t="s">
        <v>3265</v>
      </c>
      <c r="O346" s="414"/>
    </row>
    <row r="347" spans="1:15" x14ac:dyDescent="0.25">
      <c r="A347" s="9">
        <f t="shared" si="18"/>
        <v>40</v>
      </c>
      <c r="B347" s="9" t="s">
        <v>22</v>
      </c>
      <c r="C347" s="9" t="s">
        <v>5</v>
      </c>
      <c r="D347" s="9"/>
      <c r="E347" s="9">
        <f t="shared" si="19"/>
        <v>1333</v>
      </c>
      <c r="F347" s="9">
        <f t="shared" si="20"/>
        <v>2246</v>
      </c>
      <c r="G347" s="9">
        <f t="shared" si="21"/>
        <v>2247</v>
      </c>
      <c r="H347" s="38">
        <v>-3</v>
      </c>
      <c r="I347" s="70" t="s">
        <v>453</v>
      </c>
      <c r="J347" s="294" t="s">
        <v>1178</v>
      </c>
      <c r="K347" s="294" t="s">
        <v>1190</v>
      </c>
      <c r="L347" s="294" t="s">
        <v>868</v>
      </c>
      <c r="M347" s="294">
        <v>0.01</v>
      </c>
      <c r="N347" s="413" t="s">
        <v>3266</v>
      </c>
      <c r="O347" s="414"/>
    </row>
    <row r="348" spans="1:15" x14ac:dyDescent="0.25">
      <c r="A348" s="9">
        <f t="shared" si="18"/>
        <v>41</v>
      </c>
      <c r="B348" s="9" t="s">
        <v>22</v>
      </c>
      <c r="C348" s="9" t="s">
        <v>5</v>
      </c>
      <c r="D348" s="9"/>
      <c r="E348" s="9">
        <f t="shared" si="19"/>
        <v>1334</v>
      </c>
      <c r="F348" s="9">
        <f t="shared" si="20"/>
        <v>2248</v>
      </c>
      <c r="G348" s="9">
        <f t="shared" si="21"/>
        <v>2249</v>
      </c>
      <c r="H348" s="38">
        <v>-3</v>
      </c>
      <c r="I348" s="70" t="s">
        <v>453</v>
      </c>
      <c r="J348" s="294" t="s">
        <v>1179</v>
      </c>
      <c r="K348" s="294" t="s">
        <v>1191</v>
      </c>
      <c r="L348" s="294" t="s">
        <v>868</v>
      </c>
      <c r="M348" s="294">
        <v>0.01</v>
      </c>
      <c r="N348" s="413" t="s">
        <v>3267</v>
      </c>
      <c r="O348" s="414"/>
    </row>
    <row r="349" spans="1:15" x14ac:dyDescent="0.25">
      <c r="A349" s="9">
        <f t="shared" si="18"/>
        <v>42</v>
      </c>
      <c r="B349" s="9" t="s">
        <v>22</v>
      </c>
      <c r="C349" s="9" t="s">
        <v>5</v>
      </c>
      <c r="D349" s="9"/>
      <c r="E349" s="9">
        <f t="shared" si="19"/>
        <v>1335</v>
      </c>
      <c r="F349" s="9">
        <f t="shared" si="20"/>
        <v>2250</v>
      </c>
      <c r="G349" s="9">
        <f t="shared" si="21"/>
        <v>2251</v>
      </c>
      <c r="H349" s="38">
        <v>-3</v>
      </c>
      <c r="I349" s="70" t="s">
        <v>453</v>
      </c>
      <c r="J349" s="294" t="s">
        <v>1180</v>
      </c>
      <c r="K349" s="294" t="s">
        <v>1192</v>
      </c>
      <c r="L349" s="294" t="s">
        <v>868</v>
      </c>
      <c r="M349" s="294">
        <v>0.01</v>
      </c>
      <c r="N349" s="413" t="s">
        <v>3268</v>
      </c>
      <c r="O349" s="414"/>
    </row>
    <row r="350" spans="1:15" x14ac:dyDescent="0.25">
      <c r="A350" s="9">
        <v>1</v>
      </c>
      <c r="B350" s="61" t="s">
        <v>290</v>
      </c>
      <c r="C350" s="9" t="s">
        <v>5</v>
      </c>
      <c r="D350" s="9"/>
      <c r="E350" s="9">
        <f t="shared" si="19"/>
        <v>1336</v>
      </c>
      <c r="F350" s="9">
        <f t="shared" si="20"/>
        <v>2252</v>
      </c>
      <c r="G350" s="9">
        <f t="shared" si="21"/>
        <v>2253</v>
      </c>
      <c r="H350" s="9">
        <v>1000</v>
      </c>
      <c r="I350" s="61" t="s">
        <v>26</v>
      </c>
      <c r="J350" s="294" t="s">
        <v>1193</v>
      </c>
      <c r="K350" s="294" t="s">
        <v>1235</v>
      </c>
      <c r="L350" s="294" t="s">
        <v>870</v>
      </c>
      <c r="M350" s="294">
        <v>5</v>
      </c>
      <c r="N350" s="413" t="s">
        <v>3269</v>
      </c>
      <c r="O350" s="414"/>
    </row>
    <row r="351" spans="1:15" x14ac:dyDescent="0.25">
      <c r="A351" s="9">
        <f>+A350+1</f>
        <v>2</v>
      </c>
      <c r="B351" s="61" t="s">
        <v>290</v>
      </c>
      <c r="C351" s="9" t="s">
        <v>5</v>
      </c>
      <c r="D351" s="9"/>
      <c r="E351" s="9">
        <f t="shared" si="19"/>
        <v>1337</v>
      </c>
      <c r="F351" s="9">
        <f t="shared" si="20"/>
        <v>2254</v>
      </c>
      <c r="G351" s="9">
        <f t="shared" si="21"/>
        <v>2255</v>
      </c>
      <c r="H351" s="9">
        <f>H350+1</f>
        <v>1001</v>
      </c>
      <c r="I351" s="61" t="s">
        <v>26</v>
      </c>
      <c r="J351" s="294" t="s">
        <v>1194</v>
      </c>
      <c r="K351" s="294" t="s">
        <v>1236</v>
      </c>
      <c r="L351" s="294" t="s">
        <v>870</v>
      </c>
      <c r="M351" s="294">
        <v>5</v>
      </c>
      <c r="N351" s="413" t="s">
        <v>3270</v>
      </c>
      <c r="O351" s="414"/>
    </row>
    <row r="352" spans="1:15" x14ac:dyDescent="0.25">
      <c r="A352" s="9">
        <f t="shared" ref="A352:A391" si="22">+A351+1</f>
        <v>3</v>
      </c>
      <c r="B352" s="61" t="s">
        <v>290</v>
      </c>
      <c r="C352" s="9" t="s">
        <v>5</v>
      </c>
      <c r="D352" s="9"/>
      <c r="E352" s="9">
        <f t="shared" si="19"/>
        <v>1338</v>
      </c>
      <c r="F352" s="9">
        <f t="shared" si="20"/>
        <v>2256</v>
      </c>
      <c r="G352" s="9">
        <f t="shared" si="21"/>
        <v>2257</v>
      </c>
      <c r="H352" s="9">
        <f t="shared" ref="H352:H391" si="23">H351+1</f>
        <v>1002</v>
      </c>
      <c r="I352" s="61" t="s">
        <v>26</v>
      </c>
      <c r="J352" s="294" t="s">
        <v>1195</v>
      </c>
      <c r="K352" s="294" t="s">
        <v>1237</v>
      </c>
      <c r="L352" s="294" t="s">
        <v>870</v>
      </c>
      <c r="M352" s="294">
        <v>5</v>
      </c>
      <c r="N352" s="413" t="s">
        <v>3271</v>
      </c>
      <c r="O352" s="414"/>
    </row>
    <row r="353" spans="1:15" x14ac:dyDescent="0.25">
      <c r="A353" s="9">
        <f t="shared" si="22"/>
        <v>4</v>
      </c>
      <c r="B353" s="61" t="s">
        <v>290</v>
      </c>
      <c r="C353" s="9" t="s">
        <v>5</v>
      </c>
      <c r="D353" s="9"/>
      <c r="E353" s="9">
        <f t="shared" si="19"/>
        <v>1339</v>
      </c>
      <c r="F353" s="9">
        <f t="shared" si="20"/>
        <v>2258</v>
      </c>
      <c r="G353" s="9">
        <f t="shared" si="21"/>
        <v>2259</v>
      </c>
      <c r="H353" s="9">
        <f t="shared" si="23"/>
        <v>1003</v>
      </c>
      <c r="I353" s="61" t="s">
        <v>26</v>
      </c>
      <c r="J353" s="294" t="s">
        <v>1196</v>
      </c>
      <c r="K353" s="294" t="s">
        <v>1238</v>
      </c>
      <c r="L353" s="294" t="s">
        <v>870</v>
      </c>
      <c r="M353" s="294">
        <v>5</v>
      </c>
      <c r="N353" s="413" t="s">
        <v>3272</v>
      </c>
      <c r="O353" s="414"/>
    </row>
    <row r="354" spans="1:15" x14ac:dyDescent="0.25">
      <c r="A354" s="9">
        <f t="shared" si="22"/>
        <v>5</v>
      </c>
      <c r="B354" s="61" t="s">
        <v>290</v>
      </c>
      <c r="C354" s="9" t="s">
        <v>5</v>
      </c>
      <c r="D354" s="9"/>
      <c r="E354" s="9">
        <f t="shared" si="19"/>
        <v>1340</v>
      </c>
      <c r="F354" s="9">
        <f t="shared" si="20"/>
        <v>2260</v>
      </c>
      <c r="G354" s="9">
        <f t="shared" si="21"/>
        <v>2261</v>
      </c>
      <c r="H354" s="9">
        <f t="shared" si="23"/>
        <v>1004</v>
      </c>
      <c r="I354" s="61" t="s">
        <v>26</v>
      </c>
      <c r="J354" s="294" t="s">
        <v>1197</v>
      </c>
      <c r="K354" s="294" t="s">
        <v>1239</v>
      </c>
      <c r="L354" s="294" t="s">
        <v>870</v>
      </c>
      <c r="M354" s="294">
        <v>5</v>
      </c>
      <c r="N354" s="413" t="s">
        <v>3273</v>
      </c>
      <c r="O354" s="414"/>
    </row>
    <row r="355" spans="1:15" x14ac:dyDescent="0.25">
      <c r="A355" s="9">
        <f t="shared" si="22"/>
        <v>6</v>
      </c>
      <c r="B355" s="61" t="s">
        <v>290</v>
      </c>
      <c r="C355" s="9" t="s">
        <v>5</v>
      </c>
      <c r="D355" s="9"/>
      <c r="E355" s="9">
        <f t="shared" si="19"/>
        <v>1341</v>
      </c>
      <c r="F355" s="9">
        <f t="shared" si="20"/>
        <v>2262</v>
      </c>
      <c r="G355" s="9">
        <f t="shared" si="21"/>
        <v>2263</v>
      </c>
      <c r="H355" s="9">
        <f t="shared" si="23"/>
        <v>1005</v>
      </c>
      <c r="I355" s="61" t="s">
        <v>26</v>
      </c>
      <c r="J355" s="294" t="s">
        <v>1198</v>
      </c>
      <c r="K355" s="294" t="s">
        <v>1240</v>
      </c>
      <c r="L355" s="294" t="s">
        <v>870</v>
      </c>
      <c r="M355" s="294">
        <v>5</v>
      </c>
      <c r="N355" s="413" t="s">
        <v>3274</v>
      </c>
      <c r="O355" s="414"/>
    </row>
    <row r="356" spans="1:15" x14ac:dyDescent="0.25">
      <c r="A356" s="9">
        <f t="shared" si="22"/>
        <v>7</v>
      </c>
      <c r="B356" s="61" t="s">
        <v>290</v>
      </c>
      <c r="C356" s="9" t="s">
        <v>5</v>
      </c>
      <c r="D356" s="9"/>
      <c r="E356" s="9">
        <f t="shared" si="19"/>
        <v>1342</v>
      </c>
      <c r="F356" s="9">
        <f t="shared" si="20"/>
        <v>2264</v>
      </c>
      <c r="G356" s="9">
        <f t="shared" si="21"/>
        <v>2265</v>
      </c>
      <c r="H356" s="9">
        <f t="shared" si="23"/>
        <v>1006</v>
      </c>
      <c r="I356" s="61" t="s">
        <v>26</v>
      </c>
      <c r="J356" s="294" t="s">
        <v>1199</v>
      </c>
      <c r="K356" s="294" t="s">
        <v>1241</v>
      </c>
      <c r="L356" s="294" t="s">
        <v>870</v>
      </c>
      <c r="M356" s="294">
        <v>5</v>
      </c>
      <c r="N356" s="413" t="s">
        <v>3275</v>
      </c>
      <c r="O356" s="414"/>
    </row>
    <row r="357" spans="1:15" x14ac:dyDescent="0.25">
      <c r="A357" s="9">
        <f t="shared" si="22"/>
        <v>8</v>
      </c>
      <c r="B357" s="61" t="s">
        <v>290</v>
      </c>
      <c r="C357" s="9" t="s">
        <v>5</v>
      </c>
      <c r="D357" s="9"/>
      <c r="E357" s="9">
        <f t="shared" si="19"/>
        <v>1343</v>
      </c>
      <c r="F357" s="9">
        <f t="shared" si="20"/>
        <v>2266</v>
      </c>
      <c r="G357" s="9">
        <f t="shared" si="21"/>
        <v>2267</v>
      </c>
      <c r="H357" s="9">
        <f t="shared" si="23"/>
        <v>1007</v>
      </c>
      <c r="I357" s="61" t="s">
        <v>26</v>
      </c>
      <c r="J357" s="294" t="s">
        <v>1200</v>
      </c>
      <c r="K357" s="294" t="s">
        <v>1242</v>
      </c>
      <c r="L357" s="294" t="s">
        <v>870</v>
      </c>
      <c r="M357" s="294">
        <v>5</v>
      </c>
      <c r="N357" s="413" t="s">
        <v>3276</v>
      </c>
      <c r="O357" s="414"/>
    </row>
    <row r="358" spans="1:15" x14ac:dyDescent="0.25">
      <c r="A358" s="9">
        <f t="shared" si="22"/>
        <v>9</v>
      </c>
      <c r="B358" s="61" t="s">
        <v>290</v>
      </c>
      <c r="C358" s="9" t="s">
        <v>5</v>
      </c>
      <c r="D358" s="9"/>
      <c r="E358" s="9">
        <f t="shared" si="19"/>
        <v>1344</v>
      </c>
      <c r="F358" s="9">
        <f t="shared" si="20"/>
        <v>2268</v>
      </c>
      <c r="G358" s="9">
        <f t="shared" si="21"/>
        <v>2269</v>
      </c>
      <c r="H358" s="9">
        <f t="shared" si="23"/>
        <v>1008</v>
      </c>
      <c r="I358" s="61" t="s">
        <v>26</v>
      </c>
      <c r="J358" s="294" t="s">
        <v>1201</v>
      </c>
      <c r="K358" s="294" t="s">
        <v>1243</v>
      </c>
      <c r="L358" s="294" t="s">
        <v>870</v>
      </c>
      <c r="M358" s="294">
        <v>5</v>
      </c>
      <c r="N358" s="413" t="s">
        <v>3277</v>
      </c>
      <c r="O358" s="414"/>
    </row>
    <row r="359" spans="1:15" x14ac:dyDescent="0.25">
      <c r="A359" s="9">
        <f t="shared" si="22"/>
        <v>10</v>
      </c>
      <c r="B359" s="61" t="s">
        <v>290</v>
      </c>
      <c r="C359" s="9" t="s">
        <v>5</v>
      </c>
      <c r="D359" s="9"/>
      <c r="E359" s="9">
        <f t="shared" si="19"/>
        <v>1345</v>
      </c>
      <c r="F359" s="9">
        <f t="shared" si="20"/>
        <v>2270</v>
      </c>
      <c r="G359" s="9">
        <f t="shared" si="21"/>
        <v>2271</v>
      </c>
      <c r="H359" s="9">
        <f t="shared" si="23"/>
        <v>1009</v>
      </c>
      <c r="I359" s="61" t="s">
        <v>26</v>
      </c>
      <c r="J359" s="294" t="s">
        <v>1202</v>
      </c>
      <c r="K359" s="294" t="s">
        <v>1244</v>
      </c>
      <c r="L359" s="294" t="s">
        <v>870</v>
      </c>
      <c r="M359" s="294">
        <v>5</v>
      </c>
      <c r="N359" s="413" t="s">
        <v>3278</v>
      </c>
      <c r="O359" s="414"/>
    </row>
    <row r="360" spans="1:15" x14ac:dyDescent="0.25">
      <c r="A360" s="9">
        <f t="shared" si="22"/>
        <v>11</v>
      </c>
      <c r="B360" s="61" t="s">
        <v>290</v>
      </c>
      <c r="C360" s="9" t="s">
        <v>5</v>
      </c>
      <c r="D360" s="9"/>
      <c r="E360" s="9">
        <f t="shared" si="19"/>
        <v>1346</v>
      </c>
      <c r="F360" s="9">
        <f t="shared" si="20"/>
        <v>2272</v>
      </c>
      <c r="G360" s="9">
        <f t="shared" si="21"/>
        <v>2273</v>
      </c>
      <c r="H360" s="9">
        <f t="shared" si="23"/>
        <v>1010</v>
      </c>
      <c r="I360" s="61" t="s">
        <v>26</v>
      </c>
      <c r="J360" s="294" t="s">
        <v>1203</v>
      </c>
      <c r="K360" s="294" t="s">
        <v>1245</v>
      </c>
      <c r="L360" s="294" t="s">
        <v>870</v>
      </c>
      <c r="M360" s="294">
        <v>5</v>
      </c>
      <c r="N360" s="413" t="s">
        <v>3279</v>
      </c>
      <c r="O360" s="414"/>
    </row>
    <row r="361" spans="1:15" x14ac:dyDescent="0.25">
      <c r="A361" s="9">
        <f t="shared" si="22"/>
        <v>12</v>
      </c>
      <c r="B361" s="61" t="s">
        <v>290</v>
      </c>
      <c r="C361" s="9" t="s">
        <v>5</v>
      </c>
      <c r="D361" s="9"/>
      <c r="E361" s="9">
        <f t="shared" si="19"/>
        <v>1347</v>
      </c>
      <c r="F361" s="9">
        <f t="shared" si="20"/>
        <v>2274</v>
      </c>
      <c r="G361" s="9">
        <f t="shared" si="21"/>
        <v>2275</v>
      </c>
      <c r="H361" s="9">
        <f t="shared" si="23"/>
        <v>1011</v>
      </c>
      <c r="I361" s="61" t="s">
        <v>26</v>
      </c>
      <c r="J361" s="294" t="s">
        <v>1204</v>
      </c>
      <c r="K361" s="294" t="s">
        <v>1246</v>
      </c>
      <c r="L361" s="294" t="s">
        <v>870</v>
      </c>
      <c r="M361" s="294">
        <v>5</v>
      </c>
      <c r="N361" s="413" t="s">
        <v>3280</v>
      </c>
      <c r="O361" s="414"/>
    </row>
    <row r="362" spans="1:15" x14ac:dyDescent="0.25">
      <c r="A362" s="9">
        <f t="shared" si="22"/>
        <v>13</v>
      </c>
      <c r="B362" s="61" t="s">
        <v>290</v>
      </c>
      <c r="C362" s="9" t="s">
        <v>5</v>
      </c>
      <c r="D362" s="9"/>
      <c r="E362" s="9">
        <f t="shared" si="19"/>
        <v>1348</v>
      </c>
      <c r="F362" s="9">
        <f t="shared" si="20"/>
        <v>2276</v>
      </c>
      <c r="G362" s="9">
        <f t="shared" si="21"/>
        <v>2277</v>
      </c>
      <c r="H362" s="9">
        <f t="shared" si="23"/>
        <v>1012</v>
      </c>
      <c r="I362" s="61" t="s">
        <v>26</v>
      </c>
      <c r="J362" s="294" t="s">
        <v>1205</v>
      </c>
      <c r="K362" s="294" t="s">
        <v>1247</v>
      </c>
      <c r="L362" s="294" t="s">
        <v>870</v>
      </c>
      <c r="M362" s="294">
        <v>5</v>
      </c>
      <c r="N362" s="413" t="s">
        <v>3281</v>
      </c>
      <c r="O362" s="414"/>
    </row>
    <row r="363" spans="1:15" x14ac:dyDescent="0.25">
      <c r="A363" s="9">
        <f>+A362+1</f>
        <v>14</v>
      </c>
      <c r="B363" s="61" t="s">
        <v>290</v>
      </c>
      <c r="C363" s="9" t="s">
        <v>5</v>
      </c>
      <c r="D363" s="9"/>
      <c r="E363" s="9">
        <f>E362+1</f>
        <v>1349</v>
      </c>
      <c r="F363" s="9">
        <f>+F362+2</f>
        <v>2278</v>
      </c>
      <c r="G363" s="9">
        <f t="shared" si="21"/>
        <v>2279</v>
      </c>
      <c r="H363" s="9">
        <f t="shared" si="23"/>
        <v>1013</v>
      </c>
      <c r="I363" s="61" t="s">
        <v>26</v>
      </c>
      <c r="J363" s="294" t="s">
        <v>1206</v>
      </c>
      <c r="K363" s="294" t="s">
        <v>1248</v>
      </c>
      <c r="L363" s="294" t="s">
        <v>870</v>
      </c>
      <c r="M363" s="294">
        <v>5</v>
      </c>
      <c r="N363" s="413" t="s">
        <v>3282</v>
      </c>
      <c r="O363" s="414"/>
    </row>
    <row r="364" spans="1:15" x14ac:dyDescent="0.25">
      <c r="A364" s="9">
        <f t="shared" si="22"/>
        <v>15</v>
      </c>
      <c r="B364" s="61" t="s">
        <v>290</v>
      </c>
      <c r="C364" s="9" t="s">
        <v>5</v>
      </c>
      <c r="D364" s="9"/>
      <c r="E364" s="9">
        <f t="shared" si="19"/>
        <v>1350</v>
      </c>
      <c r="F364" s="9">
        <f t="shared" si="20"/>
        <v>2280</v>
      </c>
      <c r="G364" s="9">
        <f t="shared" si="21"/>
        <v>2281</v>
      </c>
      <c r="H364" s="9">
        <f t="shared" si="23"/>
        <v>1014</v>
      </c>
      <c r="I364" s="61" t="s">
        <v>26</v>
      </c>
      <c r="J364" s="294" t="s">
        <v>1207</v>
      </c>
      <c r="K364" s="294" t="s">
        <v>1249</v>
      </c>
      <c r="L364" s="294" t="s">
        <v>870</v>
      </c>
      <c r="M364" s="294">
        <v>5</v>
      </c>
      <c r="N364" s="413" t="s">
        <v>3283</v>
      </c>
      <c r="O364" s="414"/>
    </row>
    <row r="365" spans="1:15" x14ac:dyDescent="0.25">
      <c r="A365" s="9">
        <f t="shared" si="22"/>
        <v>16</v>
      </c>
      <c r="B365" s="61" t="s">
        <v>290</v>
      </c>
      <c r="C365" s="9" t="s">
        <v>5</v>
      </c>
      <c r="D365" s="9"/>
      <c r="E365" s="9">
        <f t="shared" si="19"/>
        <v>1351</v>
      </c>
      <c r="F365" s="9">
        <f t="shared" si="20"/>
        <v>2282</v>
      </c>
      <c r="G365" s="9">
        <f t="shared" si="21"/>
        <v>2283</v>
      </c>
      <c r="H365" s="9">
        <f t="shared" si="23"/>
        <v>1015</v>
      </c>
      <c r="I365" s="61" t="s">
        <v>26</v>
      </c>
      <c r="J365" s="294" t="s">
        <v>1208</v>
      </c>
      <c r="K365" s="294" t="s">
        <v>1250</v>
      </c>
      <c r="L365" s="294" t="s">
        <v>870</v>
      </c>
      <c r="M365" s="294">
        <v>5</v>
      </c>
      <c r="N365" s="413" t="s">
        <v>3284</v>
      </c>
      <c r="O365" s="414"/>
    </row>
    <row r="366" spans="1:15" x14ac:dyDescent="0.25">
      <c r="A366" s="9">
        <f t="shared" si="22"/>
        <v>17</v>
      </c>
      <c r="B366" s="61" t="s">
        <v>290</v>
      </c>
      <c r="C366" s="9" t="s">
        <v>5</v>
      </c>
      <c r="D366" s="9"/>
      <c r="E366" s="9">
        <f t="shared" si="19"/>
        <v>1352</v>
      </c>
      <c r="F366" s="9">
        <f t="shared" si="20"/>
        <v>2284</v>
      </c>
      <c r="G366" s="9">
        <f t="shared" si="21"/>
        <v>2285</v>
      </c>
      <c r="H366" s="9">
        <f t="shared" si="23"/>
        <v>1016</v>
      </c>
      <c r="I366" s="61" t="s">
        <v>26</v>
      </c>
      <c r="J366" s="294" t="s">
        <v>1209</v>
      </c>
      <c r="K366" s="294" t="s">
        <v>1251</v>
      </c>
      <c r="L366" s="294" t="s">
        <v>870</v>
      </c>
      <c r="M366" s="294">
        <v>5</v>
      </c>
      <c r="N366" s="413" t="s">
        <v>3285</v>
      </c>
      <c r="O366" s="414"/>
    </row>
    <row r="367" spans="1:15" x14ac:dyDescent="0.25">
      <c r="A367" s="9">
        <f t="shared" si="22"/>
        <v>18</v>
      </c>
      <c r="B367" s="61" t="s">
        <v>290</v>
      </c>
      <c r="C367" s="9" t="s">
        <v>5</v>
      </c>
      <c r="D367" s="9"/>
      <c r="E367" s="9">
        <f t="shared" si="19"/>
        <v>1353</v>
      </c>
      <c r="F367" s="9">
        <f t="shared" si="20"/>
        <v>2286</v>
      </c>
      <c r="G367" s="9">
        <f t="shared" si="21"/>
        <v>2287</v>
      </c>
      <c r="H367" s="9">
        <f t="shared" si="23"/>
        <v>1017</v>
      </c>
      <c r="I367" s="61" t="s">
        <v>26</v>
      </c>
      <c r="J367" s="294" t="s">
        <v>1210</v>
      </c>
      <c r="K367" s="294" t="s">
        <v>1252</v>
      </c>
      <c r="L367" s="294" t="s">
        <v>870</v>
      </c>
      <c r="M367" s="294">
        <v>5</v>
      </c>
      <c r="N367" s="413" t="s">
        <v>3286</v>
      </c>
      <c r="O367" s="414"/>
    </row>
    <row r="368" spans="1:15" x14ac:dyDescent="0.25">
      <c r="A368" s="9">
        <f t="shared" si="22"/>
        <v>19</v>
      </c>
      <c r="B368" s="61" t="s">
        <v>290</v>
      </c>
      <c r="C368" s="9" t="s">
        <v>5</v>
      </c>
      <c r="D368" s="9"/>
      <c r="E368" s="9">
        <f t="shared" si="19"/>
        <v>1354</v>
      </c>
      <c r="F368" s="9">
        <f t="shared" si="20"/>
        <v>2288</v>
      </c>
      <c r="G368" s="9">
        <f t="shared" si="21"/>
        <v>2289</v>
      </c>
      <c r="H368" s="9">
        <f t="shared" si="23"/>
        <v>1018</v>
      </c>
      <c r="I368" s="61" t="s">
        <v>26</v>
      </c>
      <c r="J368" s="294" t="s">
        <v>1211</v>
      </c>
      <c r="K368" s="294" t="s">
        <v>1253</v>
      </c>
      <c r="L368" s="294" t="s">
        <v>870</v>
      </c>
      <c r="M368" s="294">
        <v>5</v>
      </c>
      <c r="N368" s="413" t="s">
        <v>3287</v>
      </c>
      <c r="O368" s="414"/>
    </row>
    <row r="369" spans="1:15" x14ac:dyDescent="0.25">
      <c r="A369" s="9">
        <f t="shared" si="22"/>
        <v>20</v>
      </c>
      <c r="B369" s="61" t="s">
        <v>290</v>
      </c>
      <c r="C369" s="9" t="s">
        <v>5</v>
      </c>
      <c r="D369" s="9"/>
      <c r="E369" s="9">
        <f t="shared" si="19"/>
        <v>1355</v>
      </c>
      <c r="F369" s="9">
        <f t="shared" si="20"/>
        <v>2290</v>
      </c>
      <c r="G369" s="9">
        <f t="shared" si="21"/>
        <v>2291</v>
      </c>
      <c r="H369" s="9">
        <f t="shared" si="23"/>
        <v>1019</v>
      </c>
      <c r="I369" s="61" t="s">
        <v>26</v>
      </c>
      <c r="J369" s="294" t="s">
        <v>1212</v>
      </c>
      <c r="K369" s="294" t="s">
        <v>1254</v>
      </c>
      <c r="L369" s="294" t="s">
        <v>870</v>
      </c>
      <c r="M369" s="294">
        <v>5</v>
      </c>
      <c r="N369" s="413" t="s">
        <v>3288</v>
      </c>
      <c r="O369" s="414"/>
    </row>
    <row r="370" spans="1:15" x14ac:dyDescent="0.25">
      <c r="A370" s="9">
        <f t="shared" si="22"/>
        <v>21</v>
      </c>
      <c r="B370" s="61" t="s">
        <v>290</v>
      </c>
      <c r="C370" s="9" t="s">
        <v>5</v>
      </c>
      <c r="D370" s="9"/>
      <c r="E370" s="9">
        <f t="shared" si="19"/>
        <v>1356</v>
      </c>
      <c r="F370" s="9">
        <f t="shared" si="20"/>
        <v>2292</v>
      </c>
      <c r="G370" s="9">
        <f t="shared" si="21"/>
        <v>2293</v>
      </c>
      <c r="H370" s="9">
        <f t="shared" si="23"/>
        <v>1020</v>
      </c>
      <c r="I370" s="61" t="s">
        <v>26</v>
      </c>
      <c r="J370" s="294" t="s">
        <v>1213</v>
      </c>
      <c r="K370" s="294" t="s">
        <v>1255</v>
      </c>
      <c r="L370" s="294" t="s">
        <v>870</v>
      </c>
      <c r="M370" s="294">
        <v>5</v>
      </c>
      <c r="N370" s="413" t="s">
        <v>3289</v>
      </c>
      <c r="O370" s="414"/>
    </row>
    <row r="371" spans="1:15" x14ac:dyDescent="0.25">
      <c r="A371" s="9">
        <f t="shared" si="22"/>
        <v>22</v>
      </c>
      <c r="B371" s="61" t="s">
        <v>290</v>
      </c>
      <c r="C371" s="9" t="s">
        <v>5</v>
      </c>
      <c r="D371" s="9"/>
      <c r="E371" s="9">
        <f t="shared" si="19"/>
        <v>1357</v>
      </c>
      <c r="F371" s="9">
        <f t="shared" si="20"/>
        <v>2294</v>
      </c>
      <c r="G371" s="9">
        <f t="shared" si="21"/>
        <v>2295</v>
      </c>
      <c r="H371" s="9">
        <f t="shared" si="23"/>
        <v>1021</v>
      </c>
      <c r="I371" s="61" t="s">
        <v>26</v>
      </c>
      <c r="J371" s="294" t="s">
        <v>1214</v>
      </c>
      <c r="K371" s="294" t="s">
        <v>1256</v>
      </c>
      <c r="L371" s="294" t="s">
        <v>870</v>
      </c>
      <c r="M371" s="294">
        <v>5</v>
      </c>
      <c r="N371" s="413" t="s">
        <v>3290</v>
      </c>
      <c r="O371" s="414"/>
    </row>
    <row r="372" spans="1:15" x14ac:dyDescent="0.25">
      <c r="A372" s="9">
        <f t="shared" si="22"/>
        <v>23</v>
      </c>
      <c r="B372" s="61" t="s">
        <v>290</v>
      </c>
      <c r="C372" s="9" t="s">
        <v>5</v>
      </c>
      <c r="D372" s="9"/>
      <c r="E372" s="9">
        <f t="shared" si="19"/>
        <v>1358</v>
      </c>
      <c r="F372" s="9">
        <f t="shared" si="20"/>
        <v>2296</v>
      </c>
      <c r="G372" s="9">
        <f t="shared" si="21"/>
        <v>2297</v>
      </c>
      <c r="H372" s="9">
        <f t="shared" si="23"/>
        <v>1022</v>
      </c>
      <c r="I372" s="61" t="s">
        <v>26</v>
      </c>
      <c r="J372" s="294" t="s">
        <v>1215</v>
      </c>
      <c r="K372" s="294" t="s">
        <v>1257</v>
      </c>
      <c r="L372" s="294" t="s">
        <v>870</v>
      </c>
      <c r="M372" s="294">
        <v>5</v>
      </c>
      <c r="N372" s="413" t="s">
        <v>3291</v>
      </c>
      <c r="O372" s="414"/>
    </row>
    <row r="373" spans="1:15" x14ac:dyDescent="0.25">
      <c r="A373" s="9">
        <f t="shared" si="22"/>
        <v>24</v>
      </c>
      <c r="B373" s="61" t="s">
        <v>290</v>
      </c>
      <c r="C373" s="9" t="s">
        <v>5</v>
      </c>
      <c r="D373" s="9"/>
      <c r="E373" s="9">
        <f t="shared" si="19"/>
        <v>1359</v>
      </c>
      <c r="F373" s="9">
        <f t="shared" si="20"/>
        <v>2298</v>
      </c>
      <c r="G373" s="9">
        <f t="shared" si="21"/>
        <v>2299</v>
      </c>
      <c r="H373" s="9">
        <f t="shared" si="23"/>
        <v>1023</v>
      </c>
      <c r="I373" s="61" t="s">
        <v>26</v>
      </c>
      <c r="J373" s="294" t="s">
        <v>1216</v>
      </c>
      <c r="K373" s="294" t="s">
        <v>1258</v>
      </c>
      <c r="L373" s="294" t="s">
        <v>870</v>
      </c>
      <c r="M373" s="294">
        <v>5</v>
      </c>
      <c r="N373" s="413" t="s">
        <v>3292</v>
      </c>
      <c r="O373" s="414"/>
    </row>
    <row r="374" spans="1:15" x14ac:dyDescent="0.25">
      <c r="A374" s="9">
        <f t="shared" si="22"/>
        <v>25</v>
      </c>
      <c r="B374" s="61" t="s">
        <v>290</v>
      </c>
      <c r="C374" s="9" t="s">
        <v>5</v>
      </c>
      <c r="D374" s="9"/>
      <c r="E374" s="9">
        <f t="shared" si="19"/>
        <v>1360</v>
      </c>
      <c r="F374" s="9">
        <f t="shared" si="20"/>
        <v>2300</v>
      </c>
      <c r="G374" s="9">
        <f t="shared" si="21"/>
        <v>2301</v>
      </c>
      <c r="H374" s="9">
        <f t="shared" si="23"/>
        <v>1024</v>
      </c>
      <c r="I374" s="61" t="s">
        <v>26</v>
      </c>
      <c r="J374" s="294" t="s">
        <v>1217</v>
      </c>
      <c r="K374" s="294" t="s">
        <v>1259</v>
      </c>
      <c r="L374" s="294" t="s">
        <v>870</v>
      </c>
      <c r="M374" s="294">
        <v>5</v>
      </c>
      <c r="N374" s="413" t="s">
        <v>3293</v>
      </c>
      <c r="O374" s="414"/>
    </row>
    <row r="375" spans="1:15" x14ac:dyDescent="0.25">
      <c r="A375" s="9">
        <f t="shared" si="22"/>
        <v>26</v>
      </c>
      <c r="B375" s="61" t="s">
        <v>290</v>
      </c>
      <c r="C375" s="9" t="s">
        <v>5</v>
      </c>
      <c r="D375" s="9"/>
      <c r="E375" s="9">
        <f t="shared" si="19"/>
        <v>1361</v>
      </c>
      <c r="F375" s="9">
        <f t="shared" si="20"/>
        <v>2302</v>
      </c>
      <c r="G375" s="9">
        <f t="shared" si="21"/>
        <v>2303</v>
      </c>
      <c r="H375" s="9">
        <f t="shared" si="23"/>
        <v>1025</v>
      </c>
      <c r="I375" s="61" t="s">
        <v>26</v>
      </c>
      <c r="J375" s="294" t="s">
        <v>1218</v>
      </c>
      <c r="K375" s="294" t="s">
        <v>1260</v>
      </c>
      <c r="L375" s="294" t="s">
        <v>870</v>
      </c>
      <c r="M375" s="294">
        <v>5</v>
      </c>
      <c r="N375" s="413" t="s">
        <v>3294</v>
      </c>
      <c r="O375" s="414"/>
    </row>
    <row r="376" spans="1:15" x14ac:dyDescent="0.25">
      <c r="A376" s="9">
        <f t="shared" si="22"/>
        <v>27</v>
      </c>
      <c r="B376" s="61" t="s">
        <v>290</v>
      </c>
      <c r="C376" s="9" t="s">
        <v>5</v>
      </c>
      <c r="D376" s="9"/>
      <c r="E376" s="9">
        <f t="shared" ref="E376:E439" si="24">E375+1</f>
        <v>1362</v>
      </c>
      <c r="F376" s="9">
        <f t="shared" si="20"/>
        <v>2304</v>
      </c>
      <c r="G376" s="9">
        <f t="shared" si="21"/>
        <v>2305</v>
      </c>
      <c r="H376" s="9">
        <f t="shared" si="23"/>
        <v>1026</v>
      </c>
      <c r="I376" s="61" t="s">
        <v>26</v>
      </c>
      <c r="J376" s="294" t="s">
        <v>1219</v>
      </c>
      <c r="K376" s="294" t="s">
        <v>1261</v>
      </c>
      <c r="L376" s="294" t="s">
        <v>870</v>
      </c>
      <c r="M376" s="294">
        <v>5</v>
      </c>
      <c r="N376" s="413" t="s">
        <v>3295</v>
      </c>
      <c r="O376" s="414"/>
    </row>
    <row r="377" spans="1:15" x14ac:dyDescent="0.25">
      <c r="A377" s="9">
        <f t="shared" si="22"/>
        <v>28</v>
      </c>
      <c r="B377" s="61" t="s">
        <v>290</v>
      </c>
      <c r="C377" s="9" t="s">
        <v>5</v>
      </c>
      <c r="D377" s="9"/>
      <c r="E377" s="9">
        <f t="shared" si="24"/>
        <v>1363</v>
      </c>
      <c r="F377" s="9">
        <f t="shared" si="20"/>
        <v>2306</v>
      </c>
      <c r="G377" s="9">
        <f t="shared" si="21"/>
        <v>2307</v>
      </c>
      <c r="H377" s="9">
        <f t="shared" si="23"/>
        <v>1027</v>
      </c>
      <c r="I377" s="61" t="s">
        <v>26</v>
      </c>
      <c r="J377" s="294" t="s">
        <v>1220</v>
      </c>
      <c r="K377" s="294" t="s">
        <v>1262</v>
      </c>
      <c r="L377" s="294" t="s">
        <v>870</v>
      </c>
      <c r="M377" s="294">
        <v>5</v>
      </c>
      <c r="N377" s="413" t="s">
        <v>3296</v>
      </c>
      <c r="O377" s="414"/>
    </row>
    <row r="378" spans="1:15" x14ac:dyDescent="0.25">
      <c r="A378" s="9">
        <f t="shared" si="22"/>
        <v>29</v>
      </c>
      <c r="B378" s="61" t="s">
        <v>290</v>
      </c>
      <c r="C378" s="9" t="s">
        <v>5</v>
      </c>
      <c r="D378" s="9"/>
      <c r="E378" s="9">
        <f t="shared" si="24"/>
        <v>1364</v>
      </c>
      <c r="F378" s="9">
        <f t="shared" si="20"/>
        <v>2308</v>
      </c>
      <c r="G378" s="9">
        <f t="shared" si="21"/>
        <v>2309</v>
      </c>
      <c r="H378" s="9">
        <f t="shared" si="23"/>
        <v>1028</v>
      </c>
      <c r="I378" s="9" t="s">
        <v>26</v>
      </c>
      <c r="J378" s="294" t="s">
        <v>1221</v>
      </c>
      <c r="K378" s="294" t="s">
        <v>1263</v>
      </c>
      <c r="L378" s="294" t="s">
        <v>870</v>
      </c>
      <c r="M378" s="294">
        <v>5</v>
      </c>
      <c r="N378" s="413" t="s">
        <v>3297</v>
      </c>
      <c r="O378" s="414"/>
    </row>
    <row r="379" spans="1:15" x14ac:dyDescent="0.25">
      <c r="A379" s="9">
        <f t="shared" si="22"/>
        <v>30</v>
      </c>
      <c r="B379" s="61" t="s">
        <v>290</v>
      </c>
      <c r="C379" s="9" t="s">
        <v>5</v>
      </c>
      <c r="D379" s="9"/>
      <c r="E379" s="9">
        <f t="shared" si="24"/>
        <v>1365</v>
      </c>
      <c r="F379" s="9">
        <f t="shared" si="20"/>
        <v>2310</v>
      </c>
      <c r="G379" s="9">
        <f t="shared" si="21"/>
        <v>2311</v>
      </c>
      <c r="H379" s="9">
        <f t="shared" si="23"/>
        <v>1029</v>
      </c>
      <c r="I379" s="9" t="s">
        <v>26</v>
      </c>
      <c r="J379" s="294" t="s">
        <v>1222</v>
      </c>
      <c r="K379" s="294" t="s">
        <v>1264</v>
      </c>
      <c r="L379" s="294" t="s">
        <v>870</v>
      </c>
      <c r="M379" s="294">
        <v>5</v>
      </c>
      <c r="N379" s="413" t="s">
        <v>3298</v>
      </c>
      <c r="O379" s="414"/>
    </row>
    <row r="380" spans="1:15" x14ac:dyDescent="0.25">
      <c r="A380" s="9">
        <f t="shared" si="22"/>
        <v>31</v>
      </c>
      <c r="B380" s="61" t="s">
        <v>290</v>
      </c>
      <c r="C380" s="9" t="s">
        <v>5</v>
      </c>
      <c r="D380" s="9"/>
      <c r="E380" s="9">
        <f t="shared" si="24"/>
        <v>1366</v>
      </c>
      <c r="F380" s="9">
        <f t="shared" si="20"/>
        <v>2312</v>
      </c>
      <c r="G380" s="9">
        <f t="shared" si="21"/>
        <v>2313</v>
      </c>
      <c r="H380" s="9">
        <f t="shared" si="23"/>
        <v>1030</v>
      </c>
      <c r="I380" s="9" t="s">
        <v>26</v>
      </c>
      <c r="J380" s="294" t="s">
        <v>1223</v>
      </c>
      <c r="K380" s="294" t="s">
        <v>1265</v>
      </c>
      <c r="L380" s="294" t="s">
        <v>870</v>
      </c>
      <c r="M380" s="294">
        <v>5</v>
      </c>
      <c r="N380" s="413" t="s">
        <v>3299</v>
      </c>
      <c r="O380" s="414"/>
    </row>
    <row r="381" spans="1:15" x14ac:dyDescent="0.25">
      <c r="A381" s="9">
        <f t="shared" si="22"/>
        <v>32</v>
      </c>
      <c r="B381" s="61" t="s">
        <v>290</v>
      </c>
      <c r="C381" s="9" t="s">
        <v>5</v>
      </c>
      <c r="D381" s="9"/>
      <c r="E381" s="9">
        <f t="shared" si="24"/>
        <v>1367</v>
      </c>
      <c r="F381" s="9">
        <f t="shared" si="20"/>
        <v>2314</v>
      </c>
      <c r="G381" s="9">
        <f t="shared" si="21"/>
        <v>2315</v>
      </c>
      <c r="H381" s="9">
        <f t="shared" si="23"/>
        <v>1031</v>
      </c>
      <c r="I381" s="9" t="s">
        <v>26</v>
      </c>
      <c r="J381" s="294" t="s">
        <v>1224</v>
      </c>
      <c r="K381" s="294" t="s">
        <v>1266</v>
      </c>
      <c r="L381" s="294" t="s">
        <v>870</v>
      </c>
      <c r="M381" s="294">
        <v>5</v>
      </c>
      <c r="N381" s="413" t="s">
        <v>3300</v>
      </c>
      <c r="O381" s="414"/>
    </row>
    <row r="382" spans="1:15" x14ac:dyDescent="0.25">
      <c r="A382" s="9">
        <f t="shared" si="22"/>
        <v>33</v>
      </c>
      <c r="B382" s="61" t="s">
        <v>290</v>
      </c>
      <c r="C382" s="9" t="s">
        <v>5</v>
      </c>
      <c r="D382" s="9"/>
      <c r="E382" s="9">
        <f t="shared" si="24"/>
        <v>1368</v>
      </c>
      <c r="F382" s="9">
        <f t="shared" si="20"/>
        <v>2316</v>
      </c>
      <c r="G382" s="9">
        <f t="shared" si="21"/>
        <v>2317</v>
      </c>
      <c r="H382" s="9">
        <f t="shared" si="23"/>
        <v>1032</v>
      </c>
      <c r="I382" s="9" t="s">
        <v>26</v>
      </c>
      <c r="J382" s="294" t="s">
        <v>1225</v>
      </c>
      <c r="K382" s="294" t="s">
        <v>1267</v>
      </c>
      <c r="L382" s="294" t="s">
        <v>870</v>
      </c>
      <c r="M382" s="294">
        <v>5</v>
      </c>
      <c r="N382" s="413" t="s">
        <v>3301</v>
      </c>
      <c r="O382" s="414"/>
    </row>
    <row r="383" spans="1:15" x14ac:dyDescent="0.25">
      <c r="A383" s="9">
        <f t="shared" si="22"/>
        <v>34</v>
      </c>
      <c r="B383" s="61" t="s">
        <v>290</v>
      </c>
      <c r="C383" s="9" t="s">
        <v>5</v>
      </c>
      <c r="D383" s="9"/>
      <c r="E383" s="9">
        <f t="shared" si="24"/>
        <v>1369</v>
      </c>
      <c r="F383" s="9">
        <f t="shared" si="20"/>
        <v>2318</v>
      </c>
      <c r="G383" s="9">
        <f t="shared" si="21"/>
        <v>2319</v>
      </c>
      <c r="H383" s="9">
        <f t="shared" si="23"/>
        <v>1033</v>
      </c>
      <c r="I383" s="9" t="s">
        <v>26</v>
      </c>
      <c r="J383" s="294" t="s">
        <v>1226</v>
      </c>
      <c r="K383" s="294" t="s">
        <v>1268</v>
      </c>
      <c r="L383" s="294" t="s">
        <v>870</v>
      </c>
      <c r="M383" s="294">
        <v>5</v>
      </c>
      <c r="N383" s="413" t="s">
        <v>3302</v>
      </c>
      <c r="O383" s="414"/>
    </row>
    <row r="384" spans="1:15" x14ac:dyDescent="0.25">
      <c r="A384" s="9">
        <f t="shared" si="22"/>
        <v>35</v>
      </c>
      <c r="B384" s="61" t="s">
        <v>290</v>
      </c>
      <c r="C384" s="9" t="s">
        <v>5</v>
      </c>
      <c r="D384" s="9"/>
      <c r="E384" s="9">
        <f t="shared" si="24"/>
        <v>1370</v>
      </c>
      <c r="F384" s="9">
        <f t="shared" si="20"/>
        <v>2320</v>
      </c>
      <c r="G384" s="9">
        <f t="shared" si="21"/>
        <v>2321</v>
      </c>
      <c r="H384" s="9">
        <f t="shared" si="23"/>
        <v>1034</v>
      </c>
      <c r="I384" s="9" t="s">
        <v>26</v>
      </c>
      <c r="J384" s="294" t="s">
        <v>1227</v>
      </c>
      <c r="K384" s="294" t="s">
        <v>1269</v>
      </c>
      <c r="L384" s="294" t="s">
        <v>870</v>
      </c>
      <c r="M384" s="294">
        <v>5</v>
      </c>
      <c r="N384" s="413" t="s">
        <v>3303</v>
      </c>
      <c r="O384" s="414"/>
    </row>
    <row r="385" spans="1:15" x14ac:dyDescent="0.25">
      <c r="A385" s="9">
        <f t="shared" si="22"/>
        <v>36</v>
      </c>
      <c r="B385" s="61" t="s">
        <v>290</v>
      </c>
      <c r="C385" s="9" t="s">
        <v>5</v>
      </c>
      <c r="D385" s="9"/>
      <c r="E385" s="9">
        <f t="shared" si="24"/>
        <v>1371</v>
      </c>
      <c r="F385" s="9">
        <f t="shared" si="20"/>
        <v>2322</v>
      </c>
      <c r="G385" s="9">
        <f t="shared" si="21"/>
        <v>2323</v>
      </c>
      <c r="H385" s="9">
        <f t="shared" si="23"/>
        <v>1035</v>
      </c>
      <c r="I385" s="9" t="s">
        <v>26</v>
      </c>
      <c r="J385" s="294" t="s">
        <v>1228</v>
      </c>
      <c r="K385" s="294" t="s">
        <v>1270</v>
      </c>
      <c r="L385" s="294" t="s">
        <v>870</v>
      </c>
      <c r="M385" s="294">
        <v>5</v>
      </c>
      <c r="N385" s="413" t="s">
        <v>3304</v>
      </c>
      <c r="O385" s="414"/>
    </row>
    <row r="386" spans="1:15" x14ac:dyDescent="0.25">
      <c r="A386" s="9">
        <f t="shared" si="22"/>
        <v>37</v>
      </c>
      <c r="B386" s="61" t="s">
        <v>290</v>
      </c>
      <c r="C386" s="9" t="s">
        <v>5</v>
      </c>
      <c r="D386" s="9"/>
      <c r="E386" s="9">
        <f t="shared" si="24"/>
        <v>1372</v>
      </c>
      <c r="F386" s="9">
        <f t="shared" si="20"/>
        <v>2324</v>
      </c>
      <c r="G386" s="9">
        <f t="shared" si="21"/>
        <v>2325</v>
      </c>
      <c r="H386" s="9">
        <f t="shared" si="23"/>
        <v>1036</v>
      </c>
      <c r="I386" s="9" t="s">
        <v>26</v>
      </c>
      <c r="J386" s="294" t="s">
        <v>1229</v>
      </c>
      <c r="K386" s="294" t="s">
        <v>1271</v>
      </c>
      <c r="L386" s="294" t="s">
        <v>870</v>
      </c>
      <c r="M386" s="294">
        <v>5</v>
      </c>
      <c r="N386" s="413" t="s">
        <v>3305</v>
      </c>
      <c r="O386" s="414"/>
    </row>
    <row r="387" spans="1:15" x14ac:dyDescent="0.25">
      <c r="A387" s="9">
        <f t="shared" si="22"/>
        <v>38</v>
      </c>
      <c r="B387" s="61" t="s">
        <v>290</v>
      </c>
      <c r="C387" s="9" t="s">
        <v>5</v>
      </c>
      <c r="D387" s="9"/>
      <c r="E387" s="9">
        <f t="shared" si="24"/>
        <v>1373</v>
      </c>
      <c r="F387" s="9">
        <f t="shared" si="20"/>
        <v>2326</v>
      </c>
      <c r="G387" s="9">
        <f t="shared" si="21"/>
        <v>2327</v>
      </c>
      <c r="H387" s="9">
        <f t="shared" si="23"/>
        <v>1037</v>
      </c>
      <c r="I387" s="9" t="s">
        <v>26</v>
      </c>
      <c r="J387" s="294" t="s">
        <v>1230</v>
      </c>
      <c r="K387" s="294" t="s">
        <v>1272</v>
      </c>
      <c r="L387" s="294" t="s">
        <v>870</v>
      </c>
      <c r="M387" s="294">
        <v>5</v>
      </c>
      <c r="N387" s="413" t="s">
        <v>3306</v>
      </c>
      <c r="O387" s="414"/>
    </row>
    <row r="388" spans="1:15" x14ac:dyDescent="0.25">
      <c r="A388" s="9">
        <f t="shared" si="22"/>
        <v>39</v>
      </c>
      <c r="B388" s="61" t="s">
        <v>290</v>
      </c>
      <c r="C388" s="9" t="s">
        <v>5</v>
      </c>
      <c r="D388" s="9"/>
      <c r="E388" s="9">
        <f t="shared" si="24"/>
        <v>1374</v>
      </c>
      <c r="F388" s="9">
        <f t="shared" si="20"/>
        <v>2328</v>
      </c>
      <c r="G388" s="9">
        <f t="shared" si="21"/>
        <v>2329</v>
      </c>
      <c r="H388" s="9">
        <f t="shared" si="23"/>
        <v>1038</v>
      </c>
      <c r="I388" s="9" t="s">
        <v>26</v>
      </c>
      <c r="J388" s="294" t="s">
        <v>1231</v>
      </c>
      <c r="K388" s="294" t="s">
        <v>1273</v>
      </c>
      <c r="L388" s="294" t="s">
        <v>870</v>
      </c>
      <c r="M388" s="294">
        <v>5</v>
      </c>
      <c r="N388" s="413" t="s">
        <v>3307</v>
      </c>
      <c r="O388" s="414"/>
    </row>
    <row r="389" spans="1:15" x14ac:dyDescent="0.25">
      <c r="A389" s="9">
        <f t="shared" si="22"/>
        <v>40</v>
      </c>
      <c r="B389" s="61" t="s">
        <v>290</v>
      </c>
      <c r="C389" s="9" t="s">
        <v>5</v>
      </c>
      <c r="D389" s="9"/>
      <c r="E389" s="9">
        <f t="shared" si="24"/>
        <v>1375</v>
      </c>
      <c r="F389" s="9">
        <f t="shared" si="20"/>
        <v>2330</v>
      </c>
      <c r="G389" s="9">
        <f t="shared" si="21"/>
        <v>2331</v>
      </c>
      <c r="H389" s="9">
        <f t="shared" si="23"/>
        <v>1039</v>
      </c>
      <c r="I389" s="9" t="s">
        <v>26</v>
      </c>
      <c r="J389" s="294" t="s">
        <v>1232</v>
      </c>
      <c r="K389" s="294" t="s">
        <v>1274</v>
      </c>
      <c r="L389" s="294" t="s">
        <v>870</v>
      </c>
      <c r="M389" s="294">
        <v>5</v>
      </c>
      <c r="N389" s="413" t="s">
        <v>3308</v>
      </c>
      <c r="O389" s="414"/>
    </row>
    <row r="390" spans="1:15" x14ac:dyDescent="0.25">
      <c r="A390" s="9">
        <f t="shared" si="22"/>
        <v>41</v>
      </c>
      <c r="B390" s="61" t="s">
        <v>290</v>
      </c>
      <c r="C390" s="9" t="s">
        <v>5</v>
      </c>
      <c r="D390" s="9"/>
      <c r="E390" s="9">
        <f t="shared" si="24"/>
        <v>1376</v>
      </c>
      <c r="F390" s="9">
        <f t="shared" si="20"/>
        <v>2332</v>
      </c>
      <c r="G390" s="9">
        <f t="shared" si="21"/>
        <v>2333</v>
      </c>
      <c r="H390" s="9">
        <f t="shared" si="23"/>
        <v>1040</v>
      </c>
      <c r="I390" s="9" t="s">
        <v>26</v>
      </c>
      <c r="J390" s="294" t="s">
        <v>1233</v>
      </c>
      <c r="K390" s="294" t="s">
        <v>1275</v>
      </c>
      <c r="L390" s="294" t="s">
        <v>870</v>
      </c>
      <c r="M390" s="294">
        <v>5</v>
      </c>
      <c r="N390" s="413" t="s">
        <v>3309</v>
      </c>
      <c r="O390" s="414"/>
    </row>
    <row r="391" spans="1:15" x14ac:dyDescent="0.25">
      <c r="A391" s="9">
        <f t="shared" si="22"/>
        <v>42</v>
      </c>
      <c r="B391" s="61" t="s">
        <v>290</v>
      </c>
      <c r="C391" s="9" t="s">
        <v>5</v>
      </c>
      <c r="D391" s="9"/>
      <c r="E391" s="9">
        <f t="shared" si="24"/>
        <v>1377</v>
      </c>
      <c r="F391" s="9">
        <f t="shared" si="20"/>
        <v>2334</v>
      </c>
      <c r="G391" s="9">
        <f t="shared" si="21"/>
        <v>2335</v>
      </c>
      <c r="H391" s="9">
        <f t="shared" si="23"/>
        <v>1041</v>
      </c>
      <c r="I391" s="9" t="s">
        <v>26</v>
      </c>
      <c r="J391" s="294" t="s">
        <v>1234</v>
      </c>
      <c r="K391" s="294" t="s">
        <v>1276</v>
      </c>
      <c r="L391" s="294" t="s">
        <v>870</v>
      </c>
      <c r="M391" s="294">
        <v>5</v>
      </c>
      <c r="N391" s="413" t="s">
        <v>3310</v>
      </c>
      <c r="O391" s="414"/>
    </row>
    <row r="392" spans="1:15" x14ac:dyDescent="0.25">
      <c r="A392" s="9">
        <v>1</v>
      </c>
      <c r="B392" s="9" t="s">
        <v>22</v>
      </c>
      <c r="C392" s="9" t="s">
        <v>5</v>
      </c>
      <c r="D392" s="9"/>
      <c r="E392" s="9">
        <f t="shared" si="24"/>
        <v>1378</v>
      </c>
      <c r="F392" s="9">
        <f t="shared" si="20"/>
        <v>2336</v>
      </c>
      <c r="G392" s="9">
        <f t="shared" si="21"/>
        <v>2337</v>
      </c>
      <c r="H392" s="9">
        <v>1042</v>
      </c>
      <c r="I392" s="10" t="s">
        <v>92</v>
      </c>
      <c r="J392" s="294" t="s">
        <v>1277</v>
      </c>
      <c r="K392" s="294" t="s">
        <v>1288</v>
      </c>
      <c r="L392" s="294" t="s">
        <v>883</v>
      </c>
      <c r="M392" s="294">
        <v>1</v>
      </c>
      <c r="N392" s="413" t="s">
        <v>3311</v>
      </c>
      <c r="O392" s="414"/>
    </row>
    <row r="393" spans="1:15" x14ac:dyDescent="0.25">
      <c r="A393" s="9">
        <f t="shared" si="18"/>
        <v>2</v>
      </c>
      <c r="B393" s="9" t="s">
        <v>22</v>
      </c>
      <c r="C393" s="9" t="s">
        <v>5</v>
      </c>
      <c r="D393" s="9"/>
      <c r="E393" s="9">
        <f t="shared" si="24"/>
        <v>1379</v>
      </c>
      <c r="F393" s="9">
        <f t="shared" si="20"/>
        <v>2338</v>
      </c>
      <c r="G393" s="9">
        <f t="shared" si="21"/>
        <v>2339</v>
      </c>
      <c r="H393" s="10">
        <f t="shared" ref="H393:H402" si="25">H392+1</f>
        <v>1043</v>
      </c>
      <c r="I393" s="10" t="s">
        <v>92</v>
      </c>
      <c r="J393" s="294" t="s">
        <v>1278</v>
      </c>
      <c r="K393" s="294" t="s">
        <v>1289</v>
      </c>
      <c r="L393" s="294" t="s">
        <v>883</v>
      </c>
      <c r="M393" s="294">
        <v>1</v>
      </c>
      <c r="N393" s="413" t="s">
        <v>3312</v>
      </c>
      <c r="O393" s="414"/>
    </row>
    <row r="394" spans="1:15" x14ac:dyDescent="0.25">
      <c r="A394" s="9">
        <f t="shared" si="18"/>
        <v>3</v>
      </c>
      <c r="B394" s="9" t="s">
        <v>22</v>
      </c>
      <c r="C394" s="9" t="s">
        <v>5</v>
      </c>
      <c r="D394" s="9"/>
      <c r="E394" s="9">
        <f t="shared" si="24"/>
        <v>1380</v>
      </c>
      <c r="F394" s="9">
        <f t="shared" si="20"/>
        <v>2340</v>
      </c>
      <c r="G394" s="9">
        <f t="shared" si="21"/>
        <v>2341</v>
      </c>
      <c r="H394" s="10">
        <f t="shared" si="25"/>
        <v>1044</v>
      </c>
      <c r="I394" s="10" t="s">
        <v>92</v>
      </c>
      <c r="J394" s="294" t="s">
        <v>1279</v>
      </c>
      <c r="K394" s="294" t="s">
        <v>1290</v>
      </c>
      <c r="L394" s="294" t="s">
        <v>883</v>
      </c>
      <c r="M394" s="294">
        <v>1</v>
      </c>
      <c r="N394" s="413" t="s">
        <v>3313</v>
      </c>
      <c r="O394" s="414"/>
    </row>
    <row r="395" spans="1:15" x14ac:dyDescent="0.25">
      <c r="A395" s="9">
        <f t="shared" si="18"/>
        <v>4</v>
      </c>
      <c r="B395" s="9" t="s">
        <v>22</v>
      </c>
      <c r="C395" s="9" t="s">
        <v>5</v>
      </c>
      <c r="D395" s="9"/>
      <c r="E395" s="9">
        <f t="shared" si="24"/>
        <v>1381</v>
      </c>
      <c r="F395" s="9">
        <f t="shared" si="20"/>
        <v>2342</v>
      </c>
      <c r="G395" s="9">
        <f t="shared" si="21"/>
        <v>2343</v>
      </c>
      <c r="H395" s="10">
        <f t="shared" si="25"/>
        <v>1045</v>
      </c>
      <c r="I395" s="10" t="s">
        <v>92</v>
      </c>
      <c r="J395" s="294" t="s">
        <v>1280</v>
      </c>
      <c r="K395" s="294" t="s">
        <v>1291</v>
      </c>
      <c r="L395" s="294" t="s">
        <v>883</v>
      </c>
      <c r="M395" s="294">
        <v>1</v>
      </c>
      <c r="N395" s="413" t="s">
        <v>3314</v>
      </c>
      <c r="O395" s="414"/>
    </row>
    <row r="396" spans="1:15" x14ac:dyDescent="0.25">
      <c r="A396" s="9">
        <f t="shared" si="18"/>
        <v>5</v>
      </c>
      <c r="B396" s="9" t="s">
        <v>22</v>
      </c>
      <c r="C396" s="9" t="s">
        <v>5</v>
      </c>
      <c r="D396" s="9"/>
      <c r="E396" s="9">
        <f t="shared" si="24"/>
        <v>1382</v>
      </c>
      <c r="F396" s="9">
        <f t="shared" ref="F396:F459" si="26">+F395+2</f>
        <v>2344</v>
      </c>
      <c r="G396" s="9">
        <f t="shared" ref="G396:G459" si="27">+F396+1</f>
        <v>2345</v>
      </c>
      <c r="H396" s="10">
        <f t="shared" si="25"/>
        <v>1046</v>
      </c>
      <c r="I396" s="10" t="s">
        <v>92</v>
      </c>
      <c r="J396" s="294" t="s">
        <v>1281</v>
      </c>
      <c r="K396" s="294" t="s">
        <v>1292</v>
      </c>
      <c r="L396" s="294" t="s">
        <v>883</v>
      </c>
      <c r="M396" s="294">
        <v>1</v>
      </c>
      <c r="N396" s="413" t="s">
        <v>3315</v>
      </c>
      <c r="O396" s="414"/>
    </row>
    <row r="397" spans="1:15" x14ac:dyDescent="0.25">
      <c r="A397" s="9">
        <f t="shared" si="18"/>
        <v>6</v>
      </c>
      <c r="B397" s="9" t="s">
        <v>22</v>
      </c>
      <c r="C397" s="9" t="s">
        <v>5</v>
      </c>
      <c r="D397" s="9"/>
      <c r="E397" s="9">
        <f t="shared" si="24"/>
        <v>1383</v>
      </c>
      <c r="F397" s="9">
        <f t="shared" si="26"/>
        <v>2346</v>
      </c>
      <c r="G397" s="9">
        <f t="shared" si="27"/>
        <v>2347</v>
      </c>
      <c r="H397" s="10">
        <f t="shared" si="25"/>
        <v>1047</v>
      </c>
      <c r="I397" s="10" t="s">
        <v>92</v>
      </c>
      <c r="J397" s="294" t="s">
        <v>1282</v>
      </c>
      <c r="K397" s="294" t="s">
        <v>1293</v>
      </c>
      <c r="L397" s="294" t="s">
        <v>883</v>
      </c>
      <c r="M397" s="294">
        <v>1</v>
      </c>
      <c r="N397" s="413" t="s">
        <v>3316</v>
      </c>
      <c r="O397" s="414"/>
    </row>
    <row r="398" spans="1:15" x14ac:dyDescent="0.25">
      <c r="A398" s="9">
        <f t="shared" si="18"/>
        <v>7</v>
      </c>
      <c r="B398" s="9" t="s">
        <v>22</v>
      </c>
      <c r="C398" s="9" t="s">
        <v>5</v>
      </c>
      <c r="D398" s="9"/>
      <c r="E398" s="9">
        <f t="shared" si="24"/>
        <v>1384</v>
      </c>
      <c r="F398" s="9">
        <f t="shared" si="26"/>
        <v>2348</v>
      </c>
      <c r="G398" s="9">
        <f t="shared" si="27"/>
        <v>2349</v>
      </c>
      <c r="H398" s="10">
        <f t="shared" si="25"/>
        <v>1048</v>
      </c>
      <c r="I398" s="10" t="s">
        <v>92</v>
      </c>
      <c r="J398" s="294" t="s">
        <v>1283</v>
      </c>
      <c r="K398" s="294" t="s">
        <v>1294</v>
      </c>
      <c r="L398" s="294" t="s">
        <v>883</v>
      </c>
      <c r="M398" s="294">
        <v>1</v>
      </c>
      <c r="N398" s="413" t="s">
        <v>3317</v>
      </c>
      <c r="O398" s="414"/>
    </row>
    <row r="399" spans="1:15" x14ac:dyDescent="0.25">
      <c r="A399" s="9">
        <f t="shared" si="18"/>
        <v>8</v>
      </c>
      <c r="B399" s="9" t="s">
        <v>22</v>
      </c>
      <c r="C399" s="9" t="s">
        <v>5</v>
      </c>
      <c r="D399" s="9"/>
      <c r="E399" s="9">
        <f t="shared" si="24"/>
        <v>1385</v>
      </c>
      <c r="F399" s="9">
        <f t="shared" si="26"/>
        <v>2350</v>
      </c>
      <c r="G399" s="9">
        <f t="shared" si="27"/>
        <v>2351</v>
      </c>
      <c r="H399" s="10">
        <f t="shared" si="25"/>
        <v>1049</v>
      </c>
      <c r="I399" s="10" t="s">
        <v>92</v>
      </c>
      <c r="J399" s="294" t="s">
        <v>1284</v>
      </c>
      <c r="K399" s="294" t="s">
        <v>1295</v>
      </c>
      <c r="L399" s="294" t="s">
        <v>883</v>
      </c>
      <c r="M399" s="294">
        <v>1</v>
      </c>
      <c r="N399" s="413" t="s">
        <v>3318</v>
      </c>
      <c r="O399" s="414"/>
    </row>
    <row r="400" spans="1:15" x14ac:dyDescent="0.25">
      <c r="A400" s="9">
        <f t="shared" si="18"/>
        <v>9</v>
      </c>
      <c r="B400" s="9" t="s">
        <v>22</v>
      </c>
      <c r="C400" s="9" t="s">
        <v>5</v>
      </c>
      <c r="D400" s="9"/>
      <c r="E400" s="9">
        <f t="shared" si="24"/>
        <v>1386</v>
      </c>
      <c r="F400" s="9">
        <f t="shared" si="26"/>
        <v>2352</v>
      </c>
      <c r="G400" s="9">
        <f t="shared" si="27"/>
        <v>2353</v>
      </c>
      <c r="H400" s="10">
        <f t="shared" si="25"/>
        <v>1050</v>
      </c>
      <c r="I400" s="10" t="s">
        <v>92</v>
      </c>
      <c r="J400" s="294" t="s">
        <v>1285</v>
      </c>
      <c r="K400" s="294" t="s">
        <v>1296</v>
      </c>
      <c r="L400" s="294" t="s">
        <v>883</v>
      </c>
      <c r="M400" s="294">
        <v>1</v>
      </c>
      <c r="N400" s="413" t="s">
        <v>3319</v>
      </c>
      <c r="O400" s="414"/>
    </row>
    <row r="401" spans="1:15" x14ac:dyDescent="0.25">
      <c r="A401" s="9">
        <f t="shared" si="18"/>
        <v>10</v>
      </c>
      <c r="B401" s="9" t="s">
        <v>22</v>
      </c>
      <c r="C401" s="9" t="s">
        <v>5</v>
      </c>
      <c r="D401" s="9"/>
      <c r="E401" s="9">
        <f t="shared" si="24"/>
        <v>1387</v>
      </c>
      <c r="F401" s="9">
        <f t="shared" si="26"/>
        <v>2354</v>
      </c>
      <c r="G401" s="9">
        <f t="shared" si="27"/>
        <v>2355</v>
      </c>
      <c r="H401" s="10">
        <f t="shared" si="25"/>
        <v>1051</v>
      </c>
      <c r="I401" s="10" t="s">
        <v>92</v>
      </c>
      <c r="J401" s="294" t="s">
        <v>1286</v>
      </c>
      <c r="K401" s="294" t="s">
        <v>1297</v>
      </c>
      <c r="L401" s="294" t="s">
        <v>883</v>
      </c>
      <c r="M401" s="294">
        <v>1</v>
      </c>
      <c r="N401" s="413" t="s">
        <v>3320</v>
      </c>
      <c r="O401" s="414"/>
    </row>
    <row r="402" spans="1:15" x14ac:dyDescent="0.25">
      <c r="A402" s="9">
        <f t="shared" si="18"/>
        <v>11</v>
      </c>
      <c r="B402" s="9" t="s">
        <v>22</v>
      </c>
      <c r="C402" s="9" t="s">
        <v>5</v>
      </c>
      <c r="D402" s="9"/>
      <c r="E402" s="9">
        <f t="shared" si="24"/>
        <v>1388</v>
      </c>
      <c r="F402" s="9">
        <f t="shared" si="26"/>
        <v>2356</v>
      </c>
      <c r="G402" s="9">
        <f t="shared" si="27"/>
        <v>2357</v>
      </c>
      <c r="H402" s="10">
        <f t="shared" si="25"/>
        <v>1052</v>
      </c>
      <c r="I402" s="10" t="s">
        <v>92</v>
      </c>
      <c r="J402" s="294" t="s">
        <v>1287</v>
      </c>
      <c r="K402" s="294" t="s">
        <v>1298</v>
      </c>
      <c r="L402" s="294" t="s">
        <v>883</v>
      </c>
      <c r="M402" s="294">
        <v>1</v>
      </c>
      <c r="N402" s="413" t="s">
        <v>3321</v>
      </c>
      <c r="O402" s="414"/>
    </row>
    <row r="403" spans="1:15" x14ac:dyDescent="0.25">
      <c r="A403" s="9">
        <f>+A402+1</f>
        <v>12</v>
      </c>
      <c r="B403" s="9" t="s">
        <v>22</v>
      </c>
      <c r="C403" s="9" t="s">
        <v>5</v>
      </c>
      <c r="D403" s="9"/>
      <c r="E403" s="9">
        <f>E402+1</f>
        <v>1389</v>
      </c>
      <c r="F403" s="9">
        <f>+F402+2</f>
        <v>2358</v>
      </c>
      <c r="G403" s="9">
        <f t="shared" si="27"/>
        <v>2359</v>
      </c>
      <c r="H403" s="10">
        <f>H402+1</f>
        <v>1053</v>
      </c>
      <c r="I403" s="10" t="s">
        <v>92</v>
      </c>
      <c r="J403" s="294" t="s">
        <v>1299</v>
      </c>
      <c r="K403" s="294" t="s">
        <v>1330</v>
      </c>
      <c r="L403" s="294" t="s">
        <v>883</v>
      </c>
      <c r="M403" s="294">
        <v>1</v>
      </c>
      <c r="N403" s="413" t="s">
        <v>3322</v>
      </c>
      <c r="O403" s="414"/>
    </row>
    <row r="404" spans="1:15" x14ac:dyDescent="0.25">
      <c r="A404" s="9">
        <f t="shared" si="18"/>
        <v>13</v>
      </c>
      <c r="B404" s="9" t="s">
        <v>22</v>
      </c>
      <c r="C404" s="9" t="s">
        <v>5</v>
      </c>
      <c r="D404" s="9"/>
      <c r="E404" s="9">
        <f t="shared" si="24"/>
        <v>1390</v>
      </c>
      <c r="F404" s="9">
        <f t="shared" si="26"/>
        <v>2360</v>
      </c>
      <c r="G404" s="9">
        <f t="shared" si="27"/>
        <v>2361</v>
      </c>
      <c r="H404" s="10">
        <f>H403+1</f>
        <v>1054</v>
      </c>
      <c r="I404" s="10" t="s">
        <v>92</v>
      </c>
      <c r="J404" s="294" t="s">
        <v>1300</v>
      </c>
      <c r="K404" s="294" t="s">
        <v>1331</v>
      </c>
      <c r="L404" s="294" t="s">
        <v>883</v>
      </c>
      <c r="M404" s="294">
        <v>1</v>
      </c>
      <c r="N404" s="413" t="s">
        <v>3323</v>
      </c>
      <c r="O404" s="414"/>
    </row>
    <row r="405" spans="1:15" x14ac:dyDescent="0.25">
      <c r="A405" s="9">
        <f t="shared" si="18"/>
        <v>14</v>
      </c>
      <c r="B405" s="9" t="s">
        <v>22</v>
      </c>
      <c r="C405" s="9" t="s">
        <v>5</v>
      </c>
      <c r="D405" s="9"/>
      <c r="E405" s="9">
        <f t="shared" si="24"/>
        <v>1391</v>
      </c>
      <c r="F405" s="9">
        <f t="shared" si="26"/>
        <v>2362</v>
      </c>
      <c r="G405" s="9">
        <f t="shared" si="27"/>
        <v>2363</v>
      </c>
      <c r="H405" s="10">
        <f t="shared" ref="H405:H433" si="28">H404+1</f>
        <v>1055</v>
      </c>
      <c r="I405" s="10" t="s">
        <v>92</v>
      </c>
      <c r="J405" s="294" t="s">
        <v>1301</v>
      </c>
      <c r="K405" s="294" t="s">
        <v>1332</v>
      </c>
      <c r="L405" s="294" t="s">
        <v>883</v>
      </c>
      <c r="M405" s="294">
        <v>1</v>
      </c>
      <c r="N405" s="413" t="s">
        <v>3324</v>
      </c>
      <c r="O405" s="414"/>
    </row>
    <row r="406" spans="1:15" x14ac:dyDescent="0.25">
      <c r="A406" s="9">
        <f t="shared" si="18"/>
        <v>15</v>
      </c>
      <c r="B406" s="9" t="s">
        <v>22</v>
      </c>
      <c r="C406" s="9" t="s">
        <v>5</v>
      </c>
      <c r="D406" s="9"/>
      <c r="E406" s="9">
        <f t="shared" si="24"/>
        <v>1392</v>
      </c>
      <c r="F406" s="9">
        <f t="shared" si="26"/>
        <v>2364</v>
      </c>
      <c r="G406" s="9">
        <f t="shared" si="27"/>
        <v>2365</v>
      </c>
      <c r="H406" s="10">
        <f t="shared" si="28"/>
        <v>1056</v>
      </c>
      <c r="I406" s="10" t="s">
        <v>92</v>
      </c>
      <c r="J406" s="294" t="s">
        <v>1302</v>
      </c>
      <c r="K406" s="294" t="s">
        <v>1333</v>
      </c>
      <c r="L406" s="294" t="s">
        <v>883</v>
      </c>
      <c r="M406" s="294">
        <v>1</v>
      </c>
      <c r="N406" s="413" t="s">
        <v>3325</v>
      </c>
      <c r="O406" s="414"/>
    </row>
    <row r="407" spans="1:15" x14ac:dyDescent="0.25">
      <c r="A407" s="9">
        <f t="shared" si="18"/>
        <v>16</v>
      </c>
      <c r="B407" s="9" t="s">
        <v>22</v>
      </c>
      <c r="C407" s="9" t="s">
        <v>5</v>
      </c>
      <c r="D407" s="9"/>
      <c r="E407" s="9">
        <f t="shared" si="24"/>
        <v>1393</v>
      </c>
      <c r="F407" s="9">
        <f t="shared" si="26"/>
        <v>2366</v>
      </c>
      <c r="G407" s="9">
        <f t="shared" si="27"/>
        <v>2367</v>
      </c>
      <c r="H407" s="10">
        <f t="shared" si="28"/>
        <v>1057</v>
      </c>
      <c r="I407" s="10" t="s">
        <v>92</v>
      </c>
      <c r="J407" s="294" t="s">
        <v>1303</v>
      </c>
      <c r="K407" s="294" t="s">
        <v>1334</v>
      </c>
      <c r="L407" s="294" t="s">
        <v>883</v>
      </c>
      <c r="M407" s="294">
        <v>1</v>
      </c>
      <c r="N407" s="413" t="s">
        <v>3326</v>
      </c>
      <c r="O407" s="414"/>
    </row>
    <row r="408" spans="1:15" x14ac:dyDescent="0.25">
      <c r="A408" s="9">
        <f t="shared" si="18"/>
        <v>17</v>
      </c>
      <c r="B408" s="9" t="s">
        <v>22</v>
      </c>
      <c r="C408" s="9" t="s">
        <v>5</v>
      </c>
      <c r="D408" s="9"/>
      <c r="E408" s="9">
        <f t="shared" si="24"/>
        <v>1394</v>
      </c>
      <c r="F408" s="9">
        <f t="shared" si="26"/>
        <v>2368</v>
      </c>
      <c r="G408" s="9">
        <f t="shared" si="27"/>
        <v>2369</v>
      </c>
      <c r="H408" s="10">
        <f t="shared" si="28"/>
        <v>1058</v>
      </c>
      <c r="I408" s="10" t="s">
        <v>92</v>
      </c>
      <c r="J408" s="294" t="s">
        <v>1304</v>
      </c>
      <c r="K408" s="294" t="s">
        <v>1335</v>
      </c>
      <c r="L408" s="294" t="s">
        <v>883</v>
      </c>
      <c r="M408" s="294">
        <v>1</v>
      </c>
      <c r="N408" s="413" t="s">
        <v>3327</v>
      </c>
      <c r="O408" s="414"/>
    </row>
    <row r="409" spans="1:15" x14ac:dyDescent="0.25">
      <c r="A409" s="9">
        <f t="shared" si="18"/>
        <v>18</v>
      </c>
      <c r="B409" s="9" t="s">
        <v>22</v>
      </c>
      <c r="C409" s="9" t="s">
        <v>5</v>
      </c>
      <c r="D409" s="9"/>
      <c r="E409" s="9">
        <f t="shared" si="24"/>
        <v>1395</v>
      </c>
      <c r="F409" s="9">
        <f t="shared" si="26"/>
        <v>2370</v>
      </c>
      <c r="G409" s="9">
        <f t="shared" si="27"/>
        <v>2371</v>
      </c>
      <c r="H409" s="10">
        <f t="shared" si="28"/>
        <v>1059</v>
      </c>
      <c r="I409" s="10" t="s">
        <v>92</v>
      </c>
      <c r="J409" s="294" t="s">
        <v>1305</v>
      </c>
      <c r="K409" s="294" t="s">
        <v>1336</v>
      </c>
      <c r="L409" s="294" t="s">
        <v>883</v>
      </c>
      <c r="M409" s="294">
        <v>1</v>
      </c>
      <c r="N409" s="413" t="s">
        <v>3328</v>
      </c>
      <c r="O409" s="414"/>
    </row>
    <row r="410" spans="1:15" x14ac:dyDescent="0.25">
      <c r="A410" s="9">
        <f t="shared" si="18"/>
        <v>19</v>
      </c>
      <c r="B410" s="9" t="s">
        <v>22</v>
      </c>
      <c r="C410" s="9" t="s">
        <v>5</v>
      </c>
      <c r="D410" s="9"/>
      <c r="E410" s="9">
        <f t="shared" si="24"/>
        <v>1396</v>
      </c>
      <c r="F410" s="9">
        <f t="shared" si="26"/>
        <v>2372</v>
      </c>
      <c r="G410" s="9">
        <f t="shared" si="27"/>
        <v>2373</v>
      </c>
      <c r="H410" s="10">
        <f t="shared" si="28"/>
        <v>1060</v>
      </c>
      <c r="I410" s="10" t="s">
        <v>92</v>
      </c>
      <c r="J410" s="294" t="s">
        <v>1306</v>
      </c>
      <c r="K410" s="294" t="s">
        <v>1337</v>
      </c>
      <c r="L410" s="294" t="s">
        <v>883</v>
      </c>
      <c r="M410" s="294">
        <v>1</v>
      </c>
      <c r="N410" s="413" t="s">
        <v>3329</v>
      </c>
      <c r="O410" s="414"/>
    </row>
    <row r="411" spans="1:15" x14ac:dyDescent="0.25">
      <c r="A411" s="9">
        <f t="shared" si="18"/>
        <v>20</v>
      </c>
      <c r="B411" s="9" t="s">
        <v>22</v>
      </c>
      <c r="C411" s="9" t="s">
        <v>5</v>
      </c>
      <c r="D411" s="9"/>
      <c r="E411" s="9">
        <f t="shared" si="24"/>
        <v>1397</v>
      </c>
      <c r="F411" s="9">
        <f t="shared" si="26"/>
        <v>2374</v>
      </c>
      <c r="G411" s="9">
        <f t="shared" si="27"/>
        <v>2375</v>
      </c>
      <c r="H411" s="10">
        <f t="shared" si="28"/>
        <v>1061</v>
      </c>
      <c r="I411" s="10" t="s">
        <v>92</v>
      </c>
      <c r="J411" s="294" t="s">
        <v>1307</v>
      </c>
      <c r="K411" s="294" t="s">
        <v>1338</v>
      </c>
      <c r="L411" s="294" t="s">
        <v>883</v>
      </c>
      <c r="M411" s="294">
        <v>1</v>
      </c>
      <c r="N411" s="413" t="s">
        <v>3330</v>
      </c>
      <c r="O411" s="414"/>
    </row>
    <row r="412" spans="1:15" x14ac:dyDescent="0.25">
      <c r="A412" s="9">
        <f t="shared" si="18"/>
        <v>21</v>
      </c>
      <c r="B412" s="9" t="s">
        <v>22</v>
      </c>
      <c r="C412" s="9" t="s">
        <v>5</v>
      </c>
      <c r="D412" s="9"/>
      <c r="E412" s="9">
        <f t="shared" si="24"/>
        <v>1398</v>
      </c>
      <c r="F412" s="9">
        <f t="shared" si="26"/>
        <v>2376</v>
      </c>
      <c r="G412" s="9">
        <f t="shared" si="27"/>
        <v>2377</v>
      </c>
      <c r="H412" s="10">
        <f t="shared" si="28"/>
        <v>1062</v>
      </c>
      <c r="I412" s="10" t="s">
        <v>92</v>
      </c>
      <c r="J412" s="294" t="s">
        <v>1308</v>
      </c>
      <c r="K412" s="294" t="s">
        <v>1339</v>
      </c>
      <c r="L412" s="294" t="s">
        <v>883</v>
      </c>
      <c r="M412" s="294">
        <v>1</v>
      </c>
      <c r="N412" s="413" t="s">
        <v>3331</v>
      </c>
      <c r="O412" s="414"/>
    </row>
    <row r="413" spans="1:15" x14ac:dyDescent="0.25">
      <c r="A413" s="9">
        <f t="shared" si="18"/>
        <v>22</v>
      </c>
      <c r="B413" s="9" t="s">
        <v>22</v>
      </c>
      <c r="C413" s="9" t="s">
        <v>5</v>
      </c>
      <c r="D413" s="9"/>
      <c r="E413" s="9">
        <f t="shared" si="24"/>
        <v>1399</v>
      </c>
      <c r="F413" s="9">
        <f t="shared" si="26"/>
        <v>2378</v>
      </c>
      <c r="G413" s="9">
        <f t="shared" si="27"/>
        <v>2379</v>
      </c>
      <c r="H413" s="10">
        <f t="shared" si="28"/>
        <v>1063</v>
      </c>
      <c r="I413" s="10" t="s">
        <v>92</v>
      </c>
      <c r="J413" s="294" t="s">
        <v>1309</v>
      </c>
      <c r="K413" s="294" t="s">
        <v>1340</v>
      </c>
      <c r="L413" s="294" t="s">
        <v>883</v>
      </c>
      <c r="M413" s="294">
        <v>1</v>
      </c>
      <c r="N413" s="413" t="s">
        <v>3332</v>
      </c>
      <c r="O413" s="414"/>
    </row>
    <row r="414" spans="1:15" x14ac:dyDescent="0.25">
      <c r="A414" s="9">
        <f t="shared" si="18"/>
        <v>23</v>
      </c>
      <c r="B414" s="9" t="s">
        <v>22</v>
      </c>
      <c r="C414" s="9" t="s">
        <v>5</v>
      </c>
      <c r="D414" s="9"/>
      <c r="E414" s="9">
        <f t="shared" si="24"/>
        <v>1400</v>
      </c>
      <c r="F414" s="9">
        <f t="shared" si="26"/>
        <v>2380</v>
      </c>
      <c r="G414" s="9">
        <f t="shared" si="27"/>
        <v>2381</v>
      </c>
      <c r="H414" s="10">
        <f t="shared" si="28"/>
        <v>1064</v>
      </c>
      <c r="I414" s="10" t="s">
        <v>92</v>
      </c>
      <c r="J414" s="294" t="s">
        <v>1310</v>
      </c>
      <c r="K414" s="294" t="s">
        <v>1341</v>
      </c>
      <c r="L414" s="294" t="s">
        <v>883</v>
      </c>
      <c r="M414" s="294">
        <v>1</v>
      </c>
      <c r="N414" s="413" t="s">
        <v>3333</v>
      </c>
      <c r="O414" s="414"/>
    </row>
    <row r="415" spans="1:15" x14ac:dyDescent="0.25">
      <c r="A415" s="9">
        <f t="shared" ref="A415:A420" si="29">+A414+1</f>
        <v>24</v>
      </c>
      <c r="B415" s="9" t="s">
        <v>22</v>
      </c>
      <c r="C415" s="9" t="s">
        <v>5</v>
      </c>
      <c r="D415" s="9"/>
      <c r="E415" s="9">
        <f>E414+1</f>
        <v>1401</v>
      </c>
      <c r="F415" s="9">
        <f>+F414+2</f>
        <v>2382</v>
      </c>
      <c r="G415" s="9">
        <f t="shared" si="27"/>
        <v>2383</v>
      </c>
      <c r="H415" s="10">
        <f t="shared" si="28"/>
        <v>1065</v>
      </c>
      <c r="I415" s="10" t="s">
        <v>92</v>
      </c>
      <c r="J415" s="294" t="s">
        <v>1311</v>
      </c>
      <c r="K415" s="294" t="s">
        <v>1342</v>
      </c>
      <c r="L415" s="294" t="s">
        <v>883</v>
      </c>
      <c r="M415" s="294">
        <v>1</v>
      </c>
      <c r="N415" s="413" t="s">
        <v>3334</v>
      </c>
      <c r="O415" s="414"/>
    </row>
    <row r="416" spans="1:15" x14ac:dyDescent="0.25">
      <c r="A416" s="9">
        <f t="shared" si="29"/>
        <v>25</v>
      </c>
      <c r="B416" s="9" t="s">
        <v>22</v>
      </c>
      <c r="C416" s="9" t="s">
        <v>5</v>
      </c>
      <c r="D416" s="9"/>
      <c r="E416" s="9">
        <f t="shared" si="24"/>
        <v>1402</v>
      </c>
      <c r="F416" s="9">
        <f t="shared" si="26"/>
        <v>2384</v>
      </c>
      <c r="G416" s="9">
        <f t="shared" si="27"/>
        <v>2385</v>
      </c>
      <c r="H416" s="10">
        <f t="shared" si="28"/>
        <v>1066</v>
      </c>
      <c r="I416" s="10" t="s">
        <v>92</v>
      </c>
      <c r="J416" s="294" t="s">
        <v>1312</v>
      </c>
      <c r="K416" s="294" t="s">
        <v>1343</v>
      </c>
      <c r="L416" s="294" t="s">
        <v>883</v>
      </c>
      <c r="M416" s="294">
        <v>1</v>
      </c>
      <c r="N416" s="413" t="s">
        <v>3335</v>
      </c>
      <c r="O416" s="414"/>
    </row>
    <row r="417" spans="1:15" x14ac:dyDescent="0.25">
      <c r="A417" s="9">
        <f t="shared" si="29"/>
        <v>26</v>
      </c>
      <c r="B417" s="9" t="s">
        <v>22</v>
      </c>
      <c r="C417" s="9" t="s">
        <v>5</v>
      </c>
      <c r="D417" s="9"/>
      <c r="E417" s="9">
        <f t="shared" si="24"/>
        <v>1403</v>
      </c>
      <c r="F417" s="9">
        <f t="shared" si="26"/>
        <v>2386</v>
      </c>
      <c r="G417" s="9">
        <f t="shared" si="27"/>
        <v>2387</v>
      </c>
      <c r="H417" s="10">
        <f t="shared" si="28"/>
        <v>1067</v>
      </c>
      <c r="I417" s="10" t="s">
        <v>92</v>
      </c>
      <c r="J417" s="294" t="s">
        <v>1313</v>
      </c>
      <c r="K417" s="294" t="s">
        <v>1344</v>
      </c>
      <c r="L417" s="294" t="s">
        <v>883</v>
      </c>
      <c r="M417" s="294">
        <v>1</v>
      </c>
      <c r="N417" s="413" t="s">
        <v>3336</v>
      </c>
      <c r="O417" s="414"/>
    </row>
    <row r="418" spans="1:15" x14ac:dyDescent="0.25">
      <c r="A418" s="9">
        <f t="shared" si="29"/>
        <v>27</v>
      </c>
      <c r="B418" s="9" t="s">
        <v>22</v>
      </c>
      <c r="C418" s="9" t="s">
        <v>5</v>
      </c>
      <c r="D418" s="9"/>
      <c r="E418" s="9">
        <f t="shared" si="24"/>
        <v>1404</v>
      </c>
      <c r="F418" s="9">
        <f t="shared" si="26"/>
        <v>2388</v>
      </c>
      <c r="G418" s="9">
        <f t="shared" si="27"/>
        <v>2389</v>
      </c>
      <c r="H418" s="10">
        <f t="shared" si="28"/>
        <v>1068</v>
      </c>
      <c r="I418" s="10" t="s">
        <v>92</v>
      </c>
      <c r="J418" s="294" t="s">
        <v>1314</v>
      </c>
      <c r="K418" s="294" t="s">
        <v>1345</v>
      </c>
      <c r="L418" s="294" t="s">
        <v>883</v>
      </c>
      <c r="M418" s="294">
        <v>1</v>
      </c>
      <c r="N418" s="413" t="s">
        <v>3337</v>
      </c>
      <c r="O418" s="414"/>
    </row>
    <row r="419" spans="1:15" x14ac:dyDescent="0.25">
      <c r="A419" s="9">
        <f t="shared" si="29"/>
        <v>28</v>
      </c>
      <c r="B419" s="9" t="s">
        <v>22</v>
      </c>
      <c r="C419" s="9" t="s">
        <v>5</v>
      </c>
      <c r="D419" s="9"/>
      <c r="E419" s="9">
        <f t="shared" si="24"/>
        <v>1405</v>
      </c>
      <c r="F419" s="9">
        <f t="shared" si="26"/>
        <v>2390</v>
      </c>
      <c r="G419" s="9">
        <f t="shared" si="27"/>
        <v>2391</v>
      </c>
      <c r="H419" s="10">
        <f t="shared" si="28"/>
        <v>1069</v>
      </c>
      <c r="I419" s="10" t="s">
        <v>92</v>
      </c>
      <c r="J419" s="294" t="s">
        <v>1315</v>
      </c>
      <c r="K419" s="294" t="s">
        <v>1346</v>
      </c>
      <c r="L419" s="294" t="s">
        <v>883</v>
      </c>
      <c r="M419" s="294">
        <v>1</v>
      </c>
      <c r="N419" s="413" t="s">
        <v>3338</v>
      </c>
      <c r="O419" s="414"/>
    </row>
    <row r="420" spans="1:15" x14ac:dyDescent="0.25">
      <c r="A420" s="9">
        <f t="shared" si="29"/>
        <v>29</v>
      </c>
      <c r="B420" s="9" t="s">
        <v>22</v>
      </c>
      <c r="C420" s="9" t="s">
        <v>5</v>
      </c>
      <c r="D420" s="9"/>
      <c r="E420" s="9">
        <f t="shared" si="24"/>
        <v>1406</v>
      </c>
      <c r="F420" s="9">
        <f t="shared" si="26"/>
        <v>2392</v>
      </c>
      <c r="G420" s="9">
        <f t="shared" si="27"/>
        <v>2393</v>
      </c>
      <c r="H420" s="10">
        <f t="shared" si="28"/>
        <v>1070</v>
      </c>
      <c r="I420" s="10" t="s">
        <v>92</v>
      </c>
      <c r="J420" s="294" t="s">
        <v>1316</v>
      </c>
      <c r="K420" s="294" t="s">
        <v>1347</v>
      </c>
      <c r="L420" s="294" t="s">
        <v>883</v>
      </c>
      <c r="M420" s="294">
        <v>1</v>
      </c>
      <c r="N420" s="413" t="s">
        <v>3339</v>
      </c>
      <c r="O420" s="414"/>
    </row>
    <row r="421" spans="1:15" x14ac:dyDescent="0.25">
      <c r="A421" s="9">
        <f t="shared" ref="A421:A433" si="30">+A420+1</f>
        <v>30</v>
      </c>
      <c r="B421" s="9" t="s">
        <v>22</v>
      </c>
      <c r="C421" s="9" t="s">
        <v>5</v>
      </c>
      <c r="D421" s="9"/>
      <c r="E421" s="9">
        <f t="shared" si="24"/>
        <v>1407</v>
      </c>
      <c r="F421" s="9">
        <f t="shared" si="26"/>
        <v>2394</v>
      </c>
      <c r="G421" s="9">
        <f t="shared" si="27"/>
        <v>2395</v>
      </c>
      <c r="H421" s="10">
        <f t="shared" si="28"/>
        <v>1071</v>
      </c>
      <c r="I421" s="10" t="s">
        <v>92</v>
      </c>
      <c r="J421" s="294" t="s">
        <v>1317</v>
      </c>
      <c r="K421" s="294" t="s">
        <v>1348</v>
      </c>
      <c r="L421" s="294" t="s">
        <v>883</v>
      </c>
      <c r="M421" s="294">
        <v>1</v>
      </c>
      <c r="N421" s="413" t="s">
        <v>3340</v>
      </c>
      <c r="O421" s="414"/>
    </row>
    <row r="422" spans="1:15" x14ac:dyDescent="0.25">
      <c r="A422" s="9">
        <f>+A421+1</f>
        <v>31</v>
      </c>
      <c r="B422" s="9" t="s">
        <v>22</v>
      </c>
      <c r="C422" s="9" t="s">
        <v>5</v>
      </c>
      <c r="D422" s="9"/>
      <c r="E422" s="9">
        <f>E421+1</f>
        <v>1408</v>
      </c>
      <c r="F422" s="9">
        <f>+F421+2</f>
        <v>2396</v>
      </c>
      <c r="G422" s="9">
        <f t="shared" si="27"/>
        <v>2397</v>
      </c>
      <c r="H422" s="10">
        <f t="shared" si="28"/>
        <v>1072</v>
      </c>
      <c r="I422" s="10" t="s">
        <v>92</v>
      </c>
      <c r="J422" s="294" t="s">
        <v>1318</v>
      </c>
      <c r="K422" s="294" t="s">
        <v>1349</v>
      </c>
      <c r="L422" s="294" t="s">
        <v>883</v>
      </c>
      <c r="M422" s="294">
        <v>1</v>
      </c>
      <c r="N422" s="413" t="s">
        <v>3341</v>
      </c>
      <c r="O422" s="414"/>
    </row>
    <row r="423" spans="1:15" x14ac:dyDescent="0.25">
      <c r="A423" s="9">
        <f t="shared" si="30"/>
        <v>32</v>
      </c>
      <c r="B423" s="9" t="s">
        <v>22</v>
      </c>
      <c r="C423" s="9" t="s">
        <v>5</v>
      </c>
      <c r="D423" s="9"/>
      <c r="E423" s="9">
        <f t="shared" si="24"/>
        <v>1409</v>
      </c>
      <c r="F423" s="9">
        <f t="shared" si="26"/>
        <v>2398</v>
      </c>
      <c r="G423" s="9">
        <f t="shared" si="27"/>
        <v>2399</v>
      </c>
      <c r="H423" s="10">
        <f t="shared" si="28"/>
        <v>1073</v>
      </c>
      <c r="I423" s="10" t="s">
        <v>92</v>
      </c>
      <c r="J423" s="294" t="s">
        <v>1319</v>
      </c>
      <c r="K423" s="294" t="s">
        <v>1350</v>
      </c>
      <c r="L423" s="294" t="s">
        <v>883</v>
      </c>
      <c r="M423" s="294">
        <v>1</v>
      </c>
      <c r="N423" s="413" t="s">
        <v>3342</v>
      </c>
      <c r="O423" s="414"/>
    </row>
    <row r="424" spans="1:15" x14ac:dyDescent="0.25">
      <c r="A424" s="9">
        <f t="shared" si="30"/>
        <v>33</v>
      </c>
      <c r="B424" s="9" t="s">
        <v>22</v>
      </c>
      <c r="C424" s="9" t="s">
        <v>5</v>
      </c>
      <c r="D424" s="9"/>
      <c r="E424" s="9">
        <f t="shared" si="24"/>
        <v>1410</v>
      </c>
      <c r="F424" s="9">
        <f t="shared" si="26"/>
        <v>2400</v>
      </c>
      <c r="G424" s="9">
        <f t="shared" si="27"/>
        <v>2401</v>
      </c>
      <c r="H424" s="10">
        <f t="shared" si="28"/>
        <v>1074</v>
      </c>
      <c r="I424" s="10" t="s">
        <v>92</v>
      </c>
      <c r="J424" s="294" t="s">
        <v>1320</v>
      </c>
      <c r="K424" s="294" t="s">
        <v>1351</v>
      </c>
      <c r="L424" s="294" t="s">
        <v>883</v>
      </c>
      <c r="M424" s="294">
        <v>1</v>
      </c>
      <c r="N424" s="413" t="s">
        <v>3343</v>
      </c>
      <c r="O424" s="414"/>
    </row>
    <row r="425" spans="1:15" x14ac:dyDescent="0.25">
      <c r="A425" s="9">
        <f t="shared" si="30"/>
        <v>34</v>
      </c>
      <c r="B425" s="9" t="s">
        <v>22</v>
      </c>
      <c r="C425" s="9" t="s">
        <v>5</v>
      </c>
      <c r="D425" s="9"/>
      <c r="E425" s="9">
        <f t="shared" si="24"/>
        <v>1411</v>
      </c>
      <c r="F425" s="9">
        <f t="shared" si="26"/>
        <v>2402</v>
      </c>
      <c r="G425" s="9">
        <f t="shared" si="27"/>
        <v>2403</v>
      </c>
      <c r="H425" s="10">
        <f t="shared" si="28"/>
        <v>1075</v>
      </c>
      <c r="I425" s="10" t="s">
        <v>92</v>
      </c>
      <c r="J425" s="294" t="s">
        <v>1321</v>
      </c>
      <c r="K425" s="294" t="s">
        <v>1352</v>
      </c>
      <c r="L425" s="294" t="s">
        <v>883</v>
      </c>
      <c r="M425" s="294">
        <v>1</v>
      </c>
      <c r="N425" s="413" t="s">
        <v>3344</v>
      </c>
      <c r="O425" s="414"/>
    </row>
    <row r="426" spans="1:15" x14ac:dyDescent="0.25">
      <c r="A426" s="9">
        <f t="shared" si="30"/>
        <v>35</v>
      </c>
      <c r="B426" s="9" t="s">
        <v>22</v>
      </c>
      <c r="C426" s="9" t="s">
        <v>5</v>
      </c>
      <c r="D426" s="9"/>
      <c r="E426" s="9">
        <f t="shared" si="24"/>
        <v>1412</v>
      </c>
      <c r="F426" s="9">
        <f t="shared" si="26"/>
        <v>2404</v>
      </c>
      <c r="G426" s="9">
        <f t="shared" si="27"/>
        <v>2405</v>
      </c>
      <c r="H426" s="10">
        <f t="shared" si="28"/>
        <v>1076</v>
      </c>
      <c r="I426" s="10" t="s">
        <v>92</v>
      </c>
      <c r="J426" s="294" t="s">
        <v>1322</v>
      </c>
      <c r="K426" s="294" t="s">
        <v>1353</v>
      </c>
      <c r="L426" s="294" t="s">
        <v>883</v>
      </c>
      <c r="M426" s="294">
        <v>1</v>
      </c>
      <c r="N426" s="413" t="s">
        <v>3345</v>
      </c>
      <c r="O426" s="414"/>
    </row>
    <row r="427" spans="1:15" x14ac:dyDescent="0.25">
      <c r="A427" s="9">
        <f t="shared" si="30"/>
        <v>36</v>
      </c>
      <c r="B427" s="9" t="s">
        <v>22</v>
      </c>
      <c r="C427" s="9" t="s">
        <v>5</v>
      </c>
      <c r="D427" s="9"/>
      <c r="E427" s="9">
        <f t="shared" si="24"/>
        <v>1413</v>
      </c>
      <c r="F427" s="9">
        <f t="shared" si="26"/>
        <v>2406</v>
      </c>
      <c r="G427" s="9">
        <f t="shared" si="27"/>
        <v>2407</v>
      </c>
      <c r="H427" s="10">
        <f t="shared" si="28"/>
        <v>1077</v>
      </c>
      <c r="I427" s="10" t="s">
        <v>92</v>
      </c>
      <c r="J427" s="294" t="s">
        <v>1323</v>
      </c>
      <c r="K427" s="294" t="s">
        <v>1354</v>
      </c>
      <c r="L427" s="294" t="s">
        <v>883</v>
      </c>
      <c r="M427" s="294">
        <v>1</v>
      </c>
      <c r="N427" s="413" t="s">
        <v>3346</v>
      </c>
      <c r="O427" s="414"/>
    </row>
    <row r="428" spans="1:15" x14ac:dyDescent="0.25">
      <c r="A428" s="9">
        <f t="shared" si="30"/>
        <v>37</v>
      </c>
      <c r="B428" s="9" t="s">
        <v>22</v>
      </c>
      <c r="C428" s="9" t="s">
        <v>5</v>
      </c>
      <c r="D428" s="9"/>
      <c r="E428" s="9">
        <f t="shared" si="24"/>
        <v>1414</v>
      </c>
      <c r="F428" s="9">
        <f t="shared" si="26"/>
        <v>2408</v>
      </c>
      <c r="G428" s="9">
        <f t="shared" si="27"/>
        <v>2409</v>
      </c>
      <c r="H428" s="10">
        <f t="shared" si="28"/>
        <v>1078</v>
      </c>
      <c r="I428" s="10" t="s">
        <v>92</v>
      </c>
      <c r="J428" s="294" t="s">
        <v>1324</v>
      </c>
      <c r="K428" s="294" t="s">
        <v>1355</v>
      </c>
      <c r="L428" s="294" t="s">
        <v>883</v>
      </c>
      <c r="M428" s="294">
        <v>1</v>
      </c>
      <c r="N428" s="413" t="s">
        <v>3347</v>
      </c>
      <c r="O428" s="414"/>
    </row>
    <row r="429" spans="1:15" x14ac:dyDescent="0.25">
      <c r="A429" s="9">
        <f t="shared" si="30"/>
        <v>38</v>
      </c>
      <c r="B429" s="9" t="s">
        <v>22</v>
      </c>
      <c r="C429" s="9" t="s">
        <v>5</v>
      </c>
      <c r="D429" s="9"/>
      <c r="E429" s="9">
        <f t="shared" si="24"/>
        <v>1415</v>
      </c>
      <c r="F429" s="9">
        <f t="shared" si="26"/>
        <v>2410</v>
      </c>
      <c r="G429" s="9">
        <f t="shared" si="27"/>
        <v>2411</v>
      </c>
      <c r="H429" s="10">
        <f t="shared" si="28"/>
        <v>1079</v>
      </c>
      <c r="I429" s="10" t="s">
        <v>92</v>
      </c>
      <c r="J429" s="294" t="s">
        <v>1325</v>
      </c>
      <c r="K429" s="294" t="s">
        <v>1356</v>
      </c>
      <c r="L429" s="294" t="s">
        <v>883</v>
      </c>
      <c r="M429" s="294">
        <v>1</v>
      </c>
      <c r="N429" s="413" t="s">
        <v>3348</v>
      </c>
      <c r="O429" s="414"/>
    </row>
    <row r="430" spans="1:15" x14ac:dyDescent="0.25">
      <c r="A430" s="9">
        <f t="shared" si="30"/>
        <v>39</v>
      </c>
      <c r="B430" s="9" t="s">
        <v>22</v>
      </c>
      <c r="C430" s="9" t="s">
        <v>5</v>
      </c>
      <c r="D430" s="9"/>
      <c r="E430" s="9">
        <f t="shared" si="24"/>
        <v>1416</v>
      </c>
      <c r="F430" s="9">
        <f t="shared" si="26"/>
        <v>2412</v>
      </c>
      <c r="G430" s="9">
        <f t="shared" si="27"/>
        <v>2413</v>
      </c>
      <c r="H430" s="10">
        <f t="shared" si="28"/>
        <v>1080</v>
      </c>
      <c r="I430" s="10" t="s">
        <v>92</v>
      </c>
      <c r="J430" s="294" t="s">
        <v>1326</v>
      </c>
      <c r="K430" s="294" t="s">
        <v>1357</v>
      </c>
      <c r="L430" s="294" t="s">
        <v>883</v>
      </c>
      <c r="M430" s="294">
        <v>1</v>
      </c>
      <c r="N430" s="413" t="s">
        <v>3349</v>
      </c>
      <c r="O430" s="414"/>
    </row>
    <row r="431" spans="1:15" x14ac:dyDescent="0.25">
      <c r="A431" s="9">
        <f t="shared" si="30"/>
        <v>40</v>
      </c>
      <c r="B431" s="9" t="s">
        <v>22</v>
      </c>
      <c r="C431" s="9" t="s">
        <v>5</v>
      </c>
      <c r="D431" s="9"/>
      <c r="E431" s="9">
        <f t="shared" si="24"/>
        <v>1417</v>
      </c>
      <c r="F431" s="9">
        <f t="shared" si="26"/>
        <v>2414</v>
      </c>
      <c r="G431" s="9">
        <f t="shared" si="27"/>
        <v>2415</v>
      </c>
      <c r="H431" s="10">
        <f t="shared" si="28"/>
        <v>1081</v>
      </c>
      <c r="I431" s="10" t="s">
        <v>92</v>
      </c>
      <c r="J431" s="294" t="s">
        <v>1327</v>
      </c>
      <c r="K431" s="294" t="s">
        <v>1358</v>
      </c>
      <c r="L431" s="294" t="s">
        <v>883</v>
      </c>
      <c r="M431" s="294">
        <v>1</v>
      </c>
      <c r="N431" s="413" t="s">
        <v>3350</v>
      </c>
      <c r="O431" s="414"/>
    </row>
    <row r="432" spans="1:15" x14ac:dyDescent="0.25">
      <c r="A432" s="9">
        <f t="shared" si="30"/>
        <v>41</v>
      </c>
      <c r="B432" s="9" t="s">
        <v>22</v>
      </c>
      <c r="C432" s="9" t="s">
        <v>5</v>
      </c>
      <c r="D432" s="9"/>
      <c r="E432" s="9">
        <f t="shared" si="24"/>
        <v>1418</v>
      </c>
      <c r="F432" s="9">
        <f t="shared" si="26"/>
        <v>2416</v>
      </c>
      <c r="G432" s="9">
        <f t="shared" si="27"/>
        <v>2417</v>
      </c>
      <c r="H432" s="10">
        <f t="shared" si="28"/>
        <v>1082</v>
      </c>
      <c r="I432" s="10" t="s">
        <v>92</v>
      </c>
      <c r="J432" s="294" t="s">
        <v>1328</v>
      </c>
      <c r="K432" s="294" t="s">
        <v>1359</v>
      </c>
      <c r="L432" s="294" t="s">
        <v>883</v>
      </c>
      <c r="M432" s="294">
        <v>1</v>
      </c>
      <c r="N432" s="413" t="s">
        <v>3351</v>
      </c>
      <c r="O432" s="414"/>
    </row>
    <row r="433" spans="1:15" x14ac:dyDescent="0.25">
      <c r="A433" s="9">
        <f t="shared" si="30"/>
        <v>42</v>
      </c>
      <c r="B433" s="9" t="s">
        <v>22</v>
      </c>
      <c r="C433" s="9" t="s">
        <v>5</v>
      </c>
      <c r="D433" s="9"/>
      <c r="E433" s="9">
        <f t="shared" si="24"/>
        <v>1419</v>
      </c>
      <c r="F433" s="9">
        <f t="shared" si="26"/>
        <v>2418</v>
      </c>
      <c r="G433" s="9">
        <f t="shared" si="27"/>
        <v>2419</v>
      </c>
      <c r="H433" s="10">
        <f t="shared" si="28"/>
        <v>1083</v>
      </c>
      <c r="I433" s="10" t="s">
        <v>92</v>
      </c>
      <c r="J433" s="294" t="s">
        <v>1329</v>
      </c>
      <c r="K433" s="294" t="s">
        <v>1360</v>
      </c>
      <c r="L433" s="294" t="s">
        <v>883</v>
      </c>
      <c r="M433" s="294">
        <v>1</v>
      </c>
      <c r="N433" s="413" t="s">
        <v>3352</v>
      </c>
      <c r="O433" s="414"/>
    </row>
    <row r="434" spans="1:15" x14ac:dyDescent="0.25">
      <c r="A434" s="9">
        <v>1</v>
      </c>
      <c r="B434" s="9" t="s">
        <v>22</v>
      </c>
      <c r="C434" s="9" t="s">
        <v>5</v>
      </c>
      <c r="D434" s="9" t="s">
        <v>4</v>
      </c>
      <c r="E434" s="9">
        <f t="shared" si="24"/>
        <v>1420</v>
      </c>
      <c r="F434" s="9">
        <f t="shared" si="26"/>
        <v>2420</v>
      </c>
      <c r="G434" s="9">
        <f t="shared" si="27"/>
        <v>2421</v>
      </c>
      <c r="H434" s="10">
        <v>1042</v>
      </c>
      <c r="I434" s="10" t="s">
        <v>93</v>
      </c>
      <c r="J434" s="294" t="s">
        <v>1361</v>
      </c>
      <c r="K434" s="294" t="s">
        <v>1395</v>
      </c>
      <c r="L434" s="294" t="s">
        <v>883</v>
      </c>
      <c r="M434" s="294">
        <v>1</v>
      </c>
      <c r="N434" s="413" t="s">
        <v>3353</v>
      </c>
      <c r="O434" s="414"/>
    </row>
    <row r="435" spans="1:15" x14ac:dyDescent="0.25">
      <c r="A435" s="9">
        <f>+A434+1</f>
        <v>2</v>
      </c>
      <c r="B435" s="9" t="s">
        <v>22</v>
      </c>
      <c r="C435" s="9" t="s">
        <v>5</v>
      </c>
      <c r="D435" s="9" t="s">
        <v>4</v>
      </c>
      <c r="E435" s="9">
        <f t="shared" si="24"/>
        <v>1421</v>
      </c>
      <c r="F435" s="9">
        <f t="shared" si="26"/>
        <v>2422</v>
      </c>
      <c r="G435" s="9">
        <f t="shared" si="27"/>
        <v>2423</v>
      </c>
      <c r="H435" s="10">
        <f>H434+1</f>
        <v>1043</v>
      </c>
      <c r="I435" s="10" t="s">
        <v>93</v>
      </c>
      <c r="J435" s="294" t="s">
        <v>1362</v>
      </c>
      <c r="K435" s="294" t="s">
        <v>1396</v>
      </c>
      <c r="L435" s="294" t="s">
        <v>883</v>
      </c>
      <c r="M435" s="294">
        <v>1</v>
      </c>
      <c r="N435" s="413" t="s">
        <v>3354</v>
      </c>
      <c r="O435" s="414"/>
    </row>
    <row r="436" spans="1:15" x14ac:dyDescent="0.25">
      <c r="A436" s="9">
        <f t="shared" ref="A436:A475" si="31">+A435+1</f>
        <v>3</v>
      </c>
      <c r="B436" s="9" t="s">
        <v>22</v>
      </c>
      <c r="C436" s="9" t="s">
        <v>5</v>
      </c>
      <c r="D436" s="9" t="s">
        <v>4</v>
      </c>
      <c r="E436" s="9">
        <f t="shared" si="24"/>
        <v>1422</v>
      </c>
      <c r="F436" s="9">
        <f t="shared" si="26"/>
        <v>2424</v>
      </c>
      <c r="G436" s="9">
        <f t="shared" si="27"/>
        <v>2425</v>
      </c>
      <c r="H436" s="10">
        <f t="shared" ref="H436:H467" si="32">H435+1</f>
        <v>1044</v>
      </c>
      <c r="I436" s="10" t="s">
        <v>93</v>
      </c>
      <c r="J436" s="294" t="s">
        <v>1363</v>
      </c>
      <c r="K436" s="294" t="s">
        <v>1397</v>
      </c>
      <c r="L436" s="294" t="s">
        <v>883</v>
      </c>
      <c r="M436" s="294">
        <v>1</v>
      </c>
      <c r="N436" s="413" t="s">
        <v>3355</v>
      </c>
      <c r="O436" s="414"/>
    </row>
    <row r="437" spans="1:15" x14ac:dyDescent="0.25">
      <c r="A437" s="9">
        <f t="shared" si="31"/>
        <v>4</v>
      </c>
      <c r="B437" s="9" t="s">
        <v>22</v>
      </c>
      <c r="C437" s="9" t="s">
        <v>5</v>
      </c>
      <c r="D437" s="9" t="s">
        <v>4</v>
      </c>
      <c r="E437" s="9">
        <f t="shared" si="24"/>
        <v>1423</v>
      </c>
      <c r="F437" s="9">
        <f t="shared" si="26"/>
        <v>2426</v>
      </c>
      <c r="G437" s="9">
        <f t="shared" si="27"/>
        <v>2427</v>
      </c>
      <c r="H437" s="10">
        <f t="shared" si="32"/>
        <v>1045</v>
      </c>
      <c r="I437" s="10" t="s">
        <v>93</v>
      </c>
      <c r="J437" s="294" t="s">
        <v>1364</v>
      </c>
      <c r="K437" s="294" t="s">
        <v>1398</v>
      </c>
      <c r="L437" s="294" t="s">
        <v>883</v>
      </c>
      <c r="M437" s="294">
        <v>1</v>
      </c>
      <c r="N437" s="413" t="s">
        <v>3356</v>
      </c>
      <c r="O437" s="414"/>
    </row>
    <row r="438" spans="1:15" x14ac:dyDescent="0.25">
      <c r="A438" s="9">
        <f t="shared" si="31"/>
        <v>5</v>
      </c>
      <c r="B438" s="9" t="s">
        <v>22</v>
      </c>
      <c r="C438" s="9" t="s">
        <v>5</v>
      </c>
      <c r="D438" s="9" t="s">
        <v>4</v>
      </c>
      <c r="E438" s="9">
        <f t="shared" si="24"/>
        <v>1424</v>
      </c>
      <c r="F438" s="9">
        <f t="shared" si="26"/>
        <v>2428</v>
      </c>
      <c r="G438" s="9">
        <f t="shared" si="27"/>
        <v>2429</v>
      </c>
      <c r="H438" s="10">
        <f t="shared" si="32"/>
        <v>1046</v>
      </c>
      <c r="I438" s="10" t="s">
        <v>93</v>
      </c>
      <c r="J438" s="294" t="s">
        <v>1365</v>
      </c>
      <c r="K438" s="294" t="s">
        <v>1399</v>
      </c>
      <c r="L438" s="294" t="s">
        <v>883</v>
      </c>
      <c r="M438" s="294">
        <v>1</v>
      </c>
      <c r="N438" s="413" t="s">
        <v>3357</v>
      </c>
      <c r="O438" s="414"/>
    </row>
    <row r="439" spans="1:15" x14ac:dyDescent="0.25">
      <c r="A439" s="9">
        <f t="shared" si="31"/>
        <v>6</v>
      </c>
      <c r="B439" s="9" t="s">
        <v>22</v>
      </c>
      <c r="C439" s="9" t="s">
        <v>5</v>
      </c>
      <c r="D439" s="9" t="s">
        <v>4</v>
      </c>
      <c r="E439" s="9">
        <f t="shared" si="24"/>
        <v>1425</v>
      </c>
      <c r="F439" s="9">
        <f t="shared" si="26"/>
        <v>2430</v>
      </c>
      <c r="G439" s="9">
        <f t="shared" si="27"/>
        <v>2431</v>
      </c>
      <c r="H439" s="10">
        <f t="shared" si="32"/>
        <v>1047</v>
      </c>
      <c r="I439" s="10" t="s">
        <v>93</v>
      </c>
      <c r="J439" s="294" t="s">
        <v>1366</v>
      </c>
      <c r="K439" s="294" t="s">
        <v>1400</v>
      </c>
      <c r="L439" s="294" t="s">
        <v>883</v>
      </c>
      <c r="M439" s="294">
        <v>1</v>
      </c>
      <c r="N439" s="413" t="s">
        <v>3358</v>
      </c>
      <c r="O439" s="414"/>
    </row>
    <row r="440" spans="1:15" x14ac:dyDescent="0.25">
      <c r="A440" s="9">
        <f t="shared" si="31"/>
        <v>7</v>
      </c>
      <c r="B440" s="9" t="s">
        <v>22</v>
      </c>
      <c r="C440" s="9" t="s">
        <v>5</v>
      </c>
      <c r="D440" s="9" t="s">
        <v>4</v>
      </c>
      <c r="E440" s="9">
        <f t="shared" ref="E440:E503" si="33">E439+1</f>
        <v>1426</v>
      </c>
      <c r="F440" s="9">
        <f t="shared" si="26"/>
        <v>2432</v>
      </c>
      <c r="G440" s="9">
        <f t="shared" si="27"/>
        <v>2433</v>
      </c>
      <c r="H440" s="10">
        <f t="shared" si="32"/>
        <v>1048</v>
      </c>
      <c r="I440" s="10" t="s">
        <v>93</v>
      </c>
      <c r="J440" s="294" t="s">
        <v>1367</v>
      </c>
      <c r="K440" s="294" t="s">
        <v>1401</v>
      </c>
      <c r="L440" s="294" t="s">
        <v>883</v>
      </c>
      <c r="M440" s="294">
        <v>1</v>
      </c>
      <c r="N440" s="413" t="s">
        <v>3359</v>
      </c>
      <c r="O440" s="414"/>
    </row>
    <row r="441" spans="1:15" x14ac:dyDescent="0.25">
      <c r="A441" s="9">
        <f t="shared" si="31"/>
        <v>8</v>
      </c>
      <c r="B441" s="9" t="s">
        <v>22</v>
      </c>
      <c r="C441" s="9" t="s">
        <v>5</v>
      </c>
      <c r="D441" s="9" t="s">
        <v>4</v>
      </c>
      <c r="E441" s="9">
        <f t="shared" si="33"/>
        <v>1427</v>
      </c>
      <c r="F441" s="9">
        <f t="shared" si="26"/>
        <v>2434</v>
      </c>
      <c r="G441" s="9">
        <f t="shared" si="27"/>
        <v>2435</v>
      </c>
      <c r="H441" s="10">
        <f t="shared" si="32"/>
        <v>1049</v>
      </c>
      <c r="I441" s="10" t="s">
        <v>93</v>
      </c>
      <c r="J441" s="294" t="s">
        <v>1368</v>
      </c>
      <c r="K441" s="294" t="s">
        <v>1402</v>
      </c>
      <c r="L441" s="294" t="s">
        <v>883</v>
      </c>
      <c r="M441" s="294">
        <v>1</v>
      </c>
      <c r="N441" s="413" t="s">
        <v>3360</v>
      </c>
      <c r="O441" s="414"/>
    </row>
    <row r="442" spans="1:15" x14ac:dyDescent="0.25">
      <c r="A442" s="9">
        <f t="shared" si="31"/>
        <v>9</v>
      </c>
      <c r="B442" s="9" t="s">
        <v>22</v>
      </c>
      <c r="C442" s="9" t="s">
        <v>5</v>
      </c>
      <c r="D442" s="9" t="s">
        <v>4</v>
      </c>
      <c r="E442" s="9">
        <f t="shared" si="33"/>
        <v>1428</v>
      </c>
      <c r="F442" s="9">
        <f t="shared" si="26"/>
        <v>2436</v>
      </c>
      <c r="G442" s="9">
        <f t="shared" si="27"/>
        <v>2437</v>
      </c>
      <c r="H442" s="10">
        <f t="shared" si="32"/>
        <v>1050</v>
      </c>
      <c r="I442" s="10" t="s">
        <v>93</v>
      </c>
      <c r="J442" s="294" t="s">
        <v>1369</v>
      </c>
      <c r="K442" s="294" t="s">
        <v>1403</v>
      </c>
      <c r="L442" s="294" t="s">
        <v>883</v>
      </c>
      <c r="M442" s="294">
        <v>1</v>
      </c>
      <c r="N442" s="413" t="s">
        <v>3361</v>
      </c>
      <c r="O442" s="414"/>
    </row>
    <row r="443" spans="1:15" x14ac:dyDescent="0.25">
      <c r="A443" s="9">
        <f t="shared" si="31"/>
        <v>10</v>
      </c>
      <c r="B443" s="9" t="s">
        <v>22</v>
      </c>
      <c r="C443" s="9" t="s">
        <v>5</v>
      </c>
      <c r="D443" s="9" t="s">
        <v>4</v>
      </c>
      <c r="E443" s="9">
        <f t="shared" si="33"/>
        <v>1429</v>
      </c>
      <c r="F443" s="9">
        <f t="shared" si="26"/>
        <v>2438</v>
      </c>
      <c r="G443" s="9">
        <f t="shared" si="27"/>
        <v>2439</v>
      </c>
      <c r="H443" s="10">
        <f t="shared" si="32"/>
        <v>1051</v>
      </c>
      <c r="I443" s="10" t="s">
        <v>93</v>
      </c>
      <c r="J443" s="294" t="s">
        <v>1370</v>
      </c>
      <c r="K443" s="294" t="s">
        <v>1404</v>
      </c>
      <c r="L443" s="294" t="s">
        <v>883</v>
      </c>
      <c r="M443" s="294">
        <v>1</v>
      </c>
      <c r="N443" s="413" t="s">
        <v>3362</v>
      </c>
      <c r="O443" s="414"/>
    </row>
    <row r="444" spans="1:15" x14ac:dyDescent="0.25">
      <c r="A444" s="9">
        <f t="shared" si="31"/>
        <v>11</v>
      </c>
      <c r="B444" s="9" t="s">
        <v>22</v>
      </c>
      <c r="C444" s="9" t="s">
        <v>5</v>
      </c>
      <c r="D444" s="9" t="s">
        <v>4</v>
      </c>
      <c r="E444" s="9">
        <f t="shared" si="33"/>
        <v>1430</v>
      </c>
      <c r="F444" s="9">
        <f t="shared" si="26"/>
        <v>2440</v>
      </c>
      <c r="G444" s="9">
        <f t="shared" si="27"/>
        <v>2441</v>
      </c>
      <c r="H444" s="10">
        <f t="shared" si="32"/>
        <v>1052</v>
      </c>
      <c r="I444" s="10" t="s">
        <v>93</v>
      </c>
      <c r="J444" s="294" t="s">
        <v>1371</v>
      </c>
      <c r="K444" s="294" t="s">
        <v>1405</v>
      </c>
      <c r="L444" s="294" t="s">
        <v>883</v>
      </c>
      <c r="M444" s="294">
        <v>1</v>
      </c>
      <c r="N444" s="413" t="s">
        <v>3363</v>
      </c>
      <c r="O444" s="414"/>
    </row>
    <row r="445" spans="1:15" x14ac:dyDescent="0.25">
      <c r="A445" s="9">
        <f t="shared" si="31"/>
        <v>12</v>
      </c>
      <c r="B445" s="9" t="s">
        <v>22</v>
      </c>
      <c r="C445" s="9" t="s">
        <v>5</v>
      </c>
      <c r="D445" s="9" t="s">
        <v>4</v>
      </c>
      <c r="E445" s="9">
        <f t="shared" si="33"/>
        <v>1431</v>
      </c>
      <c r="F445" s="9">
        <f t="shared" si="26"/>
        <v>2442</v>
      </c>
      <c r="G445" s="9">
        <f t="shared" si="27"/>
        <v>2443</v>
      </c>
      <c r="H445" s="10">
        <f t="shared" si="32"/>
        <v>1053</v>
      </c>
      <c r="I445" s="10" t="s">
        <v>93</v>
      </c>
      <c r="J445" s="294" t="s">
        <v>1372</v>
      </c>
      <c r="K445" s="294" t="s">
        <v>1406</v>
      </c>
      <c r="L445" s="294" t="s">
        <v>883</v>
      </c>
      <c r="M445" s="294">
        <v>1</v>
      </c>
      <c r="N445" s="413" t="s">
        <v>3364</v>
      </c>
      <c r="O445" s="414"/>
    </row>
    <row r="446" spans="1:15" x14ac:dyDescent="0.25">
      <c r="A446" s="9">
        <f t="shared" si="31"/>
        <v>13</v>
      </c>
      <c r="B446" s="9" t="s">
        <v>22</v>
      </c>
      <c r="C446" s="9" t="s">
        <v>5</v>
      </c>
      <c r="D446" s="9" t="s">
        <v>4</v>
      </c>
      <c r="E446" s="9">
        <f t="shared" si="33"/>
        <v>1432</v>
      </c>
      <c r="F446" s="9">
        <f t="shared" si="26"/>
        <v>2444</v>
      </c>
      <c r="G446" s="9">
        <f t="shared" si="27"/>
        <v>2445</v>
      </c>
      <c r="H446" s="10">
        <f t="shared" si="32"/>
        <v>1054</v>
      </c>
      <c r="I446" s="10" t="s">
        <v>93</v>
      </c>
      <c r="J446" s="294" t="s">
        <v>1373</v>
      </c>
      <c r="K446" s="294" t="s">
        <v>1407</v>
      </c>
      <c r="L446" s="294" t="s">
        <v>883</v>
      </c>
      <c r="M446" s="294">
        <v>1</v>
      </c>
      <c r="N446" s="413" t="s">
        <v>3365</v>
      </c>
      <c r="O446" s="414"/>
    </row>
    <row r="447" spans="1:15" x14ac:dyDescent="0.25">
      <c r="A447" s="9">
        <f t="shared" si="31"/>
        <v>14</v>
      </c>
      <c r="B447" s="9" t="s">
        <v>22</v>
      </c>
      <c r="C447" s="9" t="s">
        <v>5</v>
      </c>
      <c r="D447" s="9" t="s">
        <v>4</v>
      </c>
      <c r="E447" s="9">
        <f t="shared" si="33"/>
        <v>1433</v>
      </c>
      <c r="F447" s="9">
        <f t="shared" si="26"/>
        <v>2446</v>
      </c>
      <c r="G447" s="9">
        <f t="shared" si="27"/>
        <v>2447</v>
      </c>
      <c r="H447" s="10">
        <f t="shared" si="32"/>
        <v>1055</v>
      </c>
      <c r="I447" s="10" t="s">
        <v>93</v>
      </c>
      <c r="J447" s="294" t="s">
        <v>1374</v>
      </c>
      <c r="K447" s="294" t="s">
        <v>1408</v>
      </c>
      <c r="L447" s="294" t="s">
        <v>883</v>
      </c>
      <c r="M447" s="294">
        <v>1</v>
      </c>
      <c r="N447" s="413" t="s">
        <v>3366</v>
      </c>
      <c r="O447" s="414"/>
    </row>
    <row r="448" spans="1:15" x14ac:dyDescent="0.25">
      <c r="A448" s="9">
        <f t="shared" si="31"/>
        <v>15</v>
      </c>
      <c r="B448" s="9" t="s">
        <v>22</v>
      </c>
      <c r="C448" s="9" t="s">
        <v>5</v>
      </c>
      <c r="D448" s="9" t="s">
        <v>4</v>
      </c>
      <c r="E448" s="9">
        <f t="shared" si="33"/>
        <v>1434</v>
      </c>
      <c r="F448" s="9">
        <f t="shared" si="26"/>
        <v>2448</v>
      </c>
      <c r="G448" s="9">
        <f t="shared" si="27"/>
        <v>2449</v>
      </c>
      <c r="H448" s="10">
        <f t="shared" si="32"/>
        <v>1056</v>
      </c>
      <c r="I448" s="10" t="s">
        <v>93</v>
      </c>
      <c r="J448" s="294" t="s">
        <v>1375</v>
      </c>
      <c r="K448" s="294" t="s">
        <v>1409</v>
      </c>
      <c r="L448" s="294" t="s">
        <v>883</v>
      </c>
      <c r="M448" s="294">
        <v>1</v>
      </c>
      <c r="N448" s="413" t="s">
        <v>3367</v>
      </c>
      <c r="O448" s="414"/>
    </row>
    <row r="449" spans="1:15" x14ac:dyDescent="0.25">
      <c r="A449" s="9">
        <f t="shared" si="31"/>
        <v>16</v>
      </c>
      <c r="B449" s="9" t="s">
        <v>22</v>
      </c>
      <c r="C449" s="9" t="s">
        <v>5</v>
      </c>
      <c r="D449" s="9" t="s">
        <v>4</v>
      </c>
      <c r="E449" s="9">
        <f t="shared" si="33"/>
        <v>1435</v>
      </c>
      <c r="F449" s="9">
        <f t="shared" si="26"/>
        <v>2450</v>
      </c>
      <c r="G449" s="9">
        <f t="shared" si="27"/>
        <v>2451</v>
      </c>
      <c r="H449" s="10">
        <f t="shared" si="32"/>
        <v>1057</v>
      </c>
      <c r="I449" s="10" t="s">
        <v>93</v>
      </c>
      <c r="J449" s="294" t="s">
        <v>1376</v>
      </c>
      <c r="K449" s="294" t="s">
        <v>1410</v>
      </c>
      <c r="L449" s="294" t="s">
        <v>883</v>
      </c>
      <c r="M449" s="294">
        <v>1</v>
      </c>
      <c r="N449" s="413" t="s">
        <v>3368</v>
      </c>
      <c r="O449" s="414"/>
    </row>
    <row r="450" spans="1:15" x14ac:dyDescent="0.25">
      <c r="A450" s="9">
        <f t="shared" si="31"/>
        <v>17</v>
      </c>
      <c r="B450" s="9" t="s">
        <v>22</v>
      </c>
      <c r="C450" s="9" t="s">
        <v>5</v>
      </c>
      <c r="D450" s="9" t="s">
        <v>4</v>
      </c>
      <c r="E450" s="9">
        <f t="shared" si="33"/>
        <v>1436</v>
      </c>
      <c r="F450" s="9">
        <f t="shared" si="26"/>
        <v>2452</v>
      </c>
      <c r="G450" s="9">
        <f t="shared" si="27"/>
        <v>2453</v>
      </c>
      <c r="H450" s="10">
        <f t="shared" si="32"/>
        <v>1058</v>
      </c>
      <c r="I450" s="10" t="s">
        <v>93</v>
      </c>
      <c r="J450" s="294" t="s">
        <v>1377</v>
      </c>
      <c r="K450" s="294" t="s">
        <v>1411</v>
      </c>
      <c r="L450" s="294" t="s">
        <v>883</v>
      </c>
      <c r="M450" s="294">
        <v>1</v>
      </c>
      <c r="N450" s="413" t="s">
        <v>3369</v>
      </c>
      <c r="O450" s="414"/>
    </row>
    <row r="451" spans="1:15" x14ac:dyDescent="0.25">
      <c r="A451" s="9">
        <f t="shared" si="31"/>
        <v>18</v>
      </c>
      <c r="B451" s="9" t="s">
        <v>22</v>
      </c>
      <c r="C451" s="9" t="s">
        <v>5</v>
      </c>
      <c r="D451" s="9" t="s">
        <v>4</v>
      </c>
      <c r="E451" s="9">
        <f t="shared" si="33"/>
        <v>1437</v>
      </c>
      <c r="F451" s="9">
        <f t="shared" si="26"/>
        <v>2454</v>
      </c>
      <c r="G451" s="9">
        <f t="shared" si="27"/>
        <v>2455</v>
      </c>
      <c r="H451" s="10">
        <f t="shared" si="32"/>
        <v>1059</v>
      </c>
      <c r="I451" s="10" t="s">
        <v>93</v>
      </c>
      <c r="J451" s="294" t="s">
        <v>1378</v>
      </c>
      <c r="K451" s="294" t="s">
        <v>1412</v>
      </c>
      <c r="L451" s="294" t="s">
        <v>883</v>
      </c>
      <c r="M451" s="294">
        <v>1</v>
      </c>
      <c r="N451" s="413" t="s">
        <v>3370</v>
      </c>
      <c r="O451" s="414"/>
    </row>
    <row r="452" spans="1:15" x14ac:dyDescent="0.25">
      <c r="A452" s="9">
        <f t="shared" si="31"/>
        <v>19</v>
      </c>
      <c r="B452" s="9" t="s">
        <v>22</v>
      </c>
      <c r="C452" s="9" t="s">
        <v>5</v>
      </c>
      <c r="D452" s="9" t="s">
        <v>4</v>
      </c>
      <c r="E452" s="9">
        <f t="shared" si="33"/>
        <v>1438</v>
      </c>
      <c r="F452" s="9">
        <f t="shared" si="26"/>
        <v>2456</v>
      </c>
      <c r="G452" s="9">
        <f t="shared" si="27"/>
        <v>2457</v>
      </c>
      <c r="H452" s="10">
        <f t="shared" si="32"/>
        <v>1060</v>
      </c>
      <c r="I452" s="10" t="s">
        <v>93</v>
      </c>
      <c r="J452" s="294" t="s">
        <v>1379</v>
      </c>
      <c r="K452" s="294" t="s">
        <v>1413</v>
      </c>
      <c r="L452" s="294" t="s">
        <v>883</v>
      </c>
      <c r="M452" s="294">
        <v>1</v>
      </c>
      <c r="N452" s="413" t="s">
        <v>3371</v>
      </c>
      <c r="O452" s="414"/>
    </row>
    <row r="453" spans="1:15" x14ac:dyDescent="0.25">
      <c r="A453" s="9">
        <f t="shared" si="31"/>
        <v>20</v>
      </c>
      <c r="B453" s="9" t="s">
        <v>22</v>
      </c>
      <c r="C453" s="9" t="s">
        <v>5</v>
      </c>
      <c r="D453" s="9" t="s">
        <v>4</v>
      </c>
      <c r="E453" s="9">
        <f t="shared" si="33"/>
        <v>1439</v>
      </c>
      <c r="F453" s="9">
        <f t="shared" si="26"/>
        <v>2458</v>
      </c>
      <c r="G453" s="9">
        <f t="shared" si="27"/>
        <v>2459</v>
      </c>
      <c r="H453" s="10">
        <f t="shared" si="32"/>
        <v>1061</v>
      </c>
      <c r="I453" s="10" t="s">
        <v>93</v>
      </c>
      <c r="J453" s="294" t="s">
        <v>1380</v>
      </c>
      <c r="K453" s="294" t="s">
        <v>1414</v>
      </c>
      <c r="L453" s="294" t="s">
        <v>883</v>
      </c>
      <c r="M453" s="294">
        <v>1</v>
      </c>
      <c r="N453" s="413" t="s">
        <v>3372</v>
      </c>
      <c r="O453" s="414"/>
    </row>
    <row r="454" spans="1:15" x14ac:dyDescent="0.25">
      <c r="A454" s="9">
        <f t="shared" si="31"/>
        <v>21</v>
      </c>
      <c r="B454" s="9" t="s">
        <v>22</v>
      </c>
      <c r="C454" s="9" t="s">
        <v>5</v>
      </c>
      <c r="D454" s="9" t="s">
        <v>4</v>
      </c>
      <c r="E454" s="9">
        <f t="shared" si="33"/>
        <v>1440</v>
      </c>
      <c r="F454" s="9">
        <f t="shared" si="26"/>
        <v>2460</v>
      </c>
      <c r="G454" s="9">
        <f t="shared" si="27"/>
        <v>2461</v>
      </c>
      <c r="H454" s="10">
        <f t="shared" si="32"/>
        <v>1062</v>
      </c>
      <c r="I454" s="10" t="s">
        <v>93</v>
      </c>
      <c r="J454" s="294" t="s">
        <v>1381</v>
      </c>
      <c r="K454" s="294" t="s">
        <v>1415</v>
      </c>
      <c r="L454" s="294" t="s">
        <v>883</v>
      </c>
      <c r="M454" s="294">
        <v>1</v>
      </c>
      <c r="N454" s="413" t="s">
        <v>3373</v>
      </c>
      <c r="O454" s="414"/>
    </row>
    <row r="455" spans="1:15" x14ac:dyDescent="0.25">
      <c r="A455" s="9">
        <f t="shared" si="31"/>
        <v>22</v>
      </c>
      <c r="B455" s="9" t="s">
        <v>22</v>
      </c>
      <c r="C455" s="9" t="s">
        <v>5</v>
      </c>
      <c r="D455" s="9" t="s">
        <v>4</v>
      </c>
      <c r="E455" s="9">
        <f t="shared" si="33"/>
        <v>1441</v>
      </c>
      <c r="F455" s="9">
        <f t="shared" si="26"/>
        <v>2462</v>
      </c>
      <c r="G455" s="9">
        <f t="shared" si="27"/>
        <v>2463</v>
      </c>
      <c r="H455" s="10">
        <f t="shared" si="32"/>
        <v>1063</v>
      </c>
      <c r="I455" s="10" t="s">
        <v>93</v>
      </c>
      <c r="J455" s="294" t="s">
        <v>1382</v>
      </c>
      <c r="K455" s="294" t="s">
        <v>1416</v>
      </c>
      <c r="L455" s="294" t="s">
        <v>883</v>
      </c>
      <c r="M455" s="294">
        <v>1</v>
      </c>
      <c r="N455" s="413" t="s">
        <v>3374</v>
      </c>
      <c r="O455" s="414"/>
    </row>
    <row r="456" spans="1:15" x14ac:dyDescent="0.25">
      <c r="A456" s="9">
        <f t="shared" si="31"/>
        <v>23</v>
      </c>
      <c r="B456" s="9" t="s">
        <v>22</v>
      </c>
      <c r="C456" s="9" t="s">
        <v>5</v>
      </c>
      <c r="D456" s="9" t="s">
        <v>4</v>
      </c>
      <c r="E456" s="9">
        <f t="shared" si="33"/>
        <v>1442</v>
      </c>
      <c r="F456" s="9">
        <f t="shared" si="26"/>
        <v>2464</v>
      </c>
      <c r="G456" s="9">
        <f t="shared" si="27"/>
        <v>2465</v>
      </c>
      <c r="H456" s="10">
        <f t="shared" si="32"/>
        <v>1064</v>
      </c>
      <c r="I456" s="10" t="s">
        <v>93</v>
      </c>
      <c r="J456" s="294" t="s">
        <v>1383</v>
      </c>
      <c r="K456" s="294" t="s">
        <v>1417</v>
      </c>
      <c r="L456" s="294" t="s">
        <v>883</v>
      </c>
      <c r="M456" s="294">
        <v>1</v>
      </c>
      <c r="N456" s="413" t="s">
        <v>3375</v>
      </c>
      <c r="O456" s="414"/>
    </row>
    <row r="457" spans="1:15" x14ac:dyDescent="0.25">
      <c r="A457" s="9">
        <f t="shared" si="31"/>
        <v>24</v>
      </c>
      <c r="B457" s="9" t="s">
        <v>22</v>
      </c>
      <c r="C457" s="9" t="s">
        <v>5</v>
      </c>
      <c r="D457" s="9" t="s">
        <v>4</v>
      </c>
      <c r="E457" s="9">
        <f t="shared" si="33"/>
        <v>1443</v>
      </c>
      <c r="F457" s="9">
        <f t="shared" si="26"/>
        <v>2466</v>
      </c>
      <c r="G457" s="9">
        <f t="shared" si="27"/>
        <v>2467</v>
      </c>
      <c r="H457" s="10">
        <f t="shared" si="32"/>
        <v>1065</v>
      </c>
      <c r="I457" s="10" t="s">
        <v>93</v>
      </c>
      <c r="J457" s="294" t="s">
        <v>1384</v>
      </c>
      <c r="K457" s="294" t="s">
        <v>1418</v>
      </c>
      <c r="L457" s="294" t="s">
        <v>883</v>
      </c>
      <c r="M457" s="294">
        <v>1</v>
      </c>
      <c r="N457" s="413" t="s">
        <v>3376</v>
      </c>
      <c r="O457" s="414"/>
    </row>
    <row r="458" spans="1:15" x14ac:dyDescent="0.25">
      <c r="A458" s="9">
        <f t="shared" si="31"/>
        <v>25</v>
      </c>
      <c r="B458" s="9" t="s">
        <v>22</v>
      </c>
      <c r="C458" s="9" t="s">
        <v>5</v>
      </c>
      <c r="D458" s="9" t="s">
        <v>4</v>
      </c>
      <c r="E458" s="9">
        <f t="shared" si="33"/>
        <v>1444</v>
      </c>
      <c r="F458" s="9">
        <f t="shared" si="26"/>
        <v>2468</v>
      </c>
      <c r="G458" s="9">
        <f t="shared" si="27"/>
        <v>2469</v>
      </c>
      <c r="H458" s="10">
        <f t="shared" si="32"/>
        <v>1066</v>
      </c>
      <c r="I458" s="10" t="s">
        <v>93</v>
      </c>
      <c r="J458" s="294" t="s">
        <v>1385</v>
      </c>
      <c r="K458" s="294" t="s">
        <v>1419</v>
      </c>
      <c r="L458" s="294" t="s">
        <v>883</v>
      </c>
      <c r="M458" s="294">
        <v>1</v>
      </c>
      <c r="N458" s="413" t="s">
        <v>3377</v>
      </c>
      <c r="O458" s="414"/>
    </row>
    <row r="459" spans="1:15" x14ac:dyDescent="0.25">
      <c r="A459" s="9">
        <f t="shared" si="31"/>
        <v>26</v>
      </c>
      <c r="B459" s="9" t="s">
        <v>22</v>
      </c>
      <c r="C459" s="9" t="s">
        <v>5</v>
      </c>
      <c r="D459" s="9" t="s">
        <v>4</v>
      </c>
      <c r="E459" s="9">
        <f t="shared" si="33"/>
        <v>1445</v>
      </c>
      <c r="F459" s="9">
        <f t="shared" si="26"/>
        <v>2470</v>
      </c>
      <c r="G459" s="9">
        <f t="shared" si="27"/>
        <v>2471</v>
      </c>
      <c r="H459" s="10">
        <f t="shared" si="32"/>
        <v>1067</v>
      </c>
      <c r="I459" s="10" t="s">
        <v>93</v>
      </c>
      <c r="J459" s="294" t="s">
        <v>1386</v>
      </c>
      <c r="K459" s="294" t="s">
        <v>1420</v>
      </c>
      <c r="L459" s="294" t="s">
        <v>883</v>
      </c>
      <c r="M459" s="294">
        <v>1</v>
      </c>
      <c r="N459" s="413" t="s">
        <v>3378</v>
      </c>
      <c r="O459" s="414"/>
    </row>
    <row r="460" spans="1:15" x14ac:dyDescent="0.25">
      <c r="A460" s="9">
        <f t="shared" si="31"/>
        <v>27</v>
      </c>
      <c r="B460" s="9" t="s">
        <v>22</v>
      </c>
      <c r="C460" s="9" t="s">
        <v>5</v>
      </c>
      <c r="D460" s="9" t="s">
        <v>4</v>
      </c>
      <c r="E460" s="9">
        <f t="shared" si="33"/>
        <v>1446</v>
      </c>
      <c r="F460" s="9">
        <f t="shared" ref="F460:F523" si="34">+F459+2</f>
        <v>2472</v>
      </c>
      <c r="G460" s="9">
        <f t="shared" ref="G460:G523" si="35">+F460+1</f>
        <v>2473</v>
      </c>
      <c r="H460" s="10">
        <f t="shared" si="32"/>
        <v>1068</v>
      </c>
      <c r="I460" s="10" t="s">
        <v>93</v>
      </c>
      <c r="J460" s="294" t="s">
        <v>1387</v>
      </c>
      <c r="K460" s="294" t="s">
        <v>1421</v>
      </c>
      <c r="L460" s="294" t="s">
        <v>883</v>
      </c>
      <c r="M460" s="294">
        <v>1</v>
      </c>
      <c r="N460" s="413" t="s">
        <v>3379</v>
      </c>
      <c r="O460" s="414"/>
    </row>
    <row r="461" spans="1:15" x14ac:dyDescent="0.25">
      <c r="A461" s="9">
        <f t="shared" si="31"/>
        <v>28</v>
      </c>
      <c r="B461" s="9" t="s">
        <v>22</v>
      </c>
      <c r="C461" s="9" t="s">
        <v>5</v>
      </c>
      <c r="D461" s="9" t="s">
        <v>4</v>
      </c>
      <c r="E461" s="9">
        <f t="shared" si="33"/>
        <v>1447</v>
      </c>
      <c r="F461" s="9">
        <f t="shared" si="34"/>
        <v>2474</v>
      </c>
      <c r="G461" s="9">
        <f t="shared" si="35"/>
        <v>2475</v>
      </c>
      <c r="H461" s="10">
        <f t="shared" si="32"/>
        <v>1069</v>
      </c>
      <c r="I461" s="10" t="s">
        <v>93</v>
      </c>
      <c r="J461" s="294" t="s">
        <v>1388</v>
      </c>
      <c r="K461" s="294" t="s">
        <v>1422</v>
      </c>
      <c r="L461" s="294" t="s">
        <v>883</v>
      </c>
      <c r="M461" s="294">
        <v>1</v>
      </c>
      <c r="N461" s="413" t="s">
        <v>3380</v>
      </c>
      <c r="O461" s="414"/>
    </row>
    <row r="462" spans="1:15" x14ac:dyDescent="0.25">
      <c r="A462" s="9">
        <f t="shared" si="31"/>
        <v>29</v>
      </c>
      <c r="B462" s="9" t="s">
        <v>22</v>
      </c>
      <c r="C462" s="9" t="s">
        <v>5</v>
      </c>
      <c r="D462" s="9" t="s">
        <v>4</v>
      </c>
      <c r="E462" s="9">
        <f t="shared" si="33"/>
        <v>1448</v>
      </c>
      <c r="F462" s="9">
        <f t="shared" si="34"/>
        <v>2476</v>
      </c>
      <c r="G462" s="9">
        <f t="shared" si="35"/>
        <v>2477</v>
      </c>
      <c r="H462" s="10">
        <f t="shared" si="32"/>
        <v>1070</v>
      </c>
      <c r="I462" s="10" t="s">
        <v>93</v>
      </c>
      <c r="J462" s="294" t="s">
        <v>1389</v>
      </c>
      <c r="K462" s="294" t="s">
        <v>1423</v>
      </c>
      <c r="L462" s="294" t="s">
        <v>883</v>
      </c>
      <c r="M462" s="294">
        <v>1</v>
      </c>
      <c r="N462" s="413" t="s">
        <v>3381</v>
      </c>
      <c r="O462" s="414"/>
    </row>
    <row r="463" spans="1:15" x14ac:dyDescent="0.25">
      <c r="A463" s="9">
        <f t="shared" si="31"/>
        <v>30</v>
      </c>
      <c r="B463" s="9" t="s">
        <v>22</v>
      </c>
      <c r="C463" s="9" t="s">
        <v>5</v>
      </c>
      <c r="D463" s="9" t="s">
        <v>4</v>
      </c>
      <c r="E463" s="9">
        <f t="shared" si="33"/>
        <v>1449</v>
      </c>
      <c r="F463" s="9">
        <f t="shared" si="34"/>
        <v>2478</v>
      </c>
      <c r="G463" s="9">
        <f t="shared" si="35"/>
        <v>2479</v>
      </c>
      <c r="H463" s="10">
        <f t="shared" si="32"/>
        <v>1071</v>
      </c>
      <c r="I463" s="10" t="s">
        <v>93</v>
      </c>
      <c r="J463" s="294" t="s">
        <v>1390</v>
      </c>
      <c r="K463" s="294" t="s">
        <v>1424</v>
      </c>
      <c r="L463" s="294" t="s">
        <v>883</v>
      </c>
      <c r="M463" s="294">
        <v>1</v>
      </c>
      <c r="N463" s="413" t="s">
        <v>3382</v>
      </c>
      <c r="O463" s="414"/>
    </row>
    <row r="464" spans="1:15" x14ac:dyDescent="0.25">
      <c r="A464" s="9">
        <f t="shared" si="31"/>
        <v>31</v>
      </c>
      <c r="B464" s="9" t="s">
        <v>22</v>
      </c>
      <c r="C464" s="9" t="s">
        <v>5</v>
      </c>
      <c r="D464" s="9" t="s">
        <v>4</v>
      </c>
      <c r="E464" s="9">
        <f t="shared" si="33"/>
        <v>1450</v>
      </c>
      <c r="F464" s="9">
        <f t="shared" si="34"/>
        <v>2480</v>
      </c>
      <c r="G464" s="9">
        <f t="shared" si="35"/>
        <v>2481</v>
      </c>
      <c r="H464" s="10">
        <f t="shared" si="32"/>
        <v>1072</v>
      </c>
      <c r="I464" s="10" t="s">
        <v>93</v>
      </c>
      <c r="J464" s="294" t="s">
        <v>1391</v>
      </c>
      <c r="K464" s="294" t="s">
        <v>1425</v>
      </c>
      <c r="L464" s="294" t="s">
        <v>883</v>
      </c>
      <c r="M464" s="294">
        <v>1</v>
      </c>
      <c r="N464" s="413" t="s">
        <v>3383</v>
      </c>
      <c r="O464" s="414"/>
    </row>
    <row r="465" spans="1:15" x14ac:dyDescent="0.25">
      <c r="A465" s="9">
        <f t="shared" si="31"/>
        <v>32</v>
      </c>
      <c r="B465" s="9" t="s">
        <v>22</v>
      </c>
      <c r="C465" s="9" t="s">
        <v>5</v>
      </c>
      <c r="D465" s="9" t="s">
        <v>4</v>
      </c>
      <c r="E465" s="9">
        <f t="shared" si="33"/>
        <v>1451</v>
      </c>
      <c r="F465" s="9">
        <f t="shared" si="34"/>
        <v>2482</v>
      </c>
      <c r="G465" s="9">
        <f t="shared" si="35"/>
        <v>2483</v>
      </c>
      <c r="H465" s="10">
        <f t="shared" si="32"/>
        <v>1073</v>
      </c>
      <c r="I465" s="10" t="s">
        <v>93</v>
      </c>
      <c r="J465" s="294" t="s">
        <v>1392</v>
      </c>
      <c r="K465" s="294" t="s">
        <v>1426</v>
      </c>
      <c r="L465" s="294" t="s">
        <v>883</v>
      </c>
      <c r="M465" s="294">
        <v>1</v>
      </c>
      <c r="N465" s="413" t="s">
        <v>3384</v>
      </c>
      <c r="O465" s="414"/>
    </row>
    <row r="466" spans="1:15" x14ac:dyDescent="0.25">
      <c r="A466" s="9">
        <f t="shared" si="31"/>
        <v>33</v>
      </c>
      <c r="B466" s="9" t="s">
        <v>22</v>
      </c>
      <c r="C466" s="9" t="s">
        <v>5</v>
      </c>
      <c r="D466" s="9" t="s">
        <v>4</v>
      </c>
      <c r="E466" s="9">
        <f t="shared" si="33"/>
        <v>1452</v>
      </c>
      <c r="F466" s="9">
        <f t="shared" si="34"/>
        <v>2484</v>
      </c>
      <c r="G466" s="9">
        <f t="shared" si="35"/>
        <v>2485</v>
      </c>
      <c r="H466" s="10">
        <f t="shared" si="32"/>
        <v>1074</v>
      </c>
      <c r="I466" s="10" t="s">
        <v>93</v>
      </c>
      <c r="J466" s="294" t="s">
        <v>1393</v>
      </c>
      <c r="K466" s="294" t="s">
        <v>1427</v>
      </c>
      <c r="L466" s="294" t="s">
        <v>883</v>
      </c>
      <c r="M466" s="294">
        <v>1</v>
      </c>
      <c r="N466" s="413" t="s">
        <v>3385</v>
      </c>
      <c r="O466" s="414"/>
    </row>
    <row r="467" spans="1:15" x14ac:dyDescent="0.25">
      <c r="A467" s="9">
        <f>+A466+1</f>
        <v>34</v>
      </c>
      <c r="B467" s="9" t="s">
        <v>22</v>
      </c>
      <c r="C467" s="9" t="s">
        <v>5</v>
      </c>
      <c r="D467" s="9" t="s">
        <v>4</v>
      </c>
      <c r="E467" s="9">
        <f>E466+1</f>
        <v>1453</v>
      </c>
      <c r="F467" s="9">
        <f>+F466+2</f>
        <v>2486</v>
      </c>
      <c r="G467" s="9">
        <f t="shared" si="35"/>
        <v>2487</v>
      </c>
      <c r="H467" s="10">
        <f t="shared" si="32"/>
        <v>1075</v>
      </c>
      <c r="I467" s="10" t="s">
        <v>93</v>
      </c>
      <c r="J467" s="294" t="s">
        <v>1394</v>
      </c>
      <c r="K467" s="294" t="s">
        <v>1428</v>
      </c>
      <c r="L467" s="294" t="s">
        <v>883</v>
      </c>
      <c r="M467" s="294">
        <v>1</v>
      </c>
      <c r="N467" s="413" t="s">
        <v>3386</v>
      </c>
      <c r="O467" s="414"/>
    </row>
    <row r="468" spans="1:15" x14ac:dyDescent="0.25">
      <c r="A468" s="9">
        <f>+A467+1</f>
        <v>35</v>
      </c>
      <c r="B468" s="9" t="s">
        <v>22</v>
      </c>
      <c r="C468" s="9" t="s">
        <v>5</v>
      </c>
      <c r="D468" s="9" t="s">
        <v>4</v>
      </c>
      <c r="E468" s="9">
        <f>E467+1</f>
        <v>1454</v>
      </c>
      <c r="F468" s="9">
        <f>+F467+2</f>
        <v>2488</v>
      </c>
      <c r="G468" s="9">
        <f t="shared" si="35"/>
        <v>2489</v>
      </c>
      <c r="H468" s="10">
        <f>H467+1</f>
        <v>1076</v>
      </c>
      <c r="I468" s="10" t="s">
        <v>93</v>
      </c>
      <c r="J468" s="294" t="s">
        <v>1429</v>
      </c>
      <c r="K468" s="294" t="s">
        <v>1437</v>
      </c>
      <c r="L468" s="294" t="s">
        <v>883</v>
      </c>
      <c r="M468" s="294">
        <v>1</v>
      </c>
      <c r="N468" s="413" t="s">
        <v>3387</v>
      </c>
      <c r="O468" s="414"/>
    </row>
    <row r="469" spans="1:15" x14ac:dyDescent="0.25">
      <c r="A469" s="9">
        <f t="shared" si="31"/>
        <v>36</v>
      </c>
      <c r="B469" s="9" t="s">
        <v>22</v>
      </c>
      <c r="C469" s="9" t="s">
        <v>5</v>
      </c>
      <c r="D469" s="9" t="s">
        <v>4</v>
      </c>
      <c r="E469" s="9">
        <f t="shared" si="33"/>
        <v>1455</v>
      </c>
      <c r="F469" s="9">
        <f t="shared" si="34"/>
        <v>2490</v>
      </c>
      <c r="G469" s="9">
        <f t="shared" si="35"/>
        <v>2491</v>
      </c>
      <c r="H469" s="10">
        <f t="shared" ref="H469:H475" si="36">H468+1</f>
        <v>1077</v>
      </c>
      <c r="I469" s="10" t="s">
        <v>93</v>
      </c>
      <c r="J469" s="294" t="s">
        <v>1430</v>
      </c>
      <c r="K469" s="294" t="s">
        <v>1438</v>
      </c>
      <c r="L469" s="294" t="s">
        <v>883</v>
      </c>
      <c r="M469" s="294">
        <v>1</v>
      </c>
      <c r="N469" s="413" t="s">
        <v>3388</v>
      </c>
      <c r="O469" s="414"/>
    </row>
    <row r="470" spans="1:15" x14ac:dyDescent="0.25">
      <c r="A470" s="9">
        <f t="shared" si="31"/>
        <v>37</v>
      </c>
      <c r="B470" s="9" t="s">
        <v>22</v>
      </c>
      <c r="C470" s="9" t="s">
        <v>5</v>
      </c>
      <c r="D470" s="9" t="s">
        <v>4</v>
      </c>
      <c r="E470" s="9">
        <f t="shared" si="33"/>
        <v>1456</v>
      </c>
      <c r="F470" s="9">
        <f t="shared" si="34"/>
        <v>2492</v>
      </c>
      <c r="G470" s="9">
        <f t="shared" si="35"/>
        <v>2493</v>
      </c>
      <c r="H470" s="10">
        <f t="shared" si="36"/>
        <v>1078</v>
      </c>
      <c r="I470" s="10" t="s">
        <v>93</v>
      </c>
      <c r="J470" s="294" t="s">
        <v>1431</v>
      </c>
      <c r="K470" s="294" t="s">
        <v>1439</v>
      </c>
      <c r="L470" s="294" t="s">
        <v>883</v>
      </c>
      <c r="M470" s="294">
        <v>1</v>
      </c>
      <c r="N470" s="413" t="s">
        <v>3389</v>
      </c>
      <c r="O470" s="414"/>
    </row>
    <row r="471" spans="1:15" x14ac:dyDescent="0.25">
      <c r="A471" s="9">
        <f t="shared" si="31"/>
        <v>38</v>
      </c>
      <c r="B471" s="9" t="s">
        <v>22</v>
      </c>
      <c r="C471" s="9" t="s">
        <v>5</v>
      </c>
      <c r="D471" s="9" t="s">
        <v>4</v>
      </c>
      <c r="E471" s="9">
        <f t="shared" si="33"/>
        <v>1457</v>
      </c>
      <c r="F471" s="9">
        <f t="shared" si="34"/>
        <v>2494</v>
      </c>
      <c r="G471" s="9">
        <f t="shared" si="35"/>
        <v>2495</v>
      </c>
      <c r="H471" s="10">
        <f t="shared" si="36"/>
        <v>1079</v>
      </c>
      <c r="I471" s="10" t="s">
        <v>93</v>
      </c>
      <c r="J471" s="294" t="s">
        <v>1432</v>
      </c>
      <c r="K471" s="294" t="s">
        <v>1440</v>
      </c>
      <c r="L471" s="294" t="s">
        <v>883</v>
      </c>
      <c r="M471" s="294">
        <v>1</v>
      </c>
      <c r="N471" s="413" t="s">
        <v>3390</v>
      </c>
      <c r="O471" s="414"/>
    </row>
    <row r="472" spans="1:15" x14ac:dyDescent="0.25">
      <c r="A472" s="9">
        <f t="shared" si="31"/>
        <v>39</v>
      </c>
      <c r="B472" s="9" t="s">
        <v>22</v>
      </c>
      <c r="C472" s="9" t="s">
        <v>5</v>
      </c>
      <c r="D472" s="9" t="s">
        <v>4</v>
      </c>
      <c r="E472" s="9">
        <f t="shared" si="33"/>
        <v>1458</v>
      </c>
      <c r="F472" s="9">
        <f t="shared" si="34"/>
        <v>2496</v>
      </c>
      <c r="G472" s="9">
        <f t="shared" si="35"/>
        <v>2497</v>
      </c>
      <c r="H472" s="10">
        <f t="shared" si="36"/>
        <v>1080</v>
      </c>
      <c r="I472" s="10" t="s">
        <v>93</v>
      </c>
      <c r="J472" s="294" t="s">
        <v>1433</v>
      </c>
      <c r="K472" s="294" t="s">
        <v>1441</v>
      </c>
      <c r="L472" s="294" t="s">
        <v>883</v>
      </c>
      <c r="M472" s="294">
        <v>1</v>
      </c>
      <c r="N472" s="413" t="s">
        <v>3391</v>
      </c>
      <c r="O472" s="414"/>
    </row>
    <row r="473" spans="1:15" x14ac:dyDescent="0.25">
      <c r="A473" s="9">
        <f t="shared" si="31"/>
        <v>40</v>
      </c>
      <c r="B473" s="9" t="s">
        <v>22</v>
      </c>
      <c r="C473" s="9" t="s">
        <v>5</v>
      </c>
      <c r="D473" s="9" t="s">
        <v>4</v>
      </c>
      <c r="E473" s="9">
        <f t="shared" si="33"/>
        <v>1459</v>
      </c>
      <c r="F473" s="9">
        <f t="shared" si="34"/>
        <v>2498</v>
      </c>
      <c r="G473" s="9">
        <f t="shared" si="35"/>
        <v>2499</v>
      </c>
      <c r="H473" s="10">
        <f t="shared" si="36"/>
        <v>1081</v>
      </c>
      <c r="I473" s="10" t="s">
        <v>93</v>
      </c>
      <c r="J473" s="294" t="s">
        <v>1434</v>
      </c>
      <c r="K473" s="294" t="s">
        <v>1442</v>
      </c>
      <c r="L473" s="294" t="s">
        <v>883</v>
      </c>
      <c r="M473" s="294">
        <v>1</v>
      </c>
      <c r="N473" s="413" t="s">
        <v>3392</v>
      </c>
      <c r="O473" s="414"/>
    </row>
    <row r="474" spans="1:15" x14ac:dyDescent="0.25">
      <c r="A474" s="9">
        <f t="shared" si="31"/>
        <v>41</v>
      </c>
      <c r="B474" s="9" t="s">
        <v>22</v>
      </c>
      <c r="C474" s="9" t="s">
        <v>5</v>
      </c>
      <c r="D474" s="9" t="s">
        <v>4</v>
      </c>
      <c r="E474" s="9">
        <f t="shared" si="33"/>
        <v>1460</v>
      </c>
      <c r="F474" s="9">
        <f t="shared" si="34"/>
        <v>2500</v>
      </c>
      <c r="G474" s="9">
        <f t="shared" si="35"/>
        <v>2501</v>
      </c>
      <c r="H474" s="10">
        <f t="shared" si="36"/>
        <v>1082</v>
      </c>
      <c r="I474" s="10" t="s">
        <v>93</v>
      </c>
      <c r="J474" s="294" t="s">
        <v>1435</v>
      </c>
      <c r="K474" s="294" t="s">
        <v>1443</v>
      </c>
      <c r="L474" s="294" t="s">
        <v>883</v>
      </c>
      <c r="M474" s="294">
        <v>1</v>
      </c>
      <c r="N474" s="413" t="s">
        <v>3393</v>
      </c>
      <c r="O474" s="414"/>
    </row>
    <row r="475" spans="1:15" x14ac:dyDescent="0.25">
      <c r="A475" s="9">
        <f t="shared" si="31"/>
        <v>42</v>
      </c>
      <c r="B475" s="9" t="s">
        <v>22</v>
      </c>
      <c r="C475" s="9" t="s">
        <v>5</v>
      </c>
      <c r="D475" s="9" t="s">
        <v>4</v>
      </c>
      <c r="E475" s="9">
        <f t="shared" si="33"/>
        <v>1461</v>
      </c>
      <c r="F475" s="9">
        <f t="shared" si="34"/>
        <v>2502</v>
      </c>
      <c r="G475" s="9">
        <f t="shared" si="35"/>
        <v>2503</v>
      </c>
      <c r="H475" s="10">
        <f t="shared" si="36"/>
        <v>1083</v>
      </c>
      <c r="I475" s="10" t="s">
        <v>93</v>
      </c>
      <c r="J475" s="294" t="s">
        <v>1436</v>
      </c>
      <c r="K475" s="294" t="s">
        <v>1444</v>
      </c>
      <c r="L475" s="294" t="s">
        <v>883</v>
      </c>
      <c r="M475" s="294">
        <v>1</v>
      </c>
      <c r="N475" s="413" t="s">
        <v>3394</v>
      </c>
      <c r="O475" s="414"/>
    </row>
    <row r="476" spans="1:15" x14ac:dyDescent="0.25">
      <c r="A476" s="9">
        <v>1</v>
      </c>
      <c r="B476" s="9" t="s">
        <v>290</v>
      </c>
      <c r="C476" s="9" t="s">
        <v>5</v>
      </c>
      <c r="D476" s="9"/>
      <c r="E476" s="9">
        <f t="shared" si="33"/>
        <v>1462</v>
      </c>
      <c r="F476" s="9">
        <f t="shared" si="34"/>
        <v>2504</v>
      </c>
      <c r="G476" s="9">
        <f t="shared" si="35"/>
        <v>2505</v>
      </c>
      <c r="H476" s="10">
        <v>1000</v>
      </c>
      <c r="I476" s="10" t="s">
        <v>123</v>
      </c>
      <c r="J476" s="294" t="s">
        <v>1445</v>
      </c>
      <c r="K476" s="294" t="s">
        <v>1487</v>
      </c>
      <c r="L476" s="294" t="s">
        <v>870</v>
      </c>
      <c r="M476" s="294">
        <v>5</v>
      </c>
      <c r="N476" s="413" t="s">
        <v>3395</v>
      </c>
      <c r="O476" s="414"/>
    </row>
    <row r="477" spans="1:15" x14ac:dyDescent="0.25">
      <c r="A477" s="9">
        <f t="shared" ref="A477:A517" si="37">+A476+1</f>
        <v>2</v>
      </c>
      <c r="B477" s="9" t="s">
        <v>290</v>
      </c>
      <c r="C477" s="9" t="s">
        <v>5</v>
      </c>
      <c r="D477" s="9"/>
      <c r="E477" s="9">
        <f t="shared" si="33"/>
        <v>1463</v>
      </c>
      <c r="F477" s="9">
        <f t="shared" si="34"/>
        <v>2506</v>
      </c>
      <c r="G477" s="9">
        <f t="shared" si="35"/>
        <v>2507</v>
      </c>
      <c r="H477" s="10">
        <f>H476+1</f>
        <v>1001</v>
      </c>
      <c r="I477" s="10" t="s">
        <v>123</v>
      </c>
      <c r="J477" s="294" t="s">
        <v>1446</v>
      </c>
      <c r="K477" s="294" t="s">
        <v>1488</v>
      </c>
      <c r="L477" s="294" t="s">
        <v>870</v>
      </c>
      <c r="M477" s="294">
        <v>5</v>
      </c>
      <c r="N477" s="413" t="s">
        <v>3396</v>
      </c>
      <c r="O477" s="414"/>
    </row>
    <row r="478" spans="1:15" x14ac:dyDescent="0.25">
      <c r="A478" s="9">
        <f t="shared" si="37"/>
        <v>3</v>
      </c>
      <c r="B478" s="9" t="s">
        <v>290</v>
      </c>
      <c r="C478" s="9" t="s">
        <v>5</v>
      </c>
      <c r="D478" s="9"/>
      <c r="E478" s="9">
        <f t="shared" si="33"/>
        <v>1464</v>
      </c>
      <c r="F478" s="9">
        <f t="shared" si="34"/>
        <v>2508</v>
      </c>
      <c r="G478" s="9">
        <f t="shared" si="35"/>
        <v>2509</v>
      </c>
      <c r="H478" s="10">
        <f t="shared" ref="H478:H517" si="38">H477+1</f>
        <v>1002</v>
      </c>
      <c r="I478" s="10" t="s">
        <v>123</v>
      </c>
      <c r="J478" s="294" t="s">
        <v>1447</v>
      </c>
      <c r="K478" s="294" t="s">
        <v>1489</v>
      </c>
      <c r="L478" s="294" t="s">
        <v>870</v>
      </c>
      <c r="M478" s="294">
        <v>5</v>
      </c>
      <c r="N478" s="413" t="s">
        <v>3397</v>
      </c>
      <c r="O478" s="414"/>
    </row>
    <row r="479" spans="1:15" x14ac:dyDescent="0.25">
      <c r="A479" s="9">
        <f t="shared" si="37"/>
        <v>4</v>
      </c>
      <c r="B479" s="9" t="s">
        <v>290</v>
      </c>
      <c r="C479" s="9" t="s">
        <v>5</v>
      </c>
      <c r="D479" s="9"/>
      <c r="E479" s="9">
        <f t="shared" si="33"/>
        <v>1465</v>
      </c>
      <c r="F479" s="9">
        <f t="shared" si="34"/>
        <v>2510</v>
      </c>
      <c r="G479" s="9">
        <f t="shared" si="35"/>
        <v>2511</v>
      </c>
      <c r="H479" s="10">
        <f t="shared" si="38"/>
        <v>1003</v>
      </c>
      <c r="I479" s="10" t="s">
        <v>123</v>
      </c>
      <c r="J479" s="294" t="s">
        <v>1448</v>
      </c>
      <c r="K479" s="294" t="s">
        <v>1490</v>
      </c>
      <c r="L479" s="294" t="s">
        <v>870</v>
      </c>
      <c r="M479" s="294">
        <v>5</v>
      </c>
      <c r="N479" s="413" t="s">
        <v>3398</v>
      </c>
      <c r="O479" s="414"/>
    </row>
    <row r="480" spans="1:15" x14ac:dyDescent="0.25">
      <c r="A480" s="9">
        <f t="shared" si="37"/>
        <v>5</v>
      </c>
      <c r="B480" s="9" t="s">
        <v>290</v>
      </c>
      <c r="C480" s="9" t="s">
        <v>5</v>
      </c>
      <c r="D480" s="9"/>
      <c r="E480" s="9">
        <f t="shared" si="33"/>
        <v>1466</v>
      </c>
      <c r="F480" s="9">
        <f t="shared" si="34"/>
        <v>2512</v>
      </c>
      <c r="G480" s="9">
        <f t="shared" si="35"/>
        <v>2513</v>
      </c>
      <c r="H480" s="10">
        <f t="shared" si="38"/>
        <v>1004</v>
      </c>
      <c r="I480" s="10" t="s">
        <v>123</v>
      </c>
      <c r="J480" s="294" t="s">
        <v>1449</v>
      </c>
      <c r="K480" s="294" t="s">
        <v>1491</v>
      </c>
      <c r="L480" s="294" t="s">
        <v>870</v>
      </c>
      <c r="M480" s="294">
        <v>5</v>
      </c>
      <c r="N480" s="413" t="s">
        <v>3399</v>
      </c>
      <c r="O480" s="414"/>
    </row>
    <row r="481" spans="1:15" x14ac:dyDescent="0.25">
      <c r="A481" s="9">
        <f>+A480+1</f>
        <v>6</v>
      </c>
      <c r="B481" s="9" t="s">
        <v>290</v>
      </c>
      <c r="C481" s="9" t="s">
        <v>5</v>
      </c>
      <c r="D481" s="9"/>
      <c r="E481" s="9">
        <f>E480+1</f>
        <v>1467</v>
      </c>
      <c r="F481" s="9">
        <f>+F480+2</f>
        <v>2514</v>
      </c>
      <c r="G481" s="9">
        <f t="shared" si="35"/>
        <v>2515</v>
      </c>
      <c r="H481" s="10">
        <f t="shared" si="38"/>
        <v>1005</v>
      </c>
      <c r="I481" s="10" t="s">
        <v>123</v>
      </c>
      <c r="J481" s="294" t="s">
        <v>1450</v>
      </c>
      <c r="K481" s="294" t="s">
        <v>1492</v>
      </c>
      <c r="L481" s="294" t="s">
        <v>870</v>
      </c>
      <c r="M481" s="294">
        <v>5</v>
      </c>
      <c r="N481" s="413" t="s">
        <v>3400</v>
      </c>
      <c r="O481" s="414"/>
    </row>
    <row r="482" spans="1:15" x14ac:dyDescent="0.25">
      <c r="A482" s="9">
        <f t="shared" si="37"/>
        <v>7</v>
      </c>
      <c r="B482" s="9" t="s">
        <v>290</v>
      </c>
      <c r="C482" s="9" t="s">
        <v>5</v>
      </c>
      <c r="D482" s="9"/>
      <c r="E482" s="9">
        <f t="shared" si="33"/>
        <v>1468</v>
      </c>
      <c r="F482" s="9">
        <f t="shared" si="34"/>
        <v>2516</v>
      </c>
      <c r="G482" s="9">
        <f t="shared" si="35"/>
        <v>2517</v>
      </c>
      <c r="H482" s="10">
        <f t="shared" si="38"/>
        <v>1006</v>
      </c>
      <c r="I482" s="10" t="s">
        <v>123</v>
      </c>
      <c r="J482" s="294" t="s">
        <v>1451</v>
      </c>
      <c r="K482" s="294" t="s">
        <v>1493</v>
      </c>
      <c r="L482" s="294" t="s">
        <v>870</v>
      </c>
      <c r="M482" s="294">
        <v>5</v>
      </c>
      <c r="N482" s="413" t="s">
        <v>3401</v>
      </c>
      <c r="O482" s="414"/>
    </row>
    <row r="483" spans="1:15" x14ac:dyDescent="0.25">
      <c r="A483" s="9">
        <f t="shared" si="37"/>
        <v>8</v>
      </c>
      <c r="B483" s="9" t="s">
        <v>290</v>
      </c>
      <c r="C483" s="9" t="s">
        <v>5</v>
      </c>
      <c r="D483" s="9"/>
      <c r="E483" s="9">
        <f t="shared" si="33"/>
        <v>1469</v>
      </c>
      <c r="F483" s="9">
        <f t="shared" si="34"/>
        <v>2518</v>
      </c>
      <c r="G483" s="9">
        <f t="shared" si="35"/>
        <v>2519</v>
      </c>
      <c r="H483" s="10">
        <f t="shared" si="38"/>
        <v>1007</v>
      </c>
      <c r="I483" s="10" t="s">
        <v>123</v>
      </c>
      <c r="J483" s="294" t="s">
        <v>1452</v>
      </c>
      <c r="K483" s="294" t="s">
        <v>1494</v>
      </c>
      <c r="L483" s="294" t="s">
        <v>870</v>
      </c>
      <c r="M483" s="294">
        <v>5</v>
      </c>
      <c r="N483" s="413" t="s">
        <v>3402</v>
      </c>
      <c r="O483" s="414"/>
    </row>
    <row r="484" spans="1:15" x14ac:dyDescent="0.25">
      <c r="A484" s="9">
        <f t="shared" si="37"/>
        <v>9</v>
      </c>
      <c r="B484" s="9" t="s">
        <v>290</v>
      </c>
      <c r="C484" s="9" t="s">
        <v>5</v>
      </c>
      <c r="D484" s="9"/>
      <c r="E484" s="9">
        <f t="shared" si="33"/>
        <v>1470</v>
      </c>
      <c r="F484" s="9">
        <f t="shared" si="34"/>
        <v>2520</v>
      </c>
      <c r="G484" s="9">
        <f t="shared" si="35"/>
        <v>2521</v>
      </c>
      <c r="H484" s="10">
        <f t="shared" si="38"/>
        <v>1008</v>
      </c>
      <c r="I484" s="10" t="s">
        <v>123</v>
      </c>
      <c r="J484" s="294" t="s">
        <v>1453</v>
      </c>
      <c r="K484" s="294" t="s">
        <v>1495</v>
      </c>
      <c r="L484" s="294" t="s">
        <v>870</v>
      </c>
      <c r="M484" s="294">
        <v>5</v>
      </c>
      <c r="N484" s="413" t="s">
        <v>3403</v>
      </c>
      <c r="O484" s="414"/>
    </row>
    <row r="485" spans="1:15" x14ac:dyDescent="0.25">
      <c r="A485" s="9">
        <f t="shared" si="37"/>
        <v>10</v>
      </c>
      <c r="B485" s="9" t="s">
        <v>290</v>
      </c>
      <c r="C485" s="9" t="s">
        <v>5</v>
      </c>
      <c r="D485" s="9"/>
      <c r="E485" s="9">
        <f t="shared" si="33"/>
        <v>1471</v>
      </c>
      <c r="F485" s="9">
        <f t="shared" si="34"/>
        <v>2522</v>
      </c>
      <c r="G485" s="9">
        <f t="shared" si="35"/>
        <v>2523</v>
      </c>
      <c r="H485" s="10">
        <f t="shared" si="38"/>
        <v>1009</v>
      </c>
      <c r="I485" s="10" t="s">
        <v>123</v>
      </c>
      <c r="J485" s="294" t="s">
        <v>1454</v>
      </c>
      <c r="K485" s="294" t="s">
        <v>1496</v>
      </c>
      <c r="L485" s="294" t="s">
        <v>870</v>
      </c>
      <c r="M485" s="294">
        <v>5</v>
      </c>
      <c r="N485" s="413" t="s">
        <v>3404</v>
      </c>
      <c r="O485" s="414"/>
    </row>
    <row r="486" spans="1:15" x14ac:dyDescent="0.25">
      <c r="A486" s="9">
        <f t="shared" si="37"/>
        <v>11</v>
      </c>
      <c r="B486" s="9" t="s">
        <v>290</v>
      </c>
      <c r="C486" s="9" t="s">
        <v>5</v>
      </c>
      <c r="D486" s="9"/>
      <c r="E486" s="9">
        <f t="shared" si="33"/>
        <v>1472</v>
      </c>
      <c r="F486" s="9">
        <f t="shared" si="34"/>
        <v>2524</v>
      </c>
      <c r="G486" s="9">
        <f t="shared" si="35"/>
        <v>2525</v>
      </c>
      <c r="H486" s="10">
        <f t="shared" si="38"/>
        <v>1010</v>
      </c>
      <c r="I486" s="10" t="s">
        <v>123</v>
      </c>
      <c r="J486" s="294" t="s">
        <v>1455</v>
      </c>
      <c r="K486" s="294" t="s">
        <v>1497</v>
      </c>
      <c r="L486" s="294" t="s">
        <v>870</v>
      </c>
      <c r="M486" s="294">
        <v>5</v>
      </c>
      <c r="N486" s="413" t="s">
        <v>3405</v>
      </c>
      <c r="O486" s="414"/>
    </row>
    <row r="487" spans="1:15" x14ac:dyDescent="0.25">
      <c r="A487" s="9">
        <f t="shared" si="37"/>
        <v>12</v>
      </c>
      <c r="B487" s="9" t="s">
        <v>290</v>
      </c>
      <c r="C487" s="9" t="s">
        <v>5</v>
      </c>
      <c r="D487" s="9"/>
      <c r="E487" s="9">
        <f t="shared" si="33"/>
        <v>1473</v>
      </c>
      <c r="F487" s="9">
        <f t="shared" si="34"/>
        <v>2526</v>
      </c>
      <c r="G487" s="9">
        <f t="shared" si="35"/>
        <v>2527</v>
      </c>
      <c r="H487" s="10">
        <f t="shared" si="38"/>
        <v>1011</v>
      </c>
      <c r="I487" s="10" t="s">
        <v>123</v>
      </c>
      <c r="J487" s="294" t="s">
        <v>1456</v>
      </c>
      <c r="K487" s="294" t="s">
        <v>1498</v>
      </c>
      <c r="L487" s="294" t="s">
        <v>870</v>
      </c>
      <c r="M487" s="294">
        <v>5</v>
      </c>
      <c r="N487" s="413" t="s">
        <v>3406</v>
      </c>
      <c r="O487" s="414"/>
    </row>
    <row r="488" spans="1:15" x14ac:dyDescent="0.25">
      <c r="A488" s="9">
        <f t="shared" si="37"/>
        <v>13</v>
      </c>
      <c r="B488" s="9" t="s">
        <v>290</v>
      </c>
      <c r="C488" s="9" t="s">
        <v>5</v>
      </c>
      <c r="D488" s="9"/>
      <c r="E488" s="9">
        <f t="shared" si="33"/>
        <v>1474</v>
      </c>
      <c r="F488" s="9">
        <f t="shared" si="34"/>
        <v>2528</v>
      </c>
      <c r="G488" s="9">
        <f t="shared" si="35"/>
        <v>2529</v>
      </c>
      <c r="H488" s="10">
        <f t="shared" si="38"/>
        <v>1012</v>
      </c>
      <c r="I488" s="10" t="s">
        <v>123</v>
      </c>
      <c r="J488" s="294" t="s">
        <v>1457</v>
      </c>
      <c r="K488" s="294" t="s">
        <v>1499</v>
      </c>
      <c r="L488" s="294" t="s">
        <v>870</v>
      </c>
      <c r="M488" s="294">
        <v>5</v>
      </c>
      <c r="N488" s="413" t="s">
        <v>3407</v>
      </c>
      <c r="O488" s="414"/>
    </row>
    <row r="489" spans="1:15" x14ac:dyDescent="0.25">
      <c r="A489" s="9">
        <f t="shared" si="37"/>
        <v>14</v>
      </c>
      <c r="B489" s="9" t="s">
        <v>290</v>
      </c>
      <c r="C489" s="9" t="s">
        <v>5</v>
      </c>
      <c r="D489" s="9"/>
      <c r="E489" s="9">
        <f t="shared" si="33"/>
        <v>1475</v>
      </c>
      <c r="F489" s="9">
        <f t="shared" si="34"/>
        <v>2530</v>
      </c>
      <c r="G489" s="9">
        <f t="shared" si="35"/>
        <v>2531</v>
      </c>
      <c r="H489" s="10">
        <f t="shared" si="38"/>
        <v>1013</v>
      </c>
      <c r="I489" s="10" t="s">
        <v>123</v>
      </c>
      <c r="J489" s="294" t="s">
        <v>1458</v>
      </c>
      <c r="K489" s="294" t="s">
        <v>1500</v>
      </c>
      <c r="L489" s="294" t="s">
        <v>870</v>
      </c>
      <c r="M489" s="294">
        <v>5</v>
      </c>
      <c r="N489" s="413" t="s">
        <v>3408</v>
      </c>
      <c r="O489" s="414"/>
    </row>
    <row r="490" spans="1:15" x14ac:dyDescent="0.25">
      <c r="A490" s="9">
        <f t="shared" si="37"/>
        <v>15</v>
      </c>
      <c r="B490" s="9" t="s">
        <v>290</v>
      </c>
      <c r="C490" s="9" t="s">
        <v>5</v>
      </c>
      <c r="D490" s="9"/>
      <c r="E490" s="9">
        <f t="shared" si="33"/>
        <v>1476</v>
      </c>
      <c r="F490" s="9">
        <f t="shared" si="34"/>
        <v>2532</v>
      </c>
      <c r="G490" s="9">
        <f t="shared" si="35"/>
        <v>2533</v>
      </c>
      <c r="H490" s="10">
        <f t="shared" si="38"/>
        <v>1014</v>
      </c>
      <c r="I490" s="10" t="s">
        <v>123</v>
      </c>
      <c r="J490" s="294" t="s">
        <v>1459</v>
      </c>
      <c r="K490" s="294" t="s">
        <v>1501</v>
      </c>
      <c r="L490" s="294" t="s">
        <v>870</v>
      </c>
      <c r="M490" s="294">
        <v>5</v>
      </c>
      <c r="N490" s="413" t="s">
        <v>3409</v>
      </c>
      <c r="O490" s="414"/>
    </row>
    <row r="491" spans="1:15" x14ac:dyDescent="0.25">
      <c r="A491" s="9">
        <f t="shared" si="37"/>
        <v>16</v>
      </c>
      <c r="B491" s="9" t="s">
        <v>290</v>
      </c>
      <c r="C491" s="9" t="s">
        <v>5</v>
      </c>
      <c r="D491" s="9"/>
      <c r="E491" s="9">
        <f t="shared" si="33"/>
        <v>1477</v>
      </c>
      <c r="F491" s="9">
        <f t="shared" si="34"/>
        <v>2534</v>
      </c>
      <c r="G491" s="9">
        <f t="shared" si="35"/>
        <v>2535</v>
      </c>
      <c r="H491" s="10">
        <f t="shared" si="38"/>
        <v>1015</v>
      </c>
      <c r="I491" s="10" t="s">
        <v>123</v>
      </c>
      <c r="J491" s="294" t="s">
        <v>1460</v>
      </c>
      <c r="K491" s="294" t="s">
        <v>1502</v>
      </c>
      <c r="L491" s="294" t="s">
        <v>870</v>
      </c>
      <c r="M491" s="294">
        <v>5</v>
      </c>
      <c r="N491" s="413" t="s">
        <v>3410</v>
      </c>
      <c r="O491" s="414"/>
    </row>
    <row r="492" spans="1:15" x14ac:dyDescent="0.25">
      <c r="A492" s="9">
        <f t="shared" si="37"/>
        <v>17</v>
      </c>
      <c r="B492" s="9" t="s">
        <v>290</v>
      </c>
      <c r="C492" s="9" t="s">
        <v>5</v>
      </c>
      <c r="D492" s="9"/>
      <c r="E492" s="9">
        <f t="shared" si="33"/>
        <v>1478</v>
      </c>
      <c r="F492" s="9">
        <f t="shared" si="34"/>
        <v>2536</v>
      </c>
      <c r="G492" s="9">
        <f t="shared" si="35"/>
        <v>2537</v>
      </c>
      <c r="H492" s="10">
        <f t="shared" si="38"/>
        <v>1016</v>
      </c>
      <c r="I492" s="10" t="s">
        <v>123</v>
      </c>
      <c r="J492" s="294" t="s">
        <v>1461</v>
      </c>
      <c r="K492" s="294" t="s">
        <v>1503</v>
      </c>
      <c r="L492" s="294" t="s">
        <v>870</v>
      </c>
      <c r="M492" s="294">
        <v>5</v>
      </c>
      <c r="N492" s="413" t="s">
        <v>3411</v>
      </c>
      <c r="O492" s="414"/>
    </row>
    <row r="493" spans="1:15" x14ac:dyDescent="0.25">
      <c r="A493" s="9">
        <f t="shared" si="37"/>
        <v>18</v>
      </c>
      <c r="B493" s="9" t="s">
        <v>290</v>
      </c>
      <c r="C493" s="9" t="s">
        <v>5</v>
      </c>
      <c r="D493" s="9"/>
      <c r="E493" s="9">
        <f t="shared" si="33"/>
        <v>1479</v>
      </c>
      <c r="F493" s="9">
        <f t="shared" si="34"/>
        <v>2538</v>
      </c>
      <c r="G493" s="9">
        <f t="shared" si="35"/>
        <v>2539</v>
      </c>
      <c r="H493" s="10">
        <f t="shared" si="38"/>
        <v>1017</v>
      </c>
      <c r="I493" s="10" t="s">
        <v>123</v>
      </c>
      <c r="J493" s="294" t="s">
        <v>1462</v>
      </c>
      <c r="K493" s="294" t="s">
        <v>1504</v>
      </c>
      <c r="L493" s="294" t="s">
        <v>870</v>
      </c>
      <c r="M493" s="294">
        <v>5</v>
      </c>
      <c r="N493" s="413" t="s">
        <v>3412</v>
      </c>
      <c r="O493" s="414"/>
    </row>
    <row r="494" spans="1:15" x14ac:dyDescent="0.25">
      <c r="A494" s="9">
        <f t="shared" si="37"/>
        <v>19</v>
      </c>
      <c r="B494" s="9" t="s">
        <v>290</v>
      </c>
      <c r="C494" s="9" t="s">
        <v>5</v>
      </c>
      <c r="D494" s="9"/>
      <c r="E494" s="9">
        <f t="shared" si="33"/>
        <v>1480</v>
      </c>
      <c r="F494" s="9">
        <f t="shared" si="34"/>
        <v>2540</v>
      </c>
      <c r="G494" s="9">
        <f t="shared" si="35"/>
        <v>2541</v>
      </c>
      <c r="H494" s="10">
        <f t="shared" si="38"/>
        <v>1018</v>
      </c>
      <c r="I494" s="10" t="s">
        <v>123</v>
      </c>
      <c r="J494" s="294" t="s">
        <v>1463</v>
      </c>
      <c r="K494" s="294" t="s">
        <v>1505</v>
      </c>
      <c r="L494" s="294" t="s">
        <v>870</v>
      </c>
      <c r="M494" s="294">
        <v>5</v>
      </c>
      <c r="N494" s="413" t="s">
        <v>3413</v>
      </c>
      <c r="O494" s="414"/>
    </row>
    <row r="495" spans="1:15" x14ac:dyDescent="0.25">
      <c r="A495" s="9">
        <f t="shared" si="37"/>
        <v>20</v>
      </c>
      <c r="B495" s="9" t="s">
        <v>290</v>
      </c>
      <c r="C495" s="9" t="s">
        <v>5</v>
      </c>
      <c r="D495" s="9"/>
      <c r="E495" s="9">
        <f t="shared" si="33"/>
        <v>1481</v>
      </c>
      <c r="F495" s="9">
        <f t="shared" si="34"/>
        <v>2542</v>
      </c>
      <c r="G495" s="9">
        <f t="shared" si="35"/>
        <v>2543</v>
      </c>
      <c r="H495" s="10">
        <f t="shared" si="38"/>
        <v>1019</v>
      </c>
      <c r="I495" s="10" t="s">
        <v>123</v>
      </c>
      <c r="J495" s="294" t="s">
        <v>1464</v>
      </c>
      <c r="K495" s="294" t="s">
        <v>1506</v>
      </c>
      <c r="L495" s="294" t="s">
        <v>870</v>
      </c>
      <c r="M495" s="294">
        <v>5</v>
      </c>
      <c r="N495" s="413" t="s">
        <v>3414</v>
      </c>
      <c r="O495" s="414"/>
    </row>
    <row r="496" spans="1:15" x14ac:dyDescent="0.25">
      <c r="A496" s="9">
        <f t="shared" si="37"/>
        <v>21</v>
      </c>
      <c r="B496" s="9" t="s">
        <v>290</v>
      </c>
      <c r="C496" s="9" t="s">
        <v>5</v>
      </c>
      <c r="D496" s="9"/>
      <c r="E496" s="9">
        <f t="shared" si="33"/>
        <v>1482</v>
      </c>
      <c r="F496" s="9">
        <f t="shared" si="34"/>
        <v>2544</v>
      </c>
      <c r="G496" s="9">
        <f t="shared" si="35"/>
        <v>2545</v>
      </c>
      <c r="H496" s="10">
        <f t="shared" si="38"/>
        <v>1020</v>
      </c>
      <c r="I496" s="10" t="s">
        <v>123</v>
      </c>
      <c r="J496" s="294" t="s">
        <v>1465</v>
      </c>
      <c r="K496" s="294" t="s">
        <v>1507</v>
      </c>
      <c r="L496" s="294" t="s">
        <v>870</v>
      </c>
      <c r="M496" s="294">
        <v>5</v>
      </c>
      <c r="N496" s="413" t="s">
        <v>3415</v>
      </c>
      <c r="O496" s="414"/>
    </row>
    <row r="497" spans="1:15" x14ac:dyDescent="0.25">
      <c r="A497" s="9">
        <f t="shared" si="37"/>
        <v>22</v>
      </c>
      <c r="B497" s="9" t="s">
        <v>290</v>
      </c>
      <c r="C497" s="9" t="s">
        <v>5</v>
      </c>
      <c r="D497" s="9"/>
      <c r="E497" s="9">
        <f t="shared" si="33"/>
        <v>1483</v>
      </c>
      <c r="F497" s="9">
        <f t="shared" si="34"/>
        <v>2546</v>
      </c>
      <c r="G497" s="9">
        <f t="shared" si="35"/>
        <v>2547</v>
      </c>
      <c r="H497" s="10">
        <f t="shared" si="38"/>
        <v>1021</v>
      </c>
      <c r="I497" s="10" t="s">
        <v>123</v>
      </c>
      <c r="J497" s="294" t="s">
        <v>1466</v>
      </c>
      <c r="K497" s="294" t="s">
        <v>1508</v>
      </c>
      <c r="L497" s="294" t="s">
        <v>870</v>
      </c>
      <c r="M497" s="294">
        <v>5</v>
      </c>
      <c r="N497" s="413" t="s">
        <v>3416</v>
      </c>
      <c r="O497" s="414"/>
    </row>
    <row r="498" spans="1:15" x14ac:dyDescent="0.25">
      <c r="A498" s="9">
        <f t="shared" si="37"/>
        <v>23</v>
      </c>
      <c r="B498" s="9" t="s">
        <v>290</v>
      </c>
      <c r="C498" s="9" t="s">
        <v>5</v>
      </c>
      <c r="D498" s="9"/>
      <c r="E498" s="9">
        <f t="shared" si="33"/>
        <v>1484</v>
      </c>
      <c r="F498" s="9">
        <f t="shared" si="34"/>
        <v>2548</v>
      </c>
      <c r="G498" s="9">
        <f t="shared" si="35"/>
        <v>2549</v>
      </c>
      <c r="H498" s="10">
        <f t="shared" si="38"/>
        <v>1022</v>
      </c>
      <c r="I498" s="10" t="s">
        <v>123</v>
      </c>
      <c r="J498" s="294" t="s">
        <v>1467</v>
      </c>
      <c r="K498" s="294" t="s">
        <v>1509</v>
      </c>
      <c r="L498" s="294" t="s">
        <v>870</v>
      </c>
      <c r="M498" s="294">
        <v>5</v>
      </c>
      <c r="N498" s="413" t="s">
        <v>3417</v>
      </c>
      <c r="O498" s="414"/>
    </row>
    <row r="499" spans="1:15" x14ac:dyDescent="0.25">
      <c r="A499" s="9">
        <f t="shared" si="37"/>
        <v>24</v>
      </c>
      <c r="B499" s="9" t="s">
        <v>290</v>
      </c>
      <c r="C499" s="9" t="s">
        <v>5</v>
      </c>
      <c r="D499" s="9"/>
      <c r="E499" s="9">
        <f t="shared" si="33"/>
        <v>1485</v>
      </c>
      <c r="F499" s="9">
        <f t="shared" si="34"/>
        <v>2550</v>
      </c>
      <c r="G499" s="9">
        <f t="shared" si="35"/>
        <v>2551</v>
      </c>
      <c r="H499" s="10">
        <f t="shared" si="38"/>
        <v>1023</v>
      </c>
      <c r="I499" s="10" t="s">
        <v>123</v>
      </c>
      <c r="J499" s="294" t="s">
        <v>1468</v>
      </c>
      <c r="K499" s="294" t="s">
        <v>1510</v>
      </c>
      <c r="L499" s="294" t="s">
        <v>870</v>
      </c>
      <c r="M499" s="294">
        <v>5</v>
      </c>
      <c r="N499" s="413" t="s">
        <v>3418</v>
      </c>
      <c r="O499" s="414"/>
    </row>
    <row r="500" spans="1:15" x14ac:dyDescent="0.25">
      <c r="A500" s="9">
        <f t="shared" si="37"/>
        <v>25</v>
      </c>
      <c r="B500" s="9" t="s">
        <v>290</v>
      </c>
      <c r="C500" s="9" t="s">
        <v>5</v>
      </c>
      <c r="D500" s="9"/>
      <c r="E500" s="9">
        <f t="shared" si="33"/>
        <v>1486</v>
      </c>
      <c r="F500" s="9">
        <f t="shared" si="34"/>
        <v>2552</v>
      </c>
      <c r="G500" s="9">
        <f t="shared" si="35"/>
        <v>2553</v>
      </c>
      <c r="H500" s="10">
        <f t="shared" si="38"/>
        <v>1024</v>
      </c>
      <c r="I500" s="10" t="s">
        <v>123</v>
      </c>
      <c r="J500" s="294" t="s">
        <v>1469</v>
      </c>
      <c r="K500" s="294" t="s">
        <v>1511</v>
      </c>
      <c r="L500" s="294" t="s">
        <v>870</v>
      </c>
      <c r="M500" s="294">
        <v>5</v>
      </c>
      <c r="N500" s="413" t="s">
        <v>3419</v>
      </c>
      <c r="O500" s="414"/>
    </row>
    <row r="501" spans="1:15" x14ac:dyDescent="0.25">
      <c r="A501" s="9">
        <f t="shared" si="37"/>
        <v>26</v>
      </c>
      <c r="B501" s="9" t="s">
        <v>290</v>
      </c>
      <c r="C501" s="9" t="s">
        <v>5</v>
      </c>
      <c r="D501" s="9"/>
      <c r="E501" s="9">
        <f t="shared" si="33"/>
        <v>1487</v>
      </c>
      <c r="F501" s="9">
        <f t="shared" si="34"/>
        <v>2554</v>
      </c>
      <c r="G501" s="9">
        <f t="shared" si="35"/>
        <v>2555</v>
      </c>
      <c r="H501" s="10">
        <f t="shared" si="38"/>
        <v>1025</v>
      </c>
      <c r="I501" s="10" t="s">
        <v>123</v>
      </c>
      <c r="J501" s="294" t="s">
        <v>1470</v>
      </c>
      <c r="K501" s="294" t="s">
        <v>1512</v>
      </c>
      <c r="L501" s="294" t="s">
        <v>870</v>
      </c>
      <c r="M501" s="294">
        <v>5</v>
      </c>
      <c r="N501" s="413" t="s">
        <v>3420</v>
      </c>
      <c r="O501" s="414"/>
    </row>
    <row r="502" spans="1:15" x14ac:dyDescent="0.25">
      <c r="A502" s="9">
        <f t="shared" si="37"/>
        <v>27</v>
      </c>
      <c r="B502" s="9" t="s">
        <v>290</v>
      </c>
      <c r="C502" s="9" t="s">
        <v>5</v>
      </c>
      <c r="D502" s="9"/>
      <c r="E502" s="9">
        <f t="shared" si="33"/>
        <v>1488</v>
      </c>
      <c r="F502" s="9">
        <f t="shared" si="34"/>
        <v>2556</v>
      </c>
      <c r="G502" s="9">
        <f t="shared" si="35"/>
        <v>2557</v>
      </c>
      <c r="H502" s="10">
        <f t="shared" si="38"/>
        <v>1026</v>
      </c>
      <c r="I502" s="10" t="s">
        <v>123</v>
      </c>
      <c r="J502" s="294" t="s">
        <v>1471</v>
      </c>
      <c r="K502" s="294" t="s">
        <v>1513</v>
      </c>
      <c r="L502" s="294" t="s">
        <v>870</v>
      </c>
      <c r="M502" s="294">
        <v>5</v>
      </c>
      <c r="N502" s="413" t="s">
        <v>3421</v>
      </c>
      <c r="O502" s="414"/>
    </row>
    <row r="503" spans="1:15" x14ac:dyDescent="0.25">
      <c r="A503" s="9">
        <f t="shared" si="37"/>
        <v>28</v>
      </c>
      <c r="B503" s="9" t="s">
        <v>290</v>
      </c>
      <c r="C503" s="9" t="s">
        <v>5</v>
      </c>
      <c r="D503" s="9"/>
      <c r="E503" s="9">
        <f t="shared" si="33"/>
        <v>1489</v>
      </c>
      <c r="F503" s="9">
        <f t="shared" si="34"/>
        <v>2558</v>
      </c>
      <c r="G503" s="9">
        <f t="shared" si="35"/>
        <v>2559</v>
      </c>
      <c r="H503" s="10">
        <f t="shared" si="38"/>
        <v>1027</v>
      </c>
      <c r="I503" s="10" t="s">
        <v>123</v>
      </c>
      <c r="J503" s="294" t="s">
        <v>1472</v>
      </c>
      <c r="K503" s="294" t="s">
        <v>1514</v>
      </c>
      <c r="L503" s="294" t="s">
        <v>870</v>
      </c>
      <c r="M503" s="294">
        <v>5</v>
      </c>
      <c r="N503" s="413" t="s">
        <v>3422</v>
      </c>
      <c r="O503" s="414"/>
    </row>
    <row r="504" spans="1:15" x14ac:dyDescent="0.25">
      <c r="A504" s="9">
        <f t="shared" si="37"/>
        <v>29</v>
      </c>
      <c r="B504" s="9" t="s">
        <v>290</v>
      </c>
      <c r="C504" s="9" t="s">
        <v>5</v>
      </c>
      <c r="D504" s="9"/>
      <c r="E504" s="9">
        <f t="shared" ref="E504:E567" si="39">E503+1</f>
        <v>1490</v>
      </c>
      <c r="F504" s="9">
        <f t="shared" si="34"/>
        <v>2560</v>
      </c>
      <c r="G504" s="9">
        <f t="shared" si="35"/>
        <v>2561</v>
      </c>
      <c r="H504" s="10">
        <f t="shared" si="38"/>
        <v>1028</v>
      </c>
      <c r="I504" s="10" t="s">
        <v>123</v>
      </c>
      <c r="J504" s="294" t="s">
        <v>1473</v>
      </c>
      <c r="K504" s="294" t="s">
        <v>1515</v>
      </c>
      <c r="L504" s="294" t="s">
        <v>870</v>
      </c>
      <c r="M504" s="294">
        <v>5</v>
      </c>
      <c r="N504" s="413" t="s">
        <v>3423</v>
      </c>
      <c r="O504" s="414"/>
    </row>
    <row r="505" spans="1:15" x14ac:dyDescent="0.25">
      <c r="A505" s="9">
        <f t="shared" si="37"/>
        <v>30</v>
      </c>
      <c r="B505" s="9" t="s">
        <v>290</v>
      </c>
      <c r="C505" s="9" t="s">
        <v>5</v>
      </c>
      <c r="D505" s="9"/>
      <c r="E505" s="9">
        <f t="shared" si="39"/>
        <v>1491</v>
      </c>
      <c r="F505" s="9">
        <f t="shared" si="34"/>
        <v>2562</v>
      </c>
      <c r="G505" s="9">
        <f t="shared" si="35"/>
        <v>2563</v>
      </c>
      <c r="H505" s="10">
        <f t="shared" si="38"/>
        <v>1029</v>
      </c>
      <c r="I505" s="10" t="s">
        <v>123</v>
      </c>
      <c r="J505" s="294" t="s">
        <v>1474</v>
      </c>
      <c r="K505" s="294" t="s">
        <v>1516</v>
      </c>
      <c r="L505" s="294" t="s">
        <v>870</v>
      </c>
      <c r="M505" s="294">
        <v>5</v>
      </c>
      <c r="N505" s="413" t="s">
        <v>3424</v>
      </c>
      <c r="O505" s="414"/>
    </row>
    <row r="506" spans="1:15" x14ac:dyDescent="0.25">
      <c r="A506" s="9">
        <f t="shared" si="37"/>
        <v>31</v>
      </c>
      <c r="B506" s="9" t="s">
        <v>290</v>
      </c>
      <c r="C506" s="9" t="s">
        <v>5</v>
      </c>
      <c r="D506" s="9"/>
      <c r="E506" s="9">
        <f t="shared" si="39"/>
        <v>1492</v>
      </c>
      <c r="F506" s="9">
        <f t="shared" si="34"/>
        <v>2564</v>
      </c>
      <c r="G506" s="9">
        <f t="shared" si="35"/>
        <v>2565</v>
      </c>
      <c r="H506" s="10">
        <f t="shared" si="38"/>
        <v>1030</v>
      </c>
      <c r="I506" s="10" t="s">
        <v>123</v>
      </c>
      <c r="J506" s="294" t="s">
        <v>1475</v>
      </c>
      <c r="K506" s="294" t="s">
        <v>1517</v>
      </c>
      <c r="L506" s="294" t="s">
        <v>870</v>
      </c>
      <c r="M506" s="294">
        <v>5</v>
      </c>
      <c r="N506" s="413" t="s">
        <v>3425</v>
      </c>
      <c r="O506" s="414"/>
    </row>
    <row r="507" spans="1:15" x14ac:dyDescent="0.25">
      <c r="A507" s="9">
        <f t="shared" si="37"/>
        <v>32</v>
      </c>
      <c r="B507" s="9" t="s">
        <v>290</v>
      </c>
      <c r="C507" s="9" t="s">
        <v>5</v>
      </c>
      <c r="D507" s="9"/>
      <c r="E507" s="9">
        <f t="shared" si="39"/>
        <v>1493</v>
      </c>
      <c r="F507" s="9">
        <f t="shared" si="34"/>
        <v>2566</v>
      </c>
      <c r="G507" s="9">
        <f t="shared" si="35"/>
        <v>2567</v>
      </c>
      <c r="H507" s="10">
        <f t="shared" si="38"/>
        <v>1031</v>
      </c>
      <c r="I507" s="10" t="s">
        <v>123</v>
      </c>
      <c r="J507" s="294" t="s">
        <v>1476</v>
      </c>
      <c r="K507" s="294" t="s">
        <v>1518</v>
      </c>
      <c r="L507" s="294" t="s">
        <v>870</v>
      </c>
      <c r="M507" s="294">
        <v>5</v>
      </c>
      <c r="N507" s="413" t="s">
        <v>3426</v>
      </c>
      <c r="O507" s="414"/>
    </row>
    <row r="508" spans="1:15" x14ac:dyDescent="0.25">
      <c r="A508" s="9">
        <f t="shared" si="37"/>
        <v>33</v>
      </c>
      <c r="B508" s="9" t="s">
        <v>290</v>
      </c>
      <c r="C508" s="9" t="s">
        <v>5</v>
      </c>
      <c r="D508" s="9"/>
      <c r="E508" s="9">
        <f t="shared" si="39"/>
        <v>1494</v>
      </c>
      <c r="F508" s="9">
        <f t="shared" si="34"/>
        <v>2568</v>
      </c>
      <c r="G508" s="9">
        <f t="shared" si="35"/>
        <v>2569</v>
      </c>
      <c r="H508" s="10">
        <f t="shared" si="38"/>
        <v>1032</v>
      </c>
      <c r="I508" s="10" t="s">
        <v>123</v>
      </c>
      <c r="J508" s="294" t="s">
        <v>1477</v>
      </c>
      <c r="K508" s="294" t="s">
        <v>1519</v>
      </c>
      <c r="L508" s="294" t="s">
        <v>870</v>
      </c>
      <c r="M508" s="294">
        <v>5</v>
      </c>
      <c r="N508" s="413" t="s">
        <v>3427</v>
      </c>
      <c r="O508" s="414"/>
    </row>
    <row r="509" spans="1:15" x14ac:dyDescent="0.25">
      <c r="A509" s="9">
        <f t="shared" si="37"/>
        <v>34</v>
      </c>
      <c r="B509" s="9" t="s">
        <v>290</v>
      </c>
      <c r="C509" s="9" t="s">
        <v>5</v>
      </c>
      <c r="D509" s="9"/>
      <c r="E509" s="9">
        <f t="shared" si="39"/>
        <v>1495</v>
      </c>
      <c r="F509" s="9">
        <f t="shared" si="34"/>
        <v>2570</v>
      </c>
      <c r="G509" s="9">
        <f t="shared" si="35"/>
        <v>2571</v>
      </c>
      <c r="H509" s="10">
        <f t="shared" si="38"/>
        <v>1033</v>
      </c>
      <c r="I509" s="10" t="s">
        <v>123</v>
      </c>
      <c r="J509" s="294" t="s">
        <v>1478</v>
      </c>
      <c r="K509" s="294" t="s">
        <v>1520</v>
      </c>
      <c r="L509" s="294" t="s">
        <v>870</v>
      </c>
      <c r="M509" s="294">
        <v>5</v>
      </c>
      <c r="N509" s="413" t="s">
        <v>3428</v>
      </c>
      <c r="O509" s="414"/>
    </row>
    <row r="510" spans="1:15" x14ac:dyDescent="0.25">
      <c r="A510" s="9">
        <f t="shared" si="37"/>
        <v>35</v>
      </c>
      <c r="B510" s="9" t="s">
        <v>290</v>
      </c>
      <c r="C510" s="9" t="s">
        <v>5</v>
      </c>
      <c r="D510" s="9"/>
      <c r="E510" s="9">
        <f t="shared" si="39"/>
        <v>1496</v>
      </c>
      <c r="F510" s="9">
        <f t="shared" si="34"/>
        <v>2572</v>
      </c>
      <c r="G510" s="9">
        <f t="shared" si="35"/>
        <v>2573</v>
      </c>
      <c r="H510" s="10">
        <f t="shared" si="38"/>
        <v>1034</v>
      </c>
      <c r="I510" s="10" t="s">
        <v>123</v>
      </c>
      <c r="J510" s="294" t="s">
        <v>1479</v>
      </c>
      <c r="K510" s="294" t="s">
        <v>1521</v>
      </c>
      <c r="L510" s="294" t="s">
        <v>870</v>
      </c>
      <c r="M510" s="294">
        <v>5</v>
      </c>
      <c r="N510" s="413" t="s">
        <v>3429</v>
      </c>
      <c r="O510" s="414"/>
    </row>
    <row r="511" spans="1:15" x14ac:dyDescent="0.25">
      <c r="A511" s="9">
        <f t="shared" si="37"/>
        <v>36</v>
      </c>
      <c r="B511" s="9" t="s">
        <v>290</v>
      </c>
      <c r="C511" s="9" t="s">
        <v>5</v>
      </c>
      <c r="D511" s="9"/>
      <c r="E511" s="9">
        <f t="shared" si="39"/>
        <v>1497</v>
      </c>
      <c r="F511" s="9">
        <f t="shared" si="34"/>
        <v>2574</v>
      </c>
      <c r="G511" s="9">
        <f t="shared" si="35"/>
        <v>2575</v>
      </c>
      <c r="H511" s="10">
        <f t="shared" si="38"/>
        <v>1035</v>
      </c>
      <c r="I511" s="10" t="s">
        <v>123</v>
      </c>
      <c r="J511" s="294" t="s">
        <v>1480</v>
      </c>
      <c r="K511" s="294" t="s">
        <v>1522</v>
      </c>
      <c r="L511" s="294" t="s">
        <v>870</v>
      </c>
      <c r="M511" s="294">
        <v>5</v>
      </c>
      <c r="N511" s="413" t="s">
        <v>3430</v>
      </c>
      <c r="O511" s="414"/>
    </row>
    <row r="512" spans="1:15" x14ac:dyDescent="0.25">
      <c r="A512" s="9">
        <f t="shared" si="37"/>
        <v>37</v>
      </c>
      <c r="B512" s="9" t="s">
        <v>290</v>
      </c>
      <c r="C512" s="9" t="s">
        <v>5</v>
      </c>
      <c r="D512" s="9"/>
      <c r="E512" s="9">
        <f t="shared" si="39"/>
        <v>1498</v>
      </c>
      <c r="F512" s="9">
        <f t="shared" si="34"/>
        <v>2576</v>
      </c>
      <c r="G512" s="9">
        <f t="shared" si="35"/>
        <v>2577</v>
      </c>
      <c r="H512" s="10">
        <f t="shared" si="38"/>
        <v>1036</v>
      </c>
      <c r="I512" s="10" t="s">
        <v>123</v>
      </c>
      <c r="J512" s="294" t="s">
        <v>1481</v>
      </c>
      <c r="K512" s="294" t="s">
        <v>1523</v>
      </c>
      <c r="L512" s="294" t="s">
        <v>870</v>
      </c>
      <c r="M512" s="294">
        <v>5</v>
      </c>
      <c r="N512" s="413" t="s">
        <v>3431</v>
      </c>
      <c r="O512" s="414"/>
    </row>
    <row r="513" spans="1:15" x14ac:dyDescent="0.25">
      <c r="A513" s="9">
        <f t="shared" si="37"/>
        <v>38</v>
      </c>
      <c r="B513" s="9" t="s">
        <v>290</v>
      </c>
      <c r="C513" s="9" t="s">
        <v>5</v>
      </c>
      <c r="D513" s="9"/>
      <c r="E513" s="9">
        <f t="shared" si="39"/>
        <v>1499</v>
      </c>
      <c r="F513" s="9">
        <f t="shared" si="34"/>
        <v>2578</v>
      </c>
      <c r="G513" s="9">
        <f t="shared" si="35"/>
        <v>2579</v>
      </c>
      <c r="H513" s="10">
        <f t="shared" si="38"/>
        <v>1037</v>
      </c>
      <c r="I513" s="10" t="s">
        <v>123</v>
      </c>
      <c r="J513" s="294" t="s">
        <v>1482</v>
      </c>
      <c r="K513" s="294" t="s">
        <v>1524</v>
      </c>
      <c r="L513" s="294" t="s">
        <v>870</v>
      </c>
      <c r="M513" s="294">
        <v>5</v>
      </c>
      <c r="N513" s="413" t="s">
        <v>3432</v>
      </c>
      <c r="O513" s="414"/>
    </row>
    <row r="514" spans="1:15" x14ac:dyDescent="0.25">
      <c r="A514" s="9">
        <f t="shared" si="37"/>
        <v>39</v>
      </c>
      <c r="B514" s="9" t="s">
        <v>290</v>
      </c>
      <c r="C514" s="9" t="s">
        <v>5</v>
      </c>
      <c r="D514" s="9"/>
      <c r="E514" s="9">
        <f t="shared" si="39"/>
        <v>1500</v>
      </c>
      <c r="F514" s="9">
        <f t="shared" si="34"/>
        <v>2580</v>
      </c>
      <c r="G514" s="9">
        <f t="shared" si="35"/>
        <v>2581</v>
      </c>
      <c r="H514" s="10">
        <f t="shared" si="38"/>
        <v>1038</v>
      </c>
      <c r="I514" s="10" t="s">
        <v>123</v>
      </c>
      <c r="J514" s="294" t="s">
        <v>1483</v>
      </c>
      <c r="K514" s="294" t="s">
        <v>1525</v>
      </c>
      <c r="L514" s="294" t="s">
        <v>870</v>
      </c>
      <c r="M514" s="294">
        <v>5</v>
      </c>
      <c r="N514" s="413" t="s">
        <v>3433</v>
      </c>
      <c r="O514" s="414"/>
    </row>
    <row r="515" spans="1:15" x14ac:dyDescent="0.25">
      <c r="A515" s="9">
        <f t="shared" si="37"/>
        <v>40</v>
      </c>
      <c r="B515" s="9" t="s">
        <v>290</v>
      </c>
      <c r="C515" s="9" t="s">
        <v>5</v>
      </c>
      <c r="D515" s="9"/>
      <c r="E515" s="9">
        <f t="shared" si="39"/>
        <v>1501</v>
      </c>
      <c r="F515" s="9">
        <f t="shared" si="34"/>
        <v>2582</v>
      </c>
      <c r="G515" s="9">
        <f t="shared" si="35"/>
        <v>2583</v>
      </c>
      <c r="H515" s="10">
        <f t="shared" si="38"/>
        <v>1039</v>
      </c>
      <c r="I515" s="10" t="s">
        <v>123</v>
      </c>
      <c r="J515" s="294" t="s">
        <v>1484</v>
      </c>
      <c r="K515" s="294" t="s">
        <v>1526</v>
      </c>
      <c r="L515" s="294" t="s">
        <v>870</v>
      </c>
      <c r="M515" s="294">
        <v>5</v>
      </c>
      <c r="N515" s="413" t="s">
        <v>3434</v>
      </c>
      <c r="O515" s="414"/>
    </row>
    <row r="516" spans="1:15" x14ac:dyDescent="0.25">
      <c r="A516" s="9">
        <f t="shared" si="37"/>
        <v>41</v>
      </c>
      <c r="B516" s="9" t="s">
        <v>290</v>
      </c>
      <c r="C516" s="9" t="s">
        <v>5</v>
      </c>
      <c r="D516" s="9"/>
      <c r="E516" s="9">
        <f t="shared" si="39"/>
        <v>1502</v>
      </c>
      <c r="F516" s="9">
        <f t="shared" si="34"/>
        <v>2584</v>
      </c>
      <c r="G516" s="9">
        <f t="shared" si="35"/>
        <v>2585</v>
      </c>
      <c r="H516" s="10">
        <f t="shared" si="38"/>
        <v>1040</v>
      </c>
      <c r="I516" s="10" t="s">
        <v>123</v>
      </c>
      <c r="J516" s="294" t="s">
        <v>1485</v>
      </c>
      <c r="K516" s="294" t="s">
        <v>1527</v>
      </c>
      <c r="L516" s="294" t="s">
        <v>870</v>
      </c>
      <c r="M516" s="294">
        <v>5</v>
      </c>
      <c r="N516" s="413" t="s">
        <v>3435</v>
      </c>
      <c r="O516" s="414"/>
    </row>
    <row r="517" spans="1:15" x14ac:dyDescent="0.25">
      <c r="A517" s="9">
        <f t="shared" si="37"/>
        <v>42</v>
      </c>
      <c r="B517" s="9" t="s">
        <v>290</v>
      </c>
      <c r="C517" s="9" t="s">
        <v>5</v>
      </c>
      <c r="D517" s="9"/>
      <c r="E517" s="9">
        <f t="shared" si="39"/>
        <v>1503</v>
      </c>
      <c r="F517" s="9">
        <f t="shared" si="34"/>
        <v>2586</v>
      </c>
      <c r="G517" s="9">
        <f t="shared" si="35"/>
        <v>2587</v>
      </c>
      <c r="H517" s="10">
        <f t="shared" si="38"/>
        <v>1041</v>
      </c>
      <c r="I517" s="10" t="s">
        <v>123</v>
      </c>
      <c r="J517" s="294" t="s">
        <v>1486</v>
      </c>
      <c r="K517" s="294" t="s">
        <v>1528</v>
      </c>
      <c r="L517" s="294" t="s">
        <v>870</v>
      </c>
      <c r="M517" s="294">
        <v>5</v>
      </c>
      <c r="N517" s="413" t="s">
        <v>3436</v>
      </c>
      <c r="O517" s="414"/>
    </row>
    <row r="518" spans="1:15" x14ac:dyDescent="0.25">
      <c r="A518" s="9">
        <v>1</v>
      </c>
      <c r="B518" s="9" t="s">
        <v>290</v>
      </c>
      <c r="C518" s="9" t="s">
        <v>5</v>
      </c>
      <c r="D518" s="9" t="s">
        <v>4</v>
      </c>
      <c r="E518" s="9">
        <f t="shared" si="39"/>
        <v>1504</v>
      </c>
      <c r="F518" s="9">
        <f t="shared" si="34"/>
        <v>2588</v>
      </c>
      <c r="G518" s="9">
        <f t="shared" si="35"/>
        <v>2589</v>
      </c>
      <c r="H518" s="10">
        <v>1000</v>
      </c>
      <c r="I518" s="10" t="s">
        <v>124</v>
      </c>
      <c r="J518" s="294" t="s">
        <v>1529</v>
      </c>
      <c r="K518" s="294" t="s">
        <v>1544</v>
      </c>
      <c r="L518" s="294" t="s">
        <v>870</v>
      </c>
      <c r="M518" s="294">
        <v>5</v>
      </c>
      <c r="N518" s="413" t="s">
        <v>3437</v>
      </c>
      <c r="O518" s="414"/>
    </row>
    <row r="519" spans="1:15" x14ac:dyDescent="0.25">
      <c r="A519" s="9">
        <f>+A518+1</f>
        <v>2</v>
      </c>
      <c r="B519" s="9" t="s">
        <v>290</v>
      </c>
      <c r="C519" s="9" t="s">
        <v>5</v>
      </c>
      <c r="D519" s="9" t="s">
        <v>4</v>
      </c>
      <c r="E519" s="9">
        <f>E518+1</f>
        <v>1505</v>
      </c>
      <c r="F519" s="9">
        <f>+F518+2</f>
        <v>2590</v>
      </c>
      <c r="G519" s="9">
        <f t="shared" si="35"/>
        <v>2591</v>
      </c>
      <c r="H519" s="10">
        <f>H518+1</f>
        <v>1001</v>
      </c>
      <c r="I519" s="10" t="s">
        <v>124</v>
      </c>
      <c r="J519" s="294" t="s">
        <v>1530</v>
      </c>
      <c r="K519" s="294" t="s">
        <v>1545</v>
      </c>
      <c r="L519" s="294" t="s">
        <v>870</v>
      </c>
      <c r="M519" s="294">
        <v>5</v>
      </c>
      <c r="N519" s="413" t="s">
        <v>3438</v>
      </c>
      <c r="O519" s="414"/>
    </row>
    <row r="520" spans="1:15" x14ac:dyDescent="0.25">
      <c r="A520" s="9">
        <f t="shared" ref="A520:A559" si="40">+A519+1</f>
        <v>3</v>
      </c>
      <c r="B520" s="9" t="s">
        <v>290</v>
      </c>
      <c r="C520" s="9" t="s">
        <v>5</v>
      </c>
      <c r="D520" s="9" t="s">
        <v>4</v>
      </c>
      <c r="E520" s="9">
        <f t="shared" si="39"/>
        <v>1506</v>
      </c>
      <c r="F520" s="9">
        <f t="shared" si="34"/>
        <v>2592</v>
      </c>
      <c r="G520" s="9">
        <f t="shared" si="35"/>
        <v>2593</v>
      </c>
      <c r="H520" s="10">
        <f t="shared" ref="H520:H532" si="41">H519+1</f>
        <v>1002</v>
      </c>
      <c r="I520" s="10" t="s">
        <v>124</v>
      </c>
      <c r="J520" s="294" t="s">
        <v>1531</v>
      </c>
      <c r="K520" s="294" t="s">
        <v>1546</v>
      </c>
      <c r="L520" s="294" t="s">
        <v>870</v>
      </c>
      <c r="M520" s="294">
        <v>5</v>
      </c>
      <c r="N520" s="413" t="s">
        <v>3439</v>
      </c>
      <c r="O520" s="414"/>
    </row>
    <row r="521" spans="1:15" x14ac:dyDescent="0.25">
      <c r="A521" s="9">
        <f t="shared" si="40"/>
        <v>4</v>
      </c>
      <c r="B521" s="9" t="s">
        <v>290</v>
      </c>
      <c r="C521" s="9" t="s">
        <v>5</v>
      </c>
      <c r="D521" s="9" t="s">
        <v>4</v>
      </c>
      <c r="E521" s="9">
        <f t="shared" si="39"/>
        <v>1507</v>
      </c>
      <c r="F521" s="9">
        <f t="shared" si="34"/>
        <v>2594</v>
      </c>
      <c r="G521" s="9">
        <f t="shared" si="35"/>
        <v>2595</v>
      </c>
      <c r="H521" s="10">
        <f t="shared" si="41"/>
        <v>1003</v>
      </c>
      <c r="I521" s="10" t="s">
        <v>124</v>
      </c>
      <c r="J521" s="294" t="s">
        <v>1532</v>
      </c>
      <c r="K521" s="294" t="s">
        <v>1547</v>
      </c>
      <c r="L521" s="294" t="s">
        <v>870</v>
      </c>
      <c r="M521" s="294">
        <v>5</v>
      </c>
      <c r="N521" s="413" t="s">
        <v>3440</v>
      </c>
      <c r="O521" s="414"/>
    </row>
    <row r="522" spans="1:15" x14ac:dyDescent="0.25">
      <c r="A522" s="9">
        <f t="shared" si="40"/>
        <v>5</v>
      </c>
      <c r="B522" s="9" t="s">
        <v>290</v>
      </c>
      <c r="C522" s="9" t="s">
        <v>5</v>
      </c>
      <c r="D522" s="9" t="s">
        <v>4</v>
      </c>
      <c r="E522" s="9">
        <f t="shared" si="39"/>
        <v>1508</v>
      </c>
      <c r="F522" s="9">
        <f t="shared" si="34"/>
        <v>2596</v>
      </c>
      <c r="G522" s="9">
        <f t="shared" si="35"/>
        <v>2597</v>
      </c>
      <c r="H522" s="10">
        <f t="shared" si="41"/>
        <v>1004</v>
      </c>
      <c r="I522" s="10" t="s">
        <v>124</v>
      </c>
      <c r="J522" s="294" t="s">
        <v>1533</v>
      </c>
      <c r="K522" s="294" t="s">
        <v>1548</v>
      </c>
      <c r="L522" s="294" t="s">
        <v>870</v>
      </c>
      <c r="M522" s="294">
        <v>5</v>
      </c>
      <c r="N522" s="413" t="s">
        <v>3441</v>
      </c>
      <c r="O522" s="414"/>
    </row>
    <row r="523" spans="1:15" x14ac:dyDescent="0.25">
      <c r="A523" s="9">
        <f t="shared" si="40"/>
        <v>6</v>
      </c>
      <c r="B523" s="9" t="s">
        <v>290</v>
      </c>
      <c r="C523" s="9" t="s">
        <v>5</v>
      </c>
      <c r="D523" s="9" t="s">
        <v>4</v>
      </c>
      <c r="E523" s="9">
        <f t="shared" si="39"/>
        <v>1509</v>
      </c>
      <c r="F523" s="9">
        <f t="shared" si="34"/>
        <v>2598</v>
      </c>
      <c r="G523" s="9">
        <f t="shared" si="35"/>
        <v>2599</v>
      </c>
      <c r="H523" s="10">
        <f t="shared" si="41"/>
        <v>1005</v>
      </c>
      <c r="I523" s="10" t="s">
        <v>124</v>
      </c>
      <c r="J523" s="294" t="s">
        <v>1534</v>
      </c>
      <c r="K523" s="294" t="s">
        <v>1549</v>
      </c>
      <c r="L523" s="294" t="s">
        <v>870</v>
      </c>
      <c r="M523" s="294">
        <v>5</v>
      </c>
      <c r="N523" s="413" t="s">
        <v>3442</v>
      </c>
      <c r="O523" s="414"/>
    </row>
    <row r="524" spans="1:15" x14ac:dyDescent="0.25">
      <c r="A524" s="9">
        <f t="shared" si="40"/>
        <v>7</v>
      </c>
      <c r="B524" s="9" t="s">
        <v>290</v>
      </c>
      <c r="C524" s="9" t="s">
        <v>5</v>
      </c>
      <c r="D524" s="9" t="s">
        <v>4</v>
      </c>
      <c r="E524" s="9">
        <f t="shared" si="39"/>
        <v>1510</v>
      </c>
      <c r="F524" s="9">
        <f t="shared" ref="F524:F587" si="42">+F523+2</f>
        <v>2600</v>
      </c>
      <c r="G524" s="9">
        <f t="shared" ref="G524:G587" si="43">+F524+1</f>
        <v>2601</v>
      </c>
      <c r="H524" s="10">
        <f t="shared" si="41"/>
        <v>1006</v>
      </c>
      <c r="I524" s="10" t="s">
        <v>124</v>
      </c>
      <c r="J524" s="294" t="s">
        <v>1535</v>
      </c>
      <c r="K524" s="294" t="s">
        <v>1550</v>
      </c>
      <c r="L524" s="294" t="s">
        <v>870</v>
      </c>
      <c r="M524" s="294">
        <v>5</v>
      </c>
      <c r="N524" s="413" t="s">
        <v>3443</v>
      </c>
      <c r="O524" s="414"/>
    </row>
    <row r="525" spans="1:15" x14ac:dyDescent="0.25">
      <c r="A525" s="9">
        <f t="shared" si="40"/>
        <v>8</v>
      </c>
      <c r="B525" s="9" t="s">
        <v>290</v>
      </c>
      <c r="C525" s="9" t="s">
        <v>5</v>
      </c>
      <c r="D525" s="9" t="s">
        <v>4</v>
      </c>
      <c r="E525" s="9">
        <f t="shared" si="39"/>
        <v>1511</v>
      </c>
      <c r="F525" s="9">
        <f t="shared" si="42"/>
        <v>2602</v>
      </c>
      <c r="G525" s="9">
        <f t="shared" si="43"/>
        <v>2603</v>
      </c>
      <c r="H525" s="10">
        <f t="shared" si="41"/>
        <v>1007</v>
      </c>
      <c r="I525" s="10" t="s">
        <v>124</v>
      </c>
      <c r="J525" s="294" t="s">
        <v>1536</v>
      </c>
      <c r="K525" s="294" t="s">
        <v>1551</v>
      </c>
      <c r="L525" s="294" t="s">
        <v>870</v>
      </c>
      <c r="M525" s="294">
        <v>5</v>
      </c>
      <c r="N525" s="413" t="s">
        <v>3444</v>
      </c>
      <c r="O525" s="414"/>
    </row>
    <row r="526" spans="1:15" x14ac:dyDescent="0.25">
      <c r="A526" s="9">
        <f t="shared" si="40"/>
        <v>9</v>
      </c>
      <c r="B526" s="9" t="s">
        <v>290</v>
      </c>
      <c r="C526" s="9" t="s">
        <v>5</v>
      </c>
      <c r="D526" s="9" t="s">
        <v>4</v>
      </c>
      <c r="E526" s="9">
        <f t="shared" si="39"/>
        <v>1512</v>
      </c>
      <c r="F526" s="9">
        <f t="shared" si="42"/>
        <v>2604</v>
      </c>
      <c r="G526" s="9">
        <f t="shared" si="43"/>
        <v>2605</v>
      </c>
      <c r="H526" s="10">
        <f t="shared" si="41"/>
        <v>1008</v>
      </c>
      <c r="I526" s="10" t="s">
        <v>124</v>
      </c>
      <c r="J526" s="294" t="s">
        <v>1537</v>
      </c>
      <c r="K526" s="294" t="s">
        <v>1552</v>
      </c>
      <c r="L526" s="294" t="s">
        <v>870</v>
      </c>
      <c r="M526" s="294">
        <v>5</v>
      </c>
      <c r="N526" s="413" t="s">
        <v>3445</v>
      </c>
      <c r="O526" s="414"/>
    </row>
    <row r="527" spans="1:15" x14ac:dyDescent="0.25">
      <c r="A527" s="9">
        <f t="shared" si="40"/>
        <v>10</v>
      </c>
      <c r="B527" s="9" t="s">
        <v>290</v>
      </c>
      <c r="C527" s="9" t="s">
        <v>5</v>
      </c>
      <c r="D527" s="9" t="s">
        <v>4</v>
      </c>
      <c r="E527" s="9">
        <f t="shared" si="39"/>
        <v>1513</v>
      </c>
      <c r="F527" s="9">
        <f t="shared" si="42"/>
        <v>2606</v>
      </c>
      <c r="G527" s="9">
        <f t="shared" si="43"/>
        <v>2607</v>
      </c>
      <c r="H527" s="10">
        <f t="shared" si="41"/>
        <v>1009</v>
      </c>
      <c r="I527" s="10" t="s">
        <v>124</v>
      </c>
      <c r="J527" s="294" t="s">
        <v>1538</v>
      </c>
      <c r="K527" s="294" t="s">
        <v>1553</v>
      </c>
      <c r="L527" s="294" t="s">
        <v>870</v>
      </c>
      <c r="M527" s="294">
        <v>5</v>
      </c>
      <c r="N527" s="413" t="s">
        <v>3446</v>
      </c>
      <c r="O527" s="414"/>
    </row>
    <row r="528" spans="1:15" x14ac:dyDescent="0.25">
      <c r="A528" s="9">
        <f t="shared" si="40"/>
        <v>11</v>
      </c>
      <c r="B528" s="9" t="s">
        <v>290</v>
      </c>
      <c r="C528" s="9" t="s">
        <v>5</v>
      </c>
      <c r="D528" s="9" t="s">
        <v>4</v>
      </c>
      <c r="E528" s="9">
        <f t="shared" si="39"/>
        <v>1514</v>
      </c>
      <c r="F528" s="9">
        <f t="shared" si="42"/>
        <v>2608</v>
      </c>
      <c r="G528" s="9">
        <f t="shared" si="43"/>
        <v>2609</v>
      </c>
      <c r="H528" s="10">
        <f t="shared" si="41"/>
        <v>1010</v>
      </c>
      <c r="I528" s="10" t="s">
        <v>124</v>
      </c>
      <c r="J528" s="294" t="s">
        <v>1539</v>
      </c>
      <c r="K528" s="294" t="s">
        <v>1554</v>
      </c>
      <c r="L528" s="294" t="s">
        <v>870</v>
      </c>
      <c r="M528" s="294">
        <v>5</v>
      </c>
      <c r="N528" s="413" t="s">
        <v>3447</v>
      </c>
      <c r="O528" s="414"/>
    </row>
    <row r="529" spans="1:15" x14ac:dyDescent="0.25">
      <c r="A529" s="9">
        <f t="shared" si="40"/>
        <v>12</v>
      </c>
      <c r="B529" s="9" t="s">
        <v>290</v>
      </c>
      <c r="C529" s="9" t="s">
        <v>5</v>
      </c>
      <c r="D529" s="9" t="s">
        <v>4</v>
      </c>
      <c r="E529" s="9">
        <f t="shared" si="39"/>
        <v>1515</v>
      </c>
      <c r="F529" s="9">
        <f t="shared" si="42"/>
        <v>2610</v>
      </c>
      <c r="G529" s="9">
        <f t="shared" si="43"/>
        <v>2611</v>
      </c>
      <c r="H529" s="10">
        <f t="shared" si="41"/>
        <v>1011</v>
      </c>
      <c r="I529" s="10" t="s">
        <v>124</v>
      </c>
      <c r="J529" s="294" t="s">
        <v>1540</v>
      </c>
      <c r="K529" s="294" t="s">
        <v>1555</v>
      </c>
      <c r="L529" s="294" t="s">
        <v>870</v>
      </c>
      <c r="M529" s="294">
        <v>5</v>
      </c>
      <c r="N529" s="413" t="s">
        <v>3448</v>
      </c>
      <c r="O529" s="414"/>
    </row>
    <row r="530" spans="1:15" x14ac:dyDescent="0.25">
      <c r="A530" s="9">
        <f t="shared" si="40"/>
        <v>13</v>
      </c>
      <c r="B530" s="9" t="s">
        <v>290</v>
      </c>
      <c r="C530" s="9" t="s">
        <v>5</v>
      </c>
      <c r="D530" s="9" t="s">
        <v>4</v>
      </c>
      <c r="E530" s="9">
        <f t="shared" si="39"/>
        <v>1516</v>
      </c>
      <c r="F530" s="9">
        <f t="shared" si="42"/>
        <v>2612</v>
      </c>
      <c r="G530" s="9">
        <f t="shared" si="43"/>
        <v>2613</v>
      </c>
      <c r="H530" s="10">
        <f t="shared" si="41"/>
        <v>1012</v>
      </c>
      <c r="I530" s="10" t="s">
        <v>124</v>
      </c>
      <c r="J530" s="294" t="s">
        <v>1541</v>
      </c>
      <c r="K530" s="294" t="s">
        <v>1556</v>
      </c>
      <c r="L530" s="294" t="s">
        <v>870</v>
      </c>
      <c r="M530" s="294">
        <v>5</v>
      </c>
      <c r="N530" s="413" t="s">
        <v>3449</v>
      </c>
      <c r="O530" s="414"/>
    </row>
    <row r="531" spans="1:15" x14ac:dyDescent="0.25">
      <c r="A531" s="9">
        <f t="shared" si="40"/>
        <v>14</v>
      </c>
      <c r="B531" s="9" t="s">
        <v>290</v>
      </c>
      <c r="C531" s="9" t="s">
        <v>5</v>
      </c>
      <c r="D531" s="9" t="s">
        <v>4</v>
      </c>
      <c r="E531" s="9">
        <f t="shared" si="39"/>
        <v>1517</v>
      </c>
      <c r="F531" s="9">
        <f t="shared" si="42"/>
        <v>2614</v>
      </c>
      <c r="G531" s="9">
        <f t="shared" si="43"/>
        <v>2615</v>
      </c>
      <c r="H531" s="10">
        <f t="shared" si="41"/>
        <v>1013</v>
      </c>
      <c r="I531" s="10" t="s">
        <v>124</v>
      </c>
      <c r="J531" s="294" t="s">
        <v>1542</v>
      </c>
      <c r="K531" s="294" t="s">
        <v>1557</v>
      </c>
      <c r="L531" s="294" t="s">
        <v>870</v>
      </c>
      <c r="M531" s="294">
        <v>5</v>
      </c>
      <c r="N531" s="413" t="s">
        <v>3450</v>
      </c>
      <c r="O531" s="414"/>
    </row>
    <row r="532" spans="1:15" x14ac:dyDescent="0.25">
      <c r="A532" s="9">
        <f t="shared" si="40"/>
        <v>15</v>
      </c>
      <c r="B532" s="9" t="s">
        <v>290</v>
      </c>
      <c r="C532" s="9" t="s">
        <v>5</v>
      </c>
      <c r="D532" s="9" t="s">
        <v>4</v>
      </c>
      <c r="E532" s="9">
        <f t="shared" si="39"/>
        <v>1518</v>
      </c>
      <c r="F532" s="9">
        <f t="shared" si="42"/>
        <v>2616</v>
      </c>
      <c r="G532" s="9">
        <f t="shared" si="43"/>
        <v>2617</v>
      </c>
      <c r="H532" s="10">
        <f t="shared" si="41"/>
        <v>1014</v>
      </c>
      <c r="I532" s="10" t="s">
        <v>124</v>
      </c>
      <c r="J532" s="294" t="s">
        <v>1543</v>
      </c>
      <c r="K532" s="294" t="s">
        <v>1558</v>
      </c>
      <c r="L532" s="294" t="s">
        <v>870</v>
      </c>
      <c r="M532" s="294">
        <v>5</v>
      </c>
      <c r="N532" s="413" t="s">
        <v>3451</v>
      </c>
      <c r="O532" s="414"/>
    </row>
    <row r="533" spans="1:15" x14ac:dyDescent="0.25">
      <c r="A533" s="9">
        <f>+A532+1</f>
        <v>16</v>
      </c>
      <c r="B533" s="9" t="s">
        <v>290</v>
      </c>
      <c r="C533" s="9" t="s">
        <v>5</v>
      </c>
      <c r="D533" s="9" t="s">
        <v>4</v>
      </c>
      <c r="E533" s="9">
        <f>E532+1</f>
        <v>1519</v>
      </c>
      <c r="F533" s="9">
        <f>+F532+2</f>
        <v>2618</v>
      </c>
      <c r="G533" s="9">
        <f t="shared" si="43"/>
        <v>2619</v>
      </c>
      <c r="H533" s="10">
        <f>H532+1</f>
        <v>1015</v>
      </c>
      <c r="I533" s="10" t="s">
        <v>124</v>
      </c>
      <c r="J533" s="294" t="s">
        <v>1559</v>
      </c>
      <c r="K533" s="294" t="s">
        <v>1586</v>
      </c>
      <c r="L533" s="294" t="s">
        <v>870</v>
      </c>
      <c r="M533" s="294">
        <v>5</v>
      </c>
      <c r="N533" s="413" t="s">
        <v>3452</v>
      </c>
      <c r="O533" s="414"/>
    </row>
    <row r="534" spans="1:15" x14ac:dyDescent="0.25">
      <c r="A534" s="9">
        <f t="shared" si="40"/>
        <v>17</v>
      </c>
      <c r="B534" s="9" t="s">
        <v>290</v>
      </c>
      <c r="C534" s="9" t="s">
        <v>5</v>
      </c>
      <c r="D534" s="9" t="s">
        <v>4</v>
      </c>
      <c r="E534" s="9">
        <f t="shared" si="39"/>
        <v>1520</v>
      </c>
      <c r="F534" s="9">
        <f t="shared" si="42"/>
        <v>2620</v>
      </c>
      <c r="G534" s="9">
        <f t="shared" si="43"/>
        <v>2621</v>
      </c>
      <c r="H534" s="10">
        <f>H533+1</f>
        <v>1016</v>
      </c>
      <c r="I534" s="10" t="s">
        <v>124</v>
      </c>
      <c r="J534" s="294" t="s">
        <v>1560</v>
      </c>
      <c r="K534" s="294" t="s">
        <v>1587</v>
      </c>
      <c r="L534" s="294" t="s">
        <v>870</v>
      </c>
      <c r="M534" s="294">
        <v>5</v>
      </c>
      <c r="N534" s="413" t="s">
        <v>3453</v>
      </c>
      <c r="O534" s="414"/>
    </row>
    <row r="535" spans="1:15" x14ac:dyDescent="0.25">
      <c r="A535" s="9">
        <f t="shared" si="40"/>
        <v>18</v>
      </c>
      <c r="B535" s="9" t="s">
        <v>290</v>
      </c>
      <c r="C535" s="9" t="s">
        <v>5</v>
      </c>
      <c r="D535" s="9" t="s">
        <v>4</v>
      </c>
      <c r="E535" s="9">
        <f t="shared" si="39"/>
        <v>1521</v>
      </c>
      <c r="F535" s="9">
        <f t="shared" si="42"/>
        <v>2622</v>
      </c>
      <c r="G535" s="9">
        <f t="shared" si="43"/>
        <v>2623</v>
      </c>
      <c r="H535" s="10">
        <f t="shared" ref="H535:H559" si="44">H534+1</f>
        <v>1017</v>
      </c>
      <c r="I535" s="10" t="s">
        <v>124</v>
      </c>
      <c r="J535" s="294" t="s">
        <v>1561</v>
      </c>
      <c r="K535" s="294" t="s">
        <v>1588</v>
      </c>
      <c r="L535" s="294" t="s">
        <v>870</v>
      </c>
      <c r="M535" s="294">
        <v>5</v>
      </c>
      <c r="N535" s="413" t="s">
        <v>3454</v>
      </c>
      <c r="O535" s="414"/>
    </row>
    <row r="536" spans="1:15" x14ac:dyDescent="0.25">
      <c r="A536" s="9">
        <f t="shared" si="40"/>
        <v>19</v>
      </c>
      <c r="B536" s="9" t="s">
        <v>290</v>
      </c>
      <c r="C536" s="9" t="s">
        <v>5</v>
      </c>
      <c r="D536" s="9" t="s">
        <v>4</v>
      </c>
      <c r="E536" s="9">
        <f t="shared" si="39"/>
        <v>1522</v>
      </c>
      <c r="F536" s="9">
        <f t="shared" si="42"/>
        <v>2624</v>
      </c>
      <c r="G536" s="9">
        <f t="shared" si="43"/>
        <v>2625</v>
      </c>
      <c r="H536" s="10">
        <f t="shared" si="44"/>
        <v>1018</v>
      </c>
      <c r="I536" s="10" t="s">
        <v>124</v>
      </c>
      <c r="J536" s="294" t="s">
        <v>1562</v>
      </c>
      <c r="K536" s="294" t="s">
        <v>1589</v>
      </c>
      <c r="L536" s="294" t="s">
        <v>870</v>
      </c>
      <c r="M536" s="294">
        <v>5</v>
      </c>
      <c r="N536" s="413" t="s">
        <v>3455</v>
      </c>
      <c r="O536" s="414"/>
    </row>
    <row r="537" spans="1:15" x14ac:dyDescent="0.25">
      <c r="A537" s="9">
        <f t="shared" si="40"/>
        <v>20</v>
      </c>
      <c r="B537" s="9" t="s">
        <v>290</v>
      </c>
      <c r="C537" s="9" t="s">
        <v>5</v>
      </c>
      <c r="D537" s="9" t="s">
        <v>4</v>
      </c>
      <c r="E537" s="9">
        <f t="shared" si="39"/>
        <v>1523</v>
      </c>
      <c r="F537" s="9">
        <f t="shared" si="42"/>
        <v>2626</v>
      </c>
      <c r="G537" s="9">
        <f t="shared" si="43"/>
        <v>2627</v>
      </c>
      <c r="H537" s="10">
        <f t="shared" si="44"/>
        <v>1019</v>
      </c>
      <c r="I537" s="10" t="s">
        <v>124</v>
      </c>
      <c r="J537" s="294" t="s">
        <v>1563</v>
      </c>
      <c r="K537" s="294" t="s">
        <v>1590</v>
      </c>
      <c r="L537" s="294" t="s">
        <v>870</v>
      </c>
      <c r="M537" s="294">
        <v>5</v>
      </c>
      <c r="N537" s="413" t="s">
        <v>3456</v>
      </c>
      <c r="O537" s="414"/>
    </row>
    <row r="538" spans="1:15" x14ac:dyDescent="0.25">
      <c r="A538" s="9">
        <f t="shared" si="40"/>
        <v>21</v>
      </c>
      <c r="B538" s="9" t="s">
        <v>290</v>
      </c>
      <c r="C538" s="9" t="s">
        <v>5</v>
      </c>
      <c r="D538" s="9" t="s">
        <v>4</v>
      </c>
      <c r="E538" s="9">
        <f t="shared" si="39"/>
        <v>1524</v>
      </c>
      <c r="F538" s="9">
        <f t="shared" si="42"/>
        <v>2628</v>
      </c>
      <c r="G538" s="9">
        <f t="shared" si="43"/>
        <v>2629</v>
      </c>
      <c r="H538" s="10">
        <f t="shared" si="44"/>
        <v>1020</v>
      </c>
      <c r="I538" s="10" t="s">
        <v>124</v>
      </c>
      <c r="J538" s="294" t="s">
        <v>1564</v>
      </c>
      <c r="K538" s="294" t="s">
        <v>1591</v>
      </c>
      <c r="L538" s="294" t="s">
        <v>870</v>
      </c>
      <c r="M538" s="294">
        <v>5</v>
      </c>
      <c r="N538" s="413" t="s">
        <v>3457</v>
      </c>
      <c r="O538" s="414"/>
    </row>
    <row r="539" spans="1:15" x14ac:dyDescent="0.25">
      <c r="A539" s="9">
        <f t="shared" si="40"/>
        <v>22</v>
      </c>
      <c r="B539" s="9" t="s">
        <v>290</v>
      </c>
      <c r="C539" s="9" t="s">
        <v>5</v>
      </c>
      <c r="D539" s="9" t="s">
        <v>4</v>
      </c>
      <c r="E539" s="9">
        <f t="shared" si="39"/>
        <v>1525</v>
      </c>
      <c r="F539" s="9">
        <f t="shared" si="42"/>
        <v>2630</v>
      </c>
      <c r="G539" s="9">
        <f t="shared" si="43"/>
        <v>2631</v>
      </c>
      <c r="H539" s="10">
        <f t="shared" si="44"/>
        <v>1021</v>
      </c>
      <c r="I539" s="10" t="s">
        <v>124</v>
      </c>
      <c r="J539" s="294" t="s">
        <v>1565</v>
      </c>
      <c r="K539" s="294" t="s">
        <v>1592</v>
      </c>
      <c r="L539" s="294" t="s">
        <v>870</v>
      </c>
      <c r="M539" s="294">
        <v>5</v>
      </c>
      <c r="N539" s="413" t="s">
        <v>3458</v>
      </c>
      <c r="O539" s="414"/>
    </row>
    <row r="540" spans="1:15" x14ac:dyDescent="0.25">
      <c r="A540" s="9">
        <f>+A539+1</f>
        <v>23</v>
      </c>
      <c r="B540" s="9" t="s">
        <v>290</v>
      </c>
      <c r="C540" s="9" t="s">
        <v>5</v>
      </c>
      <c r="D540" s="9" t="s">
        <v>4</v>
      </c>
      <c r="E540" s="9">
        <f>E539+1</f>
        <v>1526</v>
      </c>
      <c r="F540" s="9">
        <f>+F539+2</f>
        <v>2632</v>
      </c>
      <c r="G540" s="9">
        <f t="shared" si="43"/>
        <v>2633</v>
      </c>
      <c r="H540" s="10">
        <f t="shared" si="44"/>
        <v>1022</v>
      </c>
      <c r="I540" s="10" t="s">
        <v>124</v>
      </c>
      <c r="J540" s="294" t="s">
        <v>1566</v>
      </c>
      <c r="K540" s="294" t="s">
        <v>1593</v>
      </c>
      <c r="L540" s="294" t="s">
        <v>870</v>
      </c>
      <c r="M540" s="294">
        <v>5</v>
      </c>
      <c r="N540" s="413" t="s">
        <v>3459</v>
      </c>
      <c r="O540" s="414"/>
    </row>
    <row r="541" spans="1:15" x14ac:dyDescent="0.25">
      <c r="A541" s="9">
        <f t="shared" si="40"/>
        <v>24</v>
      </c>
      <c r="B541" s="9" t="s">
        <v>290</v>
      </c>
      <c r="C541" s="9" t="s">
        <v>5</v>
      </c>
      <c r="D541" s="9" t="s">
        <v>4</v>
      </c>
      <c r="E541" s="9">
        <f t="shared" si="39"/>
        <v>1527</v>
      </c>
      <c r="F541" s="9">
        <f t="shared" si="42"/>
        <v>2634</v>
      </c>
      <c r="G541" s="9">
        <f t="shared" si="43"/>
        <v>2635</v>
      </c>
      <c r="H541" s="10">
        <f t="shared" si="44"/>
        <v>1023</v>
      </c>
      <c r="I541" s="10" t="s">
        <v>124</v>
      </c>
      <c r="J541" s="294" t="s">
        <v>1567</v>
      </c>
      <c r="K541" s="294" t="s">
        <v>1594</v>
      </c>
      <c r="L541" s="294" t="s">
        <v>870</v>
      </c>
      <c r="M541" s="294">
        <v>5</v>
      </c>
      <c r="N541" s="413" t="s">
        <v>3460</v>
      </c>
      <c r="O541" s="414"/>
    </row>
    <row r="542" spans="1:15" x14ac:dyDescent="0.25">
      <c r="A542" s="9">
        <f t="shared" si="40"/>
        <v>25</v>
      </c>
      <c r="B542" s="9" t="s">
        <v>290</v>
      </c>
      <c r="C542" s="9" t="s">
        <v>5</v>
      </c>
      <c r="D542" s="9" t="s">
        <v>4</v>
      </c>
      <c r="E542" s="9">
        <f t="shared" si="39"/>
        <v>1528</v>
      </c>
      <c r="F542" s="9">
        <f t="shared" si="42"/>
        <v>2636</v>
      </c>
      <c r="G542" s="9">
        <f t="shared" si="43"/>
        <v>2637</v>
      </c>
      <c r="H542" s="10">
        <f t="shared" si="44"/>
        <v>1024</v>
      </c>
      <c r="I542" s="10" t="s">
        <v>124</v>
      </c>
      <c r="J542" s="294" t="s">
        <v>1568</v>
      </c>
      <c r="K542" s="294" t="s">
        <v>1595</v>
      </c>
      <c r="L542" s="294" t="s">
        <v>870</v>
      </c>
      <c r="M542" s="294">
        <v>5</v>
      </c>
      <c r="N542" s="413" t="s">
        <v>3461</v>
      </c>
      <c r="O542" s="414"/>
    </row>
    <row r="543" spans="1:15" x14ac:dyDescent="0.25">
      <c r="A543" s="9">
        <f t="shared" si="40"/>
        <v>26</v>
      </c>
      <c r="B543" s="9" t="s">
        <v>290</v>
      </c>
      <c r="C543" s="9" t="s">
        <v>5</v>
      </c>
      <c r="D543" s="9" t="s">
        <v>4</v>
      </c>
      <c r="E543" s="9">
        <f t="shared" si="39"/>
        <v>1529</v>
      </c>
      <c r="F543" s="9">
        <f t="shared" si="42"/>
        <v>2638</v>
      </c>
      <c r="G543" s="9">
        <f t="shared" si="43"/>
        <v>2639</v>
      </c>
      <c r="H543" s="10">
        <f t="shared" si="44"/>
        <v>1025</v>
      </c>
      <c r="I543" s="10" t="s">
        <v>124</v>
      </c>
      <c r="J543" s="294" t="s">
        <v>1569</v>
      </c>
      <c r="K543" s="294" t="s">
        <v>1596</v>
      </c>
      <c r="L543" s="294" t="s">
        <v>870</v>
      </c>
      <c r="M543" s="294">
        <v>5</v>
      </c>
      <c r="N543" s="413" t="s">
        <v>3462</v>
      </c>
      <c r="O543" s="414"/>
    </row>
    <row r="544" spans="1:15" x14ac:dyDescent="0.25">
      <c r="A544" s="9">
        <f t="shared" si="40"/>
        <v>27</v>
      </c>
      <c r="B544" s="9" t="s">
        <v>290</v>
      </c>
      <c r="C544" s="9" t="s">
        <v>5</v>
      </c>
      <c r="D544" s="9" t="s">
        <v>4</v>
      </c>
      <c r="E544" s="9">
        <f t="shared" si="39"/>
        <v>1530</v>
      </c>
      <c r="F544" s="9">
        <f t="shared" si="42"/>
        <v>2640</v>
      </c>
      <c r="G544" s="9">
        <f t="shared" si="43"/>
        <v>2641</v>
      </c>
      <c r="H544" s="10">
        <f t="shared" si="44"/>
        <v>1026</v>
      </c>
      <c r="I544" s="10" t="s">
        <v>124</v>
      </c>
      <c r="J544" s="294" t="s">
        <v>1570</v>
      </c>
      <c r="K544" s="294" t="s">
        <v>1597</v>
      </c>
      <c r="L544" s="294" t="s">
        <v>870</v>
      </c>
      <c r="M544" s="294">
        <v>5</v>
      </c>
      <c r="N544" s="413" t="s">
        <v>3463</v>
      </c>
      <c r="O544" s="414"/>
    </row>
    <row r="545" spans="1:15" x14ac:dyDescent="0.25">
      <c r="A545" s="9">
        <f t="shared" si="40"/>
        <v>28</v>
      </c>
      <c r="B545" s="9" t="s">
        <v>290</v>
      </c>
      <c r="C545" s="9" t="s">
        <v>5</v>
      </c>
      <c r="D545" s="9" t="s">
        <v>4</v>
      </c>
      <c r="E545" s="9">
        <f t="shared" si="39"/>
        <v>1531</v>
      </c>
      <c r="F545" s="9">
        <f t="shared" si="42"/>
        <v>2642</v>
      </c>
      <c r="G545" s="9">
        <f t="shared" si="43"/>
        <v>2643</v>
      </c>
      <c r="H545" s="10">
        <f t="shared" si="44"/>
        <v>1027</v>
      </c>
      <c r="I545" s="10" t="s">
        <v>124</v>
      </c>
      <c r="J545" s="294" t="s">
        <v>1571</v>
      </c>
      <c r="K545" s="294" t="s">
        <v>1598</v>
      </c>
      <c r="L545" s="294" t="s">
        <v>870</v>
      </c>
      <c r="M545" s="294">
        <v>5</v>
      </c>
      <c r="N545" s="413" t="s">
        <v>3464</v>
      </c>
      <c r="O545" s="414"/>
    </row>
    <row r="546" spans="1:15" x14ac:dyDescent="0.25">
      <c r="A546" s="9">
        <f t="shared" si="40"/>
        <v>29</v>
      </c>
      <c r="B546" s="9" t="s">
        <v>290</v>
      </c>
      <c r="C546" s="9" t="s">
        <v>5</v>
      </c>
      <c r="D546" s="9" t="s">
        <v>4</v>
      </c>
      <c r="E546" s="9">
        <f t="shared" si="39"/>
        <v>1532</v>
      </c>
      <c r="F546" s="9">
        <f t="shared" si="42"/>
        <v>2644</v>
      </c>
      <c r="G546" s="9">
        <f t="shared" si="43"/>
        <v>2645</v>
      </c>
      <c r="H546" s="10">
        <f t="shared" si="44"/>
        <v>1028</v>
      </c>
      <c r="I546" s="10" t="s">
        <v>124</v>
      </c>
      <c r="J546" s="294" t="s">
        <v>1572</v>
      </c>
      <c r="K546" s="294" t="s">
        <v>1599</v>
      </c>
      <c r="L546" s="294" t="s">
        <v>870</v>
      </c>
      <c r="M546" s="294">
        <v>5</v>
      </c>
      <c r="N546" s="413" t="s">
        <v>3465</v>
      </c>
      <c r="O546" s="414"/>
    </row>
    <row r="547" spans="1:15" x14ac:dyDescent="0.25">
      <c r="A547" s="9">
        <f t="shared" si="40"/>
        <v>30</v>
      </c>
      <c r="B547" s="9" t="s">
        <v>290</v>
      </c>
      <c r="C547" s="9" t="s">
        <v>5</v>
      </c>
      <c r="D547" s="9" t="s">
        <v>4</v>
      </c>
      <c r="E547" s="9">
        <f t="shared" si="39"/>
        <v>1533</v>
      </c>
      <c r="F547" s="9">
        <f t="shared" si="42"/>
        <v>2646</v>
      </c>
      <c r="G547" s="9">
        <f t="shared" si="43"/>
        <v>2647</v>
      </c>
      <c r="H547" s="10">
        <f t="shared" si="44"/>
        <v>1029</v>
      </c>
      <c r="I547" s="10" t="s">
        <v>124</v>
      </c>
      <c r="J547" s="294" t="s">
        <v>1573</v>
      </c>
      <c r="K547" s="294" t="s">
        <v>1600</v>
      </c>
      <c r="L547" s="294" t="s">
        <v>870</v>
      </c>
      <c r="M547" s="294">
        <v>5</v>
      </c>
      <c r="N547" s="413" t="s">
        <v>3466</v>
      </c>
      <c r="O547" s="414"/>
    </row>
    <row r="548" spans="1:15" x14ac:dyDescent="0.25">
      <c r="A548" s="9">
        <f t="shared" si="40"/>
        <v>31</v>
      </c>
      <c r="B548" s="9" t="s">
        <v>290</v>
      </c>
      <c r="C548" s="9" t="s">
        <v>5</v>
      </c>
      <c r="D548" s="9" t="s">
        <v>4</v>
      </c>
      <c r="E548" s="9">
        <f t="shared" si="39"/>
        <v>1534</v>
      </c>
      <c r="F548" s="9">
        <f t="shared" si="42"/>
        <v>2648</v>
      </c>
      <c r="G548" s="9">
        <f t="shared" si="43"/>
        <v>2649</v>
      </c>
      <c r="H548" s="10">
        <f t="shared" si="44"/>
        <v>1030</v>
      </c>
      <c r="I548" s="10" t="s">
        <v>124</v>
      </c>
      <c r="J548" s="294" t="s">
        <v>1574</v>
      </c>
      <c r="K548" s="294" t="s">
        <v>1601</v>
      </c>
      <c r="L548" s="294" t="s">
        <v>870</v>
      </c>
      <c r="M548" s="294">
        <v>5</v>
      </c>
      <c r="N548" s="413" t="s">
        <v>3467</v>
      </c>
      <c r="O548" s="414"/>
    </row>
    <row r="549" spans="1:15" x14ac:dyDescent="0.25">
      <c r="A549" s="9">
        <f t="shared" si="40"/>
        <v>32</v>
      </c>
      <c r="B549" s="9" t="s">
        <v>290</v>
      </c>
      <c r="C549" s="9" t="s">
        <v>5</v>
      </c>
      <c r="D549" s="9" t="s">
        <v>4</v>
      </c>
      <c r="E549" s="9">
        <f t="shared" si="39"/>
        <v>1535</v>
      </c>
      <c r="F549" s="9">
        <f t="shared" si="42"/>
        <v>2650</v>
      </c>
      <c r="G549" s="9">
        <f t="shared" si="43"/>
        <v>2651</v>
      </c>
      <c r="H549" s="10">
        <f t="shared" si="44"/>
        <v>1031</v>
      </c>
      <c r="I549" s="10" t="s">
        <v>124</v>
      </c>
      <c r="J549" s="294" t="s">
        <v>1575</v>
      </c>
      <c r="K549" s="294" t="s">
        <v>1602</v>
      </c>
      <c r="L549" s="294" t="s">
        <v>870</v>
      </c>
      <c r="M549" s="294">
        <v>5</v>
      </c>
      <c r="N549" s="413" t="s">
        <v>3468</v>
      </c>
      <c r="O549" s="414"/>
    </row>
    <row r="550" spans="1:15" x14ac:dyDescent="0.25">
      <c r="A550" s="9">
        <f t="shared" si="40"/>
        <v>33</v>
      </c>
      <c r="B550" s="9" t="s">
        <v>290</v>
      </c>
      <c r="C550" s="9" t="s">
        <v>5</v>
      </c>
      <c r="D550" s="9" t="s">
        <v>4</v>
      </c>
      <c r="E550" s="9">
        <f t="shared" si="39"/>
        <v>1536</v>
      </c>
      <c r="F550" s="9">
        <f t="shared" si="42"/>
        <v>2652</v>
      </c>
      <c r="G550" s="9">
        <f t="shared" si="43"/>
        <v>2653</v>
      </c>
      <c r="H550" s="10">
        <f t="shared" si="44"/>
        <v>1032</v>
      </c>
      <c r="I550" s="10" t="s">
        <v>124</v>
      </c>
      <c r="J550" s="294" t="s">
        <v>1576</v>
      </c>
      <c r="K550" s="294" t="s">
        <v>1603</v>
      </c>
      <c r="L550" s="294" t="s">
        <v>870</v>
      </c>
      <c r="M550" s="294">
        <v>5</v>
      </c>
      <c r="N550" s="413" t="s">
        <v>3469</v>
      </c>
      <c r="O550" s="414"/>
    </row>
    <row r="551" spans="1:15" x14ac:dyDescent="0.25">
      <c r="A551" s="9">
        <f t="shared" si="40"/>
        <v>34</v>
      </c>
      <c r="B551" s="9" t="s">
        <v>290</v>
      </c>
      <c r="C551" s="9" t="s">
        <v>5</v>
      </c>
      <c r="D551" s="9" t="s">
        <v>4</v>
      </c>
      <c r="E551" s="9">
        <f t="shared" si="39"/>
        <v>1537</v>
      </c>
      <c r="F551" s="9">
        <f t="shared" si="42"/>
        <v>2654</v>
      </c>
      <c r="G551" s="9">
        <f t="shared" si="43"/>
        <v>2655</v>
      </c>
      <c r="H551" s="10">
        <f t="shared" si="44"/>
        <v>1033</v>
      </c>
      <c r="I551" s="10" t="s">
        <v>124</v>
      </c>
      <c r="J551" s="294" t="s">
        <v>1577</v>
      </c>
      <c r="K551" s="294" t="s">
        <v>1604</v>
      </c>
      <c r="L551" s="294" t="s">
        <v>870</v>
      </c>
      <c r="M551" s="294">
        <v>5</v>
      </c>
      <c r="N551" s="413" t="s">
        <v>3470</v>
      </c>
      <c r="O551" s="414"/>
    </row>
    <row r="552" spans="1:15" x14ac:dyDescent="0.25">
      <c r="A552" s="9">
        <f t="shared" si="40"/>
        <v>35</v>
      </c>
      <c r="B552" s="9" t="s">
        <v>290</v>
      </c>
      <c r="C552" s="9" t="s">
        <v>5</v>
      </c>
      <c r="D552" s="9" t="s">
        <v>4</v>
      </c>
      <c r="E552" s="9">
        <f t="shared" si="39"/>
        <v>1538</v>
      </c>
      <c r="F552" s="9">
        <f t="shared" si="42"/>
        <v>2656</v>
      </c>
      <c r="G552" s="9">
        <f t="shared" si="43"/>
        <v>2657</v>
      </c>
      <c r="H552" s="10">
        <f t="shared" si="44"/>
        <v>1034</v>
      </c>
      <c r="I552" s="10" t="s">
        <v>124</v>
      </c>
      <c r="J552" s="294" t="s">
        <v>1578</v>
      </c>
      <c r="K552" s="294" t="s">
        <v>1605</v>
      </c>
      <c r="L552" s="294" t="s">
        <v>870</v>
      </c>
      <c r="M552" s="294">
        <v>5</v>
      </c>
      <c r="N552" s="413" t="s">
        <v>3471</v>
      </c>
      <c r="O552" s="414"/>
    </row>
    <row r="553" spans="1:15" x14ac:dyDescent="0.25">
      <c r="A553" s="9">
        <f t="shared" si="40"/>
        <v>36</v>
      </c>
      <c r="B553" s="9" t="s">
        <v>290</v>
      </c>
      <c r="C553" s="9" t="s">
        <v>5</v>
      </c>
      <c r="D553" s="9" t="s">
        <v>4</v>
      </c>
      <c r="E553" s="9">
        <f t="shared" si="39"/>
        <v>1539</v>
      </c>
      <c r="F553" s="9">
        <f t="shared" si="42"/>
        <v>2658</v>
      </c>
      <c r="G553" s="9">
        <f t="shared" si="43"/>
        <v>2659</v>
      </c>
      <c r="H553" s="10">
        <f t="shared" si="44"/>
        <v>1035</v>
      </c>
      <c r="I553" s="10" t="s">
        <v>124</v>
      </c>
      <c r="J553" s="294" t="s">
        <v>1579</v>
      </c>
      <c r="K553" s="294" t="s">
        <v>1606</v>
      </c>
      <c r="L553" s="294" t="s">
        <v>870</v>
      </c>
      <c r="M553" s="294">
        <v>5</v>
      </c>
      <c r="N553" s="413" t="s">
        <v>3472</v>
      </c>
      <c r="O553" s="414"/>
    </row>
    <row r="554" spans="1:15" x14ac:dyDescent="0.25">
      <c r="A554" s="9">
        <f t="shared" si="40"/>
        <v>37</v>
      </c>
      <c r="B554" s="9" t="s">
        <v>290</v>
      </c>
      <c r="C554" s="9" t="s">
        <v>5</v>
      </c>
      <c r="D554" s="9" t="s">
        <v>4</v>
      </c>
      <c r="E554" s="9">
        <f t="shared" si="39"/>
        <v>1540</v>
      </c>
      <c r="F554" s="9">
        <f t="shared" si="42"/>
        <v>2660</v>
      </c>
      <c r="G554" s="9">
        <f t="shared" si="43"/>
        <v>2661</v>
      </c>
      <c r="H554" s="10">
        <f t="shared" si="44"/>
        <v>1036</v>
      </c>
      <c r="I554" s="10" t="s">
        <v>124</v>
      </c>
      <c r="J554" s="294" t="s">
        <v>1580</v>
      </c>
      <c r="K554" s="294" t="s">
        <v>1607</v>
      </c>
      <c r="L554" s="294" t="s">
        <v>870</v>
      </c>
      <c r="M554" s="294">
        <v>5</v>
      </c>
      <c r="N554" s="413" t="s">
        <v>3473</v>
      </c>
      <c r="O554" s="414"/>
    </row>
    <row r="555" spans="1:15" x14ac:dyDescent="0.25">
      <c r="A555" s="9">
        <f t="shared" si="40"/>
        <v>38</v>
      </c>
      <c r="B555" s="9" t="s">
        <v>290</v>
      </c>
      <c r="C555" s="9" t="s">
        <v>5</v>
      </c>
      <c r="D555" s="9" t="s">
        <v>4</v>
      </c>
      <c r="E555" s="9">
        <f t="shared" si="39"/>
        <v>1541</v>
      </c>
      <c r="F555" s="9">
        <f t="shared" si="42"/>
        <v>2662</v>
      </c>
      <c r="G555" s="9">
        <f t="shared" si="43"/>
        <v>2663</v>
      </c>
      <c r="H555" s="10">
        <f t="shared" si="44"/>
        <v>1037</v>
      </c>
      <c r="I555" s="10" t="s">
        <v>124</v>
      </c>
      <c r="J555" s="294" t="s">
        <v>1581</v>
      </c>
      <c r="K555" s="294" t="s">
        <v>1608</v>
      </c>
      <c r="L555" s="294" t="s">
        <v>870</v>
      </c>
      <c r="M555" s="294">
        <v>5</v>
      </c>
      <c r="N555" s="413" t="s">
        <v>3474</v>
      </c>
      <c r="O555" s="414"/>
    </row>
    <row r="556" spans="1:15" x14ac:dyDescent="0.25">
      <c r="A556" s="9">
        <f t="shared" si="40"/>
        <v>39</v>
      </c>
      <c r="B556" s="9" t="s">
        <v>290</v>
      </c>
      <c r="C556" s="9" t="s">
        <v>5</v>
      </c>
      <c r="D556" s="9" t="s">
        <v>4</v>
      </c>
      <c r="E556" s="9">
        <f t="shared" si="39"/>
        <v>1542</v>
      </c>
      <c r="F556" s="9">
        <f t="shared" si="42"/>
        <v>2664</v>
      </c>
      <c r="G556" s="9">
        <f t="shared" si="43"/>
        <v>2665</v>
      </c>
      <c r="H556" s="10">
        <f t="shared" si="44"/>
        <v>1038</v>
      </c>
      <c r="I556" s="10" t="s">
        <v>124</v>
      </c>
      <c r="J556" s="294" t="s">
        <v>1582</v>
      </c>
      <c r="K556" s="294" t="s">
        <v>1609</v>
      </c>
      <c r="L556" s="294" t="s">
        <v>870</v>
      </c>
      <c r="M556" s="294">
        <v>5</v>
      </c>
      <c r="N556" s="413" t="s">
        <v>3475</v>
      </c>
      <c r="O556" s="414"/>
    </row>
    <row r="557" spans="1:15" x14ac:dyDescent="0.25">
      <c r="A557" s="9">
        <f t="shared" si="40"/>
        <v>40</v>
      </c>
      <c r="B557" s="9" t="s">
        <v>290</v>
      </c>
      <c r="C557" s="9" t="s">
        <v>5</v>
      </c>
      <c r="D557" s="9" t="s">
        <v>4</v>
      </c>
      <c r="E557" s="9">
        <f t="shared" si="39"/>
        <v>1543</v>
      </c>
      <c r="F557" s="9">
        <f t="shared" si="42"/>
        <v>2666</v>
      </c>
      <c r="G557" s="9">
        <f t="shared" si="43"/>
        <v>2667</v>
      </c>
      <c r="H557" s="10">
        <f t="shared" si="44"/>
        <v>1039</v>
      </c>
      <c r="I557" s="10" t="s">
        <v>124</v>
      </c>
      <c r="J557" s="294" t="s">
        <v>1583</v>
      </c>
      <c r="K557" s="294" t="s">
        <v>1610</v>
      </c>
      <c r="L557" s="294" t="s">
        <v>870</v>
      </c>
      <c r="M557" s="294">
        <v>5</v>
      </c>
      <c r="N557" s="413" t="s">
        <v>3476</v>
      </c>
      <c r="O557" s="414"/>
    </row>
    <row r="558" spans="1:15" x14ac:dyDescent="0.25">
      <c r="A558" s="9">
        <f t="shared" si="40"/>
        <v>41</v>
      </c>
      <c r="B558" s="9" t="s">
        <v>290</v>
      </c>
      <c r="C558" s="9" t="s">
        <v>5</v>
      </c>
      <c r="D558" s="9" t="s">
        <v>4</v>
      </c>
      <c r="E558" s="9">
        <f t="shared" si="39"/>
        <v>1544</v>
      </c>
      <c r="F558" s="9">
        <f t="shared" si="42"/>
        <v>2668</v>
      </c>
      <c r="G558" s="9">
        <f t="shared" si="43"/>
        <v>2669</v>
      </c>
      <c r="H558" s="10">
        <f t="shared" si="44"/>
        <v>1040</v>
      </c>
      <c r="I558" s="10" t="s">
        <v>124</v>
      </c>
      <c r="J558" s="294" t="s">
        <v>1584</v>
      </c>
      <c r="K558" s="294" t="s">
        <v>1611</v>
      </c>
      <c r="L558" s="294" t="s">
        <v>870</v>
      </c>
      <c r="M558" s="294">
        <v>5</v>
      </c>
      <c r="N558" s="413" t="s">
        <v>3477</v>
      </c>
      <c r="O558" s="414"/>
    </row>
    <row r="559" spans="1:15" x14ac:dyDescent="0.25">
      <c r="A559" s="9">
        <f t="shared" si="40"/>
        <v>42</v>
      </c>
      <c r="B559" s="9" t="s">
        <v>290</v>
      </c>
      <c r="C559" s="9" t="s">
        <v>5</v>
      </c>
      <c r="D559" s="9" t="s">
        <v>4</v>
      </c>
      <c r="E559" s="9">
        <f t="shared" si="39"/>
        <v>1545</v>
      </c>
      <c r="F559" s="9">
        <f t="shared" si="42"/>
        <v>2670</v>
      </c>
      <c r="G559" s="9">
        <f t="shared" si="43"/>
        <v>2671</v>
      </c>
      <c r="H559" s="10">
        <f t="shared" si="44"/>
        <v>1041</v>
      </c>
      <c r="I559" s="10" t="s">
        <v>124</v>
      </c>
      <c r="J559" s="294" t="s">
        <v>1585</v>
      </c>
      <c r="K559" s="294" t="s">
        <v>1612</v>
      </c>
      <c r="L559" s="294" t="s">
        <v>870</v>
      </c>
      <c r="M559" s="294">
        <v>5</v>
      </c>
      <c r="N559" s="413" t="s">
        <v>3478</v>
      </c>
      <c r="O559" s="414"/>
    </row>
    <row r="560" spans="1:15" x14ac:dyDescent="0.25">
      <c r="A560" s="9">
        <v>1</v>
      </c>
      <c r="B560" s="9" t="s">
        <v>22</v>
      </c>
      <c r="C560" s="9" t="s">
        <v>5</v>
      </c>
      <c r="D560" s="9" t="s">
        <v>4</v>
      </c>
      <c r="E560" s="9">
        <f t="shared" si="39"/>
        <v>1546</v>
      </c>
      <c r="F560" s="9">
        <f t="shared" si="42"/>
        <v>2672</v>
      </c>
      <c r="G560" s="9">
        <f t="shared" si="43"/>
        <v>2673</v>
      </c>
      <c r="H560" s="10">
        <v>1042</v>
      </c>
      <c r="I560" s="10" t="s">
        <v>125</v>
      </c>
      <c r="J560" s="294" t="s">
        <v>1613</v>
      </c>
      <c r="K560" s="294" t="s">
        <v>1652</v>
      </c>
      <c r="L560" s="294" t="s">
        <v>883</v>
      </c>
      <c r="M560" s="294">
        <v>1</v>
      </c>
      <c r="N560" s="413" t="s">
        <v>3479</v>
      </c>
      <c r="O560" s="414"/>
    </row>
    <row r="561" spans="1:15" x14ac:dyDescent="0.25">
      <c r="A561" s="9">
        <f>+A560+1</f>
        <v>2</v>
      </c>
      <c r="B561" s="9" t="s">
        <v>22</v>
      </c>
      <c r="C561" s="9" t="s">
        <v>5</v>
      </c>
      <c r="D561" s="9" t="s">
        <v>4</v>
      </c>
      <c r="E561" s="9">
        <f t="shared" si="39"/>
        <v>1547</v>
      </c>
      <c r="F561" s="9">
        <f t="shared" si="42"/>
        <v>2674</v>
      </c>
      <c r="G561" s="9">
        <f t="shared" si="43"/>
        <v>2675</v>
      </c>
      <c r="H561" s="10">
        <f>H560+1</f>
        <v>1043</v>
      </c>
      <c r="I561" s="10" t="s">
        <v>125</v>
      </c>
      <c r="J561" s="294" t="s">
        <v>1614</v>
      </c>
      <c r="K561" s="294" t="s">
        <v>1653</v>
      </c>
      <c r="L561" s="294" t="s">
        <v>883</v>
      </c>
      <c r="M561" s="294">
        <v>1</v>
      </c>
      <c r="N561" s="413" t="s">
        <v>3480</v>
      </c>
      <c r="O561" s="414"/>
    </row>
    <row r="562" spans="1:15" x14ac:dyDescent="0.25">
      <c r="A562" s="9">
        <f t="shared" ref="A562:A601" si="45">+A561+1</f>
        <v>3</v>
      </c>
      <c r="B562" s="9" t="s">
        <v>22</v>
      </c>
      <c r="C562" s="9" t="s">
        <v>5</v>
      </c>
      <c r="D562" s="9" t="s">
        <v>4</v>
      </c>
      <c r="E562" s="9">
        <f t="shared" si="39"/>
        <v>1548</v>
      </c>
      <c r="F562" s="9">
        <f t="shared" si="42"/>
        <v>2676</v>
      </c>
      <c r="G562" s="9">
        <f t="shared" si="43"/>
        <v>2677</v>
      </c>
      <c r="H562" s="10">
        <f t="shared" ref="H562:H598" si="46">H561+1</f>
        <v>1044</v>
      </c>
      <c r="I562" s="10" t="s">
        <v>125</v>
      </c>
      <c r="J562" s="294" t="s">
        <v>1615</v>
      </c>
      <c r="K562" s="294" t="s">
        <v>1654</v>
      </c>
      <c r="L562" s="294" t="s">
        <v>883</v>
      </c>
      <c r="M562" s="294">
        <v>1</v>
      </c>
      <c r="N562" s="413" t="s">
        <v>3481</v>
      </c>
      <c r="O562" s="414"/>
    </row>
    <row r="563" spans="1:15" x14ac:dyDescent="0.25">
      <c r="A563" s="9">
        <f t="shared" si="45"/>
        <v>4</v>
      </c>
      <c r="B563" s="9" t="s">
        <v>22</v>
      </c>
      <c r="C563" s="9" t="s">
        <v>5</v>
      </c>
      <c r="D563" s="9" t="s">
        <v>4</v>
      </c>
      <c r="E563" s="9">
        <f t="shared" si="39"/>
        <v>1549</v>
      </c>
      <c r="F563" s="9">
        <f t="shared" si="42"/>
        <v>2678</v>
      </c>
      <c r="G563" s="9">
        <f t="shared" si="43"/>
        <v>2679</v>
      </c>
      <c r="H563" s="10">
        <f t="shared" si="46"/>
        <v>1045</v>
      </c>
      <c r="I563" s="10" t="s">
        <v>125</v>
      </c>
      <c r="J563" s="294" t="s">
        <v>1616</v>
      </c>
      <c r="K563" s="294" t="s">
        <v>1655</v>
      </c>
      <c r="L563" s="294" t="s">
        <v>883</v>
      </c>
      <c r="M563" s="294">
        <v>1</v>
      </c>
      <c r="N563" s="413" t="s">
        <v>3482</v>
      </c>
      <c r="O563" s="414"/>
    </row>
    <row r="564" spans="1:15" x14ac:dyDescent="0.25">
      <c r="A564" s="9">
        <f t="shared" si="45"/>
        <v>5</v>
      </c>
      <c r="B564" s="9" t="s">
        <v>22</v>
      </c>
      <c r="C564" s="9" t="s">
        <v>5</v>
      </c>
      <c r="D564" s="9" t="s">
        <v>4</v>
      </c>
      <c r="E564" s="9">
        <f t="shared" si="39"/>
        <v>1550</v>
      </c>
      <c r="F564" s="9">
        <f t="shared" si="42"/>
        <v>2680</v>
      </c>
      <c r="G564" s="9">
        <f t="shared" si="43"/>
        <v>2681</v>
      </c>
      <c r="H564" s="10">
        <f t="shared" si="46"/>
        <v>1046</v>
      </c>
      <c r="I564" s="10" t="s">
        <v>125</v>
      </c>
      <c r="J564" s="294" t="s">
        <v>1617</v>
      </c>
      <c r="K564" s="294" t="s">
        <v>1656</v>
      </c>
      <c r="L564" s="294" t="s">
        <v>883</v>
      </c>
      <c r="M564" s="294">
        <v>1</v>
      </c>
      <c r="N564" s="413" t="s">
        <v>3483</v>
      </c>
      <c r="O564" s="414"/>
    </row>
    <row r="565" spans="1:15" x14ac:dyDescent="0.25">
      <c r="A565" s="9">
        <f t="shared" si="45"/>
        <v>6</v>
      </c>
      <c r="B565" s="9" t="s">
        <v>22</v>
      </c>
      <c r="C565" s="9" t="s">
        <v>5</v>
      </c>
      <c r="D565" s="9" t="s">
        <v>4</v>
      </c>
      <c r="E565" s="9">
        <f t="shared" si="39"/>
        <v>1551</v>
      </c>
      <c r="F565" s="9">
        <f t="shared" si="42"/>
        <v>2682</v>
      </c>
      <c r="G565" s="9">
        <f t="shared" si="43"/>
        <v>2683</v>
      </c>
      <c r="H565" s="10">
        <f t="shared" si="46"/>
        <v>1047</v>
      </c>
      <c r="I565" s="10" t="s">
        <v>125</v>
      </c>
      <c r="J565" s="294" t="s">
        <v>1618</v>
      </c>
      <c r="K565" s="294" t="s">
        <v>1657</v>
      </c>
      <c r="L565" s="294" t="s">
        <v>883</v>
      </c>
      <c r="M565" s="294">
        <v>1</v>
      </c>
      <c r="N565" s="413" t="s">
        <v>3484</v>
      </c>
      <c r="O565" s="414"/>
    </row>
    <row r="566" spans="1:15" x14ac:dyDescent="0.25">
      <c r="A566" s="9">
        <f t="shared" si="45"/>
        <v>7</v>
      </c>
      <c r="B566" s="9" t="s">
        <v>22</v>
      </c>
      <c r="C566" s="9" t="s">
        <v>5</v>
      </c>
      <c r="D566" s="9" t="s">
        <v>4</v>
      </c>
      <c r="E566" s="9">
        <f t="shared" si="39"/>
        <v>1552</v>
      </c>
      <c r="F566" s="9">
        <f t="shared" si="42"/>
        <v>2684</v>
      </c>
      <c r="G566" s="9">
        <f t="shared" si="43"/>
        <v>2685</v>
      </c>
      <c r="H566" s="10">
        <f t="shared" si="46"/>
        <v>1048</v>
      </c>
      <c r="I566" s="10" t="s">
        <v>125</v>
      </c>
      <c r="J566" s="294" t="s">
        <v>1619</v>
      </c>
      <c r="K566" s="294" t="s">
        <v>1658</v>
      </c>
      <c r="L566" s="294" t="s">
        <v>883</v>
      </c>
      <c r="M566" s="294">
        <v>1</v>
      </c>
      <c r="N566" s="413" t="s">
        <v>3485</v>
      </c>
      <c r="O566" s="414"/>
    </row>
    <row r="567" spans="1:15" x14ac:dyDescent="0.25">
      <c r="A567" s="9">
        <f t="shared" si="45"/>
        <v>8</v>
      </c>
      <c r="B567" s="9" t="s">
        <v>22</v>
      </c>
      <c r="C567" s="9" t="s">
        <v>5</v>
      </c>
      <c r="D567" s="9" t="s">
        <v>4</v>
      </c>
      <c r="E567" s="9">
        <f t="shared" si="39"/>
        <v>1553</v>
      </c>
      <c r="F567" s="9">
        <f t="shared" si="42"/>
        <v>2686</v>
      </c>
      <c r="G567" s="9">
        <f t="shared" si="43"/>
        <v>2687</v>
      </c>
      <c r="H567" s="10">
        <f t="shared" si="46"/>
        <v>1049</v>
      </c>
      <c r="I567" s="10" t="s">
        <v>125</v>
      </c>
      <c r="J567" s="294" t="s">
        <v>1620</v>
      </c>
      <c r="K567" s="294" t="s">
        <v>1659</v>
      </c>
      <c r="L567" s="294" t="s">
        <v>883</v>
      </c>
      <c r="M567" s="294">
        <v>1</v>
      </c>
      <c r="N567" s="413" t="s">
        <v>3486</v>
      </c>
      <c r="O567" s="414"/>
    </row>
    <row r="568" spans="1:15" x14ac:dyDescent="0.25">
      <c r="A568" s="9">
        <f t="shared" si="45"/>
        <v>9</v>
      </c>
      <c r="B568" s="9" t="s">
        <v>22</v>
      </c>
      <c r="C568" s="9" t="s">
        <v>5</v>
      </c>
      <c r="D568" s="9" t="s">
        <v>4</v>
      </c>
      <c r="E568" s="9">
        <f t="shared" ref="E568:E631" si="47">E567+1</f>
        <v>1554</v>
      </c>
      <c r="F568" s="9">
        <f t="shared" si="42"/>
        <v>2688</v>
      </c>
      <c r="G568" s="9">
        <f t="shared" si="43"/>
        <v>2689</v>
      </c>
      <c r="H568" s="10">
        <f t="shared" si="46"/>
        <v>1050</v>
      </c>
      <c r="I568" s="10" t="s">
        <v>125</v>
      </c>
      <c r="J568" s="294" t="s">
        <v>1621</v>
      </c>
      <c r="K568" s="294" t="s">
        <v>1660</v>
      </c>
      <c r="L568" s="294" t="s">
        <v>883</v>
      </c>
      <c r="M568" s="294">
        <v>1</v>
      </c>
      <c r="N568" s="413" t="s">
        <v>3487</v>
      </c>
      <c r="O568" s="414"/>
    </row>
    <row r="569" spans="1:15" x14ac:dyDescent="0.25">
      <c r="A569" s="9">
        <f t="shared" si="45"/>
        <v>10</v>
      </c>
      <c r="B569" s="9" t="s">
        <v>22</v>
      </c>
      <c r="C569" s="9" t="s">
        <v>5</v>
      </c>
      <c r="D569" s="9" t="s">
        <v>4</v>
      </c>
      <c r="E569" s="9">
        <f t="shared" si="47"/>
        <v>1555</v>
      </c>
      <c r="F569" s="9">
        <f t="shared" si="42"/>
        <v>2690</v>
      </c>
      <c r="G569" s="9">
        <f t="shared" si="43"/>
        <v>2691</v>
      </c>
      <c r="H569" s="10">
        <f t="shared" si="46"/>
        <v>1051</v>
      </c>
      <c r="I569" s="10" t="s">
        <v>125</v>
      </c>
      <c r="J569" s="294" t="s">
        <v>1622</v>
      </c>
      <c r="K569" s="294" t="s">
        <v>1661</v>
      </c>
      <c r="L569" s="294" t="s">
        <v>883</v>
      </c>
      <c r="M569" s="294">
        <v>1</v>
      </c>
      <c r="N569" s="413" t="s">
        <v>3488</v>
      </c>
      <c r="O569" s="414"/>
    </row>
    <row r="570" spans="1:15" x14ac:dyDescent="0.25">
      <c r="A570" s="9">
        <f t="shared" si="45"/>
        <v>11</v>
      </c>
      <c r="B570" s="9" t="s">
        <v>22</v>
      </c>
      <c r="C570" s="9" t="s">
        <v>5</v>
      </c>
      <c r="D570" s="9" t="s">
        <v>4</v>
      </c>
      <c r="E570" s="9">
        <f t="shared" si="47"/>
        <v>1556</v>
      </c>
      <c r="F570" s="9">
        <f t="shared" si="42"/>
        <v>2692</v>
      </c>
      <c r="G570" s="9">
        <f t="shared" si="43"/>
        <v>2693</v>
      </c>
      <c r="H570" s="10">
        <f t="shared" si="46"/>
        <v>1052</v>
      </c>
      <c r="I570" s="10" t="s">
        <v>125</v>
      </c>
      <c r="J570" s="294" t="s">
        <v>1623</v>
      </c>
      <c r="K570" s="294" t="s">
        <v>1662</v>
      </c>
      <c r="L570" s="294" t="s">
        <v>883</v>
      </c>
      <c r="M570" s="294">
        <v>1</v>
      </c>
      <c r="N570" s="413" t="s">
        <v>3489</v>
      </c>
      <c r="O570" s="414"/>
    </row>
    <row r="571" spans="1:15" x14ac:dyDescent="0.25">
      <c r="A571" s="9">
        <f>+A570+1</f>
        <v>12</v>
      </c>
      <c r="B571" s="9" t="s">
        <v>22</v>
      </c>
      <c r="C571" s="9" t="s">
        <v>5</v>
      </c>
      <c r="D571" s="9" t="s">
        <v>4</v>
      </c>
      <c r="E571" s="9">
        <f>E570+1</f>
        <v>1557</v>
      </c>
      <c r="F571" s="9">
        <f>+F570+2</f>
        <v>2694</v>
      </c>
      <c r="G571" s="9">
        <f t="shared" si="43"/>
        <v>2695</v>
      </c>
      <c r="H571" s="10">
        <f t="shared" si="46"/>
        <v>1053</v>
      </c>
      <c r="I571" s="10" t="s">
        <v>125</v>
      </c>
      <c r="J571" s="294" t="s">
        <v>1624</v>
      </c>
      <c r="K571" s="294" t="s">
        <v>1663</v>
      </c>
      <c r="L571" s="294" t="s">
        <v>883</v>
      </c>
      <c r="M571" s="294">
        <v>1</v>
      </c>
      <c r="N571" s="413" t="s">
        <v>3490</v>
      </c>
      <c r="O571" s="414"/>
    </row>
    <row r="572" spans="1:15" x14ac:dyDescent="0.25">
      <c r="A572" s="9">
        <f t="shared" si="45"/>
        <v>13</v>
      </c>
      <c r="B572" s="9" t="s">
        <v>22</v>
      </c>
      <c r="C572" s="9" t="s">
        <v>5</v>
      </c>
      <c r="D572" s="9" t="s">
        <v>4</v>
      </c>
      <c r="E572" s="9">
        <f t="shared" si="47"/>
        <v>1558</v>
      </c>
      <c r="F572" s="9">
        <f t="shared" si="42"/>
        <v>2696</v>
      </c>
      <c r="G572" s="9">
        <f t="shared" si="43"/>
        <v>2697</v>
      </c>
      <c r="H572" s="10">
        <f t="shared" si="46"/>
        <v>1054</v>
      </c>
      <c r="I572" s="10" t="s">
        <v>125</v>
      </c>
      <c r="J572" s="294" t="s">
        <v>1625</v>
      </c>
      <c r="K572" s="294" t="s">
        <v>1664</v>
      </c>
      <c r="L572" s="294" t="s">
        <v>883</v>
      </c>
      <c r="M572" s="294">
        <v>1</v>
      </c>
      <c r="N572" s="413" t="s">
        <v>3491</v>
      </c>
      <c r="O572" s="414"/>
    </row>
    <row r="573" spans="1:15" x14ac:dyDescent="0.25">
      <c r="A573" s="9">
        <f t="shared" si="45"/>
        <v>14</v>
      </c>
      <c r="B573" s="9" t="s">
        <v>22</v>
      </c>
      <c r="C573" s="9" t="s">
        <v>5</v>
      </c>
      <c r="D573" s="9" t="s">
        <v>4</v>
      </c>
      <c r="E573" s="9">
        <f t="shared" si="47"/>
        <v>1559</v>
      </c>
      <c r="F573" s="9">
        <f t="shared" si="42"/>
        <v>2698</v>
      </c>
      <c r="G573" s="9">
        <f t="shared" si="43"/>
        <v>2699</v>
      </c>
      <c r="H573" s="10">
        <f t="shared" si="46"/>
        <v>1055</v>
      </c>
      <c r="I573" s="10" t="s">
        <v>125</v>
      </c>
      <c r="J573" s="294" t="s">
        <v>1626</v>
      </c>
      <c r="K573" s="294" t="s">
        <v>1665</v>
      </c>
      <c r="L573" s="294" t="s">
        <v>883</v>
      </c>
      <c r="M573" s="294">
        <v>1</v>
      </c>
      <c r="N573" s="413" t="s">
        <v>3492</v>
      </c>
      <c r="O573" s="414"/>
    </row>
    <row r="574" spans="1:15" x14ac:dyDescent="0.25">
      <c r="A574" s="9">
        <f t="shared" si="45"/>
        <v>15</v>
      </c>
      <c r="B574" s="9" t="s">
        <v>22</v>
      </c>
      <c r="C574" s="9" t="s">
        <v>5</v>
      </c>
      <c r="D574" s="9" t="s">
        <v>4</v>
      </c>
      <c r="E574" s="9">
        <f t="shared" si="47"/>
        <v>1560</v>
      </c>
      <c r="F574" s="9">
        <f t="shared" si="42"/>
        <v>2700</v>
      </c>
      <c r="G574" s="9">
        <f t="shared" si="43"/>
        <v>2701</v>
      </c>
      <c r="H574" s="10">
        <f t="shared" si="46"/>
        <v>1056</v>
      </c>
      <c r="I574" s="10" t="s">
        <v>125</v>
      </c>
      <c r="J574" s="294" t="s">
        <v>1627</v>
      </c>
      <c r="K574" s="294" t="s">
        <v>1666</v>
      </c>
      <c r="L574" s="294" t="s">
        <v>883</v>
      </c>
      <c r="M574" s="294">
        <v>1</v>
      </c>
      <c r="N574" s="413" t="s">
        <v>3493</v>
      </c>
      <c r="O574" s="414"/>
    </row>
    <row r="575" spans="1:15" x14ac:dyDescent="0.25">
      <c r="A575" s="9">
        <f t="shared" si="45"/>
        <v>16</v>
      </c>
      <c r="B575" s="9" t="s">
        <v>22</v>
      </c>
      <c r="C575" s="9" t="s">
        <v>5</v>
      </c>
      <c r="D575" s="9" t="s">
        <v>4</v>
      </c>
      <c r="E575" s="9">
        <f t="shared" si="47"/>
        <v>1561</v>
      </c>
      <c r="F575" s="9">
        <f t="shared" si="42"/>
        <v>2702</v>
      </c>
      <c r="G575" s="9">
        <f t="shared" si="43"/>
        <v>2703</v>
      </c>
      <c r="H575" s="10">
        <f t="shared" si="46"/>
        <v>1057</v>
      </c>
      <c r="I575" s="10" t="s">
        <v>125</v>
      </c>
      <c r="J575" s="294" t="s">
        <v>1628</v>
      </c>
      <c r="K575" s="294" t="s">
        <v>1667</v>
      </c>
      <c r="L575" s="294" t="s">
        <v>883</v>
      </c>
      <c r="M575" s="294">
        <v>1</v>
      </c>
      <c r="N575" s="413" t="s">
        <v>3494</v>
      </c>
      <c r="O575" s="414"/>
    </row>
    <row r="576" spans="1:15" x14ac:dyDescent="0.25">
      <c r="A576" s="9">
        <f t="shared" si="45"/>
        <v>17</v>
      </c>
      <c r="B576" s="9" t="s">
        <v>22</v>
      </c>
      <c r="C576" s="9" t="s">
        <v>5</v>
      </c>
      <c r="D576" s="9" t="s">
        <v>4</v>
      </c>
      <c r="E576" s="9">
        <f t="shared" si="47"/>
        <v>1562</v>
      </c>
      <c r="F576" s="9">
        <f t="shared" si="42"/>
        <v>2704</v>
      </c>
      <c r="G576" s="9">
        <f t="shared" si="43"/>
        <v>2705</v>
      </c>
      <c r="H576" s="10">
        <f t="shared" si="46"/>
        <v>1058</v>
      </c>
      <c r="I576" s="10" t="s">
        <v>125</v>
      </c>
      <c r="J576" s="294" t="s">
        <v>1629</v>
      </c>
      <c r="K576" s="294" t="s">
        <v>1668</v>
      </c>
      <c r="L576" s="294" t="s">
        <v>883</v>
      </c>
      <c r="M576" s="294">
        <v>1</v>
      </c>
      <c r="N576" s="413" t="s">
        <v>3495</v>
      </c>
      <c r="O576" s="414"/>
    </row>
    <row r="577" spans="1:15" x14ac:dyDescent="0.25">
      <c r="A577" s="9">
        <f t="shared" si="45"/>
        <v>18</v>
      </c>
      <c r="B577" s="9" t="s">
        <v>22</v>
      </c>
      <c r="C577" s="9" t="s">
        <v>5</v>
      </c>
      <c r="D577" s="9" t="s">
        <v>4</v>
      </c>
      <c r="E577" s="9">
        <f t="shared" si="47"/>
        <v>1563</v>
      </c>
      <c r="F577" s="9">
        <f t="shared" si="42"/>
        <v>2706</v>
      </c>
      <c r="G577" s="9">
        <f t="shared" si="43"/>
        <v>2707</v>
      </c>
      <c r="H577" s="10">
        <f t="shared" si="46"/>
        <v>1059</v>
      </c>
      <c r="I577" s="10" t="s">
        <v>125</v>
      </c>
      <c r="J577" s="294" t="s">
        <v>1630</v>
      </c>
      <c r="K577" s="294" t="s">
        <v>1669</v>
      </c>
      <c r="L577" s="294" t="s">
        <v>883</v>
      </c>
      <c r="M577" s="294">
        <v>1</v>
      </c>
      <c r="N577" s="413" t="s">
        <v>3496</v>
      </c>
      <c r="O577" s="414"/>
    </row>
    <row r="578" spans="1:15" x14ac:dyDescent="0.25">
      <c r="A578" s="9">
        <f t="shared" si="45"/>
        <v>19</v>
      </c>
      <c r="B578" s="9" t="s">
        <v>22</v>
      </c>
      <c r="C578" s="9" t="s">
        <v>5</v>
      </c>
      <c r="D578" s="9" t="s">
        <v>4</v>
      </c>
      <c r="E578" s="9">
        <f t="shared" si="47"/>
        <v>1564</v>
      </c>
      <c r="F578" s="9">
        <f t="shared" si="42"/>
        <v>2708</v>
      </c>
      <c r="G578" s="9">
        <f t="shared" si="43"/>
        <v>2709</v>
      </c>
      <c r="H578" s="10">
        <f t="shared" si="46"/>
        <v>1060</v>
      </c>
      <c r="I578" s="10" t="s">
        <v>125</v>
      </c>
      <c r="J578" s="294" t="s">
        <v>1631</v>
      </c>
      <c r="K578" s="294" t="s">
        <v>1670</v>
      </c>
      <c r="L578" s="294" t="s">
        <v>883</v>
      </c>
      <c r="M578" s="294">
        <v>1</v>
      </c>
      <c r="N578" s="413" t="s">
        <v>3497</v>
      </c>
      <c r="O578" s="414"/>
    </row>
    <row r="579" spans="1:15" x14ac:dyDescent="0.25">
      <c r="A579" s="9">
        <f t="shared" si="45"/>
        <v>20</v>
      </c>
      <c r="B579" s="9" t="s">
        <v>22</v>
      </c>
      <c r="C579" s="9" t="s">
        <v>5</v>
      </c>
      <c r="D579" s="9" t="s">
        <v>4</v>
      </c>
      <c r="E579" s="9">
        <f t="shared" si="47"/>
        <v>1565</v>
      </c>
      <c r="F579" s="9">
        <f t="shared" si="42"/>
        <v>2710</v>
      </c>
      <c r="G579" s="9">
        <f t="shared" si="43"/>
        <v>2711</v>
      </c>
      <c r="H579" s="10">
        <f t="shared" si="46"/>
        <v>1061</v>
      </c>
      <c r="I579" s="10" t="s">
        <v>125</v>
      </c>
      <c r="J579" s="294" t="s">
        <v>1632</v>
      </c>
      <c r="K579" s="294" t="s">
        <v>1671</v>
      </c>
      <c r="L579" s="294" t="s">
        <v>883</v>
      </c>
      <c r="M579" s="294">
        <v>1</v>
      </c>
      <c r="N579" s="413" t="s">
        <v>3498</v>
      </c>
      <c r="O579" s="414"/>
    </row>
    <row r="580" spans="1:15" x14ac:dyDescent="0.25">
      <c r="A580" s="9">
        <f t="shared" si="45"/>
        <v>21</v>
      </c>
      <c r="B580" s="9" t="s">
        <v>22</v>
      </c>
      <c r="C580" s="9" t="s">
        <v>5</v>
      </c>
      <c r="D580" s="9" t="s">
        <v>4</v>
      </c>
      <c r="E580" s="9">
        <f t="shared" si="47"/>
        <v>1566</v>
      </c>
      <c r="F580" s="9">
        <f t="shared" si="42"/>
        <v>2712</v>
      </c>
      <c r="G580" s="9">
        <f t="shared" si="43"/>
        <v>2713</v>
      </c>
      <c r="H580" s="10">
        <f t="shared" si="46"/>
        <v>1062</v>
      </c>
      <c r="I580" s="10" t="s">
        <v>125</v>
      </c>
      <c r="J580" s="294" t="s">
        <v>1633</v>
      </c>
      <c r="K580" s="294" t="s">
        <v>1672</v>
      </c>
      <c r="L580" s="294" t="s">
        <v>883</v>
      </c>
      <c r="M580" s="294">
        <v>1</v>
      </c>
      <c r="N580" s="413" t="s">
        <v>3499</v>
      </c>
      <c r="O580" s="414"/>
    </row>
    <row r="581" spans="1:15" x14ac:dyDescent="0.25">
      <c r="A581" s="9">
        <f t="shared" si="45"/>
        <v>22</v>
      </c>
      <c r="B581" s="9" t="s">
        <v>22</v>
      </c>
      <c r="C581" s="9" t="s">
        <v>5</v>
      </c>
      <c r="D581" s="9" t="s">
        <v>4</v>
      </c>
      <c r="E581" s="9">
        <f t="shared" si="47"/>
        <v>1567</v>
      </c>
      <c r="F581" s="9">
        <f t="shared" si="42"/>
        <v>2714</v>
      </c>
      <c r="G581" s="9">
        <f t="shared" si="43"/>
        <v>2715</v>
      </c>
      <c r="H581" s="10">
        <f t="shared" si="46"/>
        <v>1063</v>
      </c>
      <c r="I581" s="10" t="s">
        <v>125</v>
      </c>
      <c r="J581" s="294" t="s">
        <v>1634</v>
      </c>
      <c r="K581" s="294" t="s">
        <v>1673</v>
      </c>
      <c r="L581" s="294" t="s">
        <v>883</v>
      </c>
      <c r="M581" s="294">
        <v>1</v>
      </c>
      <c r="N581" s="413" t="s">
        <v>3500</v>
      </c>
      <c r="O581" s="414"/>
    </row>
    <row r="582" spans="1:15" x14ac:dyDescent="0.25">
      <c r="A582" s="9">
        <f t="shared" si="45"/>
        <v>23</v>
      </c>
      <c r="B582" s="9" t="s">
        <v>22</v>
      </c>
      <c r="C582" s="9" t="s">
        <v>5</v>
      </c>
      <c r="D582" s="9" t="s">
        <v>4</v>
      </c>
      <c r="E582" s="9">
        <f t="shared" si="47"/>
        <v>1568</v>
      </c>
      <c r="F582" s="9">
        <f t="shared" si="42"/>
        <v>2716</v>
      </c>
      <c r="G582" s="9">
        <f t="shared" si="43"/>
        <v>2717</v>
      </c>
      <c r="H582" s="10">
        <f t="shared" si="46"/>
        <v>1064</v>
      </c>
      <c r="I582" s="10" t="s">
        <v>125</v>
      </c>
      <c r="J582" s="294" t="s">
        <v>1635</v>
      </c>
      <c r="K582" s="294" t="s">
        <v>1674</v>
      </c>
      <c r="L582" s="294" t="s">
        <v>883</v>
      </c>
      <c r="M582" s="294">
        <v>1</v>
      </c>
      <c r="N582" s="413" t="s">
        <v>3501</v>
      </c>
      <c r="O582" s="414"/>
    </row>
    <row r="583" spans="1:15" x14ac:dyDescent="0.25">
      <c r="A583" s="9">
        <f t="shared" si="45"/>
        <v>24</v>
      </c>
      <c r="B583" s="9" t="s">
        <v>22</v>
      </c>
      <c r="C583" s="9" t="s">
        <v>5</v>
      </c>
      <c r="D583" s="9" t="s">
        <v>4</v>
      </c>
      <c r="E583" s="9">
        <f t="shared" si="47"/>
        <v>1569</v>
      </c>
      <c r="F583" s="9">
        <f t="shared" si="42"/>
        <v>2718</v>
      </c>
      <c r="G583" s="9">
        <f t="shared" si="43"/>
        <v>2719</v>
      </c>
      <c r="H583" s="10">
        <f t="shared" si="46"/>
        <v>1065</v>
      </c>
      <c r="I583" s="10" t="s">
        <v>125</v>
      </c>
      <c r="J583" s="294" t="s">
        <v>1636</v>
      </c>
      <c r="K583" s="294" t="s">
        <v>1675</v>
      </c>
      <c r="L583" s="294" t="s">
        <v>883</v>
      </c>
      <c r="M583" s="294">
        <v>1</v>
      </c>
      <c r="N583" s="413" t="s">
        <v>3502</v>
      </c>
      <c r="O583" s="414"/>
    </row>
    <row r="584" spans="1:15" x14ac:dyDescent="0.25">
      <c r="A584" s="9">
        <f t="shared" si="45"/>
        <v>25</v>
      </c>
      <c r="B584" s="9" t="s">
        <v>22</v>
      </c>
      <c r="C584" s="9" t="s">
        <v>5</v>
      </c>
      <c r="D584" s="9" t="s">
        <v>4</v>
      </c>
      <c r="E584" s="9">
        <f t="shared" si="47"/>
        <v>1570</v>
      </c>
      <c r="F584" s="9">
        <f t="shared" si="42"/>
        <v>2720</v>
      </c>
      <c r="G584" s="9">
        <f t="shared" si="43"/>
        <v>2721</v>
      </c>
      <c r="H584" s="10">
        <f t="shared" si="46"/>
        <v>1066</v>
      </c>
      <c r="I584" s="10" t="s">
        <v>125</v>
      </c>
      <c r="J584" s="294" t="s">
        <v>1637</v>
      </c>
      <c r="K584" s="294" t="s">
        <v>1676</v>
      </c>
      <c r="L584" s="294" t="s">
        <v>883</v>
      </c>
      <c r="M584" s="294">
        <v>1</v>
      </c>
      <c r="N584" s="413" t="s">
        <v>3503</v>
      </c>
      <c r="O584" s="414"/>
    </row>
    <row r="585" spans="1:15" x14ac:dyDescent="0.25">
      <c r="A585" s="9">
        <f t="shared" si="45"/>
        <v>26</v>
      </c>
      <c r="B585" s="9" t="s">
        <v>22</v>
      </c>
      <c r="C585" s="9" t="s">
        <v>5</v>
      </c>
      <c r="D585" s="9" t="s">
        <v>4</v>
      </c>
      <c r="E585" s="9">
        <f t="shared" si="47"/>
        <v>1571</v>
      </c>
      <c r="F585" s="9">
        <f t="shared" si="42"/>
        <v>2722</v>
      </c>
      <c r="G585" s="9">
        <f t="shared" si="43"/>
        <v>2723</v>
      </c>
      <c r="H585" s="10">
        <f t="shared" si="46"/>
        <v>1067</v>
      </c>
      <c r="I585" s="10" t="s">
        <v>125</v>
      </c>
      <c r="J585" s="294" t="s">
        <v>1638</v>
      </c>
      <c r="K585" s="294" t="s">
        <v>1677</v>
      </c>
      <c r="L585" s="294" t="s">
        <v>883</v>
      </c>
      <c r="M585" s="294">
        <v>1</v>
      </c>
      <c r="N585" s="413" t="s">
        <v>3504</v>
      </c>
      <c r="O585" s="414"/>
    </row>
    <row r="586" spans="1:15" x14ac:dyDescent="0.25">
      <c r="A586" s="9">
        <f t="shared" si="45"/>
        <v>27</v>
      </c>
      <c r="B586" s="9" t="s">
        <v>22</v>
      </c>
      <c r="C586" s="9" t="s">
        <v>5</v>
      </c>
      <c r="D586" s="9" t="s">
        <v>4</v>
      </c>
      <c r="E586" s="9">
        <f t="shared" si="47"/>
        <v>1572</v>
      </c>
      <c r="F586" s="9">
        <f t="shared" si="42"/>
        <v>2724</v>
      </c>
      <c r="G586" s="9">
        <f t="shared" si="43"/>
        <v>2725</v>
      </c>
      <c r="H586" s="10">
        <f t="shared" si="46"/>
        <v>1068</v>
      </c>
      <c r="I586" s="10" t="s">
        <v>125</v>
      </c>
      <c r="J586" s="294" t="s">
        <v>1639</v>
      </c>
      <c r="K586" s="294" t="s">
        <v>1678</v>
      </c>
      <c r="L586" s="294" t="s">
        <v>883</v>
      </c>
      <c r="M586" s="294">
        <v>1</v>
      </c>
      <c r="N586" s="413" t="s">
        <v>3505</v>
      </c>
      <c r="O586" s="414"/>
    </row>
    <row r="587" spans="1:15" x14ac:dyDescent="0.25">
      <c r="A587" s="9">
        <f t="shared" si="45"/>
        <v>28</v>
      </c>
      <c r="B587" s="9" t="s">
        <v>22</v>
      </c>
      <c r="C587" s="9" t="s">
        <v>5</v>
      </c>
      <c r="D587" s="9" t="s">
        <v>4</v>
      </c>
      <c r="E587" s="9">
        <f t="shared" si="47"/>
        <v>1573</v>
      </c>
      <c r="F587" s="9">
        <f t="shared" si="42"/>
        <v>2726</v>
      </c>
      <c r="G587" s="9">
        <f t="shared" si="43"/>
        <v>2727</v>
      </c>
      <c r="H587" s="10">
        <f t="shared" si="46"/>
        <v>1069</v>
      </c>
      <c r="I587" s="10" t="s">
        <v>125</v>
      </c>
      <c r="J587" s="294" t="s">
        <v>1640</v>
      </c>
      <c r="K587" s="294" t="s">
        <v>1679</v>
      </c>
      <c r="L587" s="294" t="s">
        <v>883</v>
      </c>
      <c r="M587" s="294">
        <v>1</v>
      </c>
      <c r="N587" s="413" t="s">
        <v>3506</v>
      </c>
      <c r="O587" s="414"/>
    </row>
    <row r="588" spans="1:15" x14ac:dyDescent="0.25">
      <c r="A588" s="9">
        <f t="shared" si="45"/>
        <v>29</v>
      </c>
      <c r="B588" s="9" t="s">
        <v>22</v>
      </c>
      <c r="C588" s="9" t="s">
        <v>5</v>
      </c>
      <c r="D588" s="9" t="s">
        <v>4</v>
      </c>
      <c r="E588" s="9">
        <f t="shared" si="47"/>
        <v>1574</v>
      </c>
      <c r="F588" s="9">
        <f t="shared" ref="F588:F643" si="48">+F587+2</f>
        <v>2728</v>
      </c>
      <c r="G588" s="9">
        <f t="shared" ref="G588:G643" si="49">+F588+1</f>
        <v>2729</v>
      </c>
      <c r="H588" s="10">
        <f t="shared" si="46"/>
        <v>1070</v>
      </c>
      <c r="I588" s="10" t="s">
        <v>125</v>
      </c>
      <c r="J588" s="294" t="s">
        <v>1641</v>
      </c>
      <c r="K588" s="294" t="s">
        <v>1680</v>
      </c>
      <c r="L588" s="294" t="s">
        <v>883</v>
      </c>
      <c r="M588" s="294">
        <v>1</v>
      </c>
      <c r="N588" s="413" t="s">
        <v>3507</v>
      </c>
      <c r="O588" s="414"/>
    </row>
    <row r="589" spans="1:15" x14ac:dyDescent="0.25">
      <c r="A589" s="9">
        <f t="shared" si="45"/>
        <v>30</v>
      </c>
      <c r="B589" s="9" t="s">
        <v>22</v>
      </c>
      <c r="C589" s="9" t="s">
        <v>5</v>
      </c>
      <c r="D589" s="9" t="s">
        <v>4</v>
      </c>
      <c r="E589" s="9">
        <f t="shared" si="47"/>
        <v>1575</v>
      </c>
      <c r="F589" s="9">
        <f t="shared" si="48"/>
        <v>2730</v>
      </c>
      <c r="G589" s="9">
        <f t="shared" si="49"/>
        <v>2731</v>
      </c>
      <c r="H589" s="10">
        <f t="shared" si="46"/>
        <v>1071</v>
      </c>
      <c r="I589" s="10" t="s">
        <v>125</v>
      </c>
      <c r="J589" s="294" t="s">
        <v>1642</v>
      </c>
      <c r="K589" s="294" t="s">
        <v>1681</v>
      </c>
      <c r="L589" s="294" t="s">
        <v>883</v>
      </c>
      <c r="M589" s="294">
        <v>1</v>
      </c>
      <c r="N589" s="413" t="s">
        <v>3508</v>
      </c>
      <c r="O589" s="414"/>
    </row>
    <row r="590" spans="1:15" x14ac:dyDescent="0.25">
      <c r="A590" s="9">
        <f t="shared" si="45"/>
        <v>31</v>
      </c>
      <c r="B590" s="9" t="s">
        <v>22</v>
      </c>
      <c r="C590" s="9" t="s">
        <v>5</v>
      </c>
      <c r="D590" s="9" t="s">
        <v>4</v>
      </c>
      <c r="E590" s="9">
        <f t="shared" si="47"/>
        <v>1576</v>
      </c>
      <c r="F590" s="9">
        <f t="shared" si="48"/>
        <v>2732</v>
      </c>
      <c r="G590" s="9">
        <f t="shared" si="49"/>
        <v>2733</v>
      </c>
      <c r="H590" s="10">
        <f t="shared" si="46"/>
        <v>1072</v>
      </c>
      <c r="I590" s="10" t="s">
        <v>125</v>
      </c>
      <c r="J590" s="294" t="s">
        <v>1643</v>
      </c>
      <c r="K590" s="294" t="s">
        <v>1682</v>
      </c>
      <c r="L590" s="294" t="s">
        <v>883</v>
      </c>
      <c r="M590" s="294">
        <v>1</v>
      </c>
      <c r="N590" s="413" t="s">
        <v>3509</v>
      </c>
      <c r="O590" s="414"/>
    </row>
    <row r="591" spans="1:15" x14ac:dyDescent="0.25">
      <c r="A591" s="9">
        <f t="shared" si="45"/>
        <v>32</v>
      </c>
      <c r="B591" s="9" t="s">
        <v>22</v>
      </c>
      <c r="C591" s="9" t="s">
        <v>5</v>
      </c>
      <c r="D591" s="9" t="s">
        <v>4</v>
      </c>
      <c r="E591" s="9">
        <f t="shared" si="47"/>
        <v>1577</v>
      </c>
      <c r="F591" s="9">
        <f t="shared" si="48"/>
        <v>2734</v>
      </c>
      <c r="G591" s="9">
        <f t="shared" si="49"/>
        <v>2735</v>
      </c>
      <c r="H591" s="10">
        <f t="shared" si="46"/>
        <v>1073</v>
      </c>
      <c r="I591" s="10" t="s">
        <v>125</v>
      </c>
      <c r="J591" s="294" t="s">
        <v>1644</v>
      </c>
      <c r="K591" s="294" t="s">
        <v>1683</v>
      </c>
      <c r="L591" s="294" t="s">
        <v>883</v>
      </c>
      <c r="M591" s="294">
        <v>1</v>
      </c>
      <c r="N591" s="413" t="s">
        <v>3510</v>
      </c>
      <c r="O591" s="414"/>
    </row>
    <row r="592" spans="1:15" x14ac:dyDescent="0.25">
      <c r="A592" s="9">
        <f t="shared" si="45"/>
        <v>33</v>
      </c>
      <c r="B592" s="9" t="s">
        <v>22</v>
      </c>
      <c r="C592" s="9" t="s">
        <v>5</v>
      </c>
      <c r="D592" s="9" t="s">
        <v>4</v>
      </c>
      <c r="E592" s="9">
        <f t="shared" si="47"/>
        <v>1578</v>
      </c>
      <c r="F592" s="9">
        <f t="shared" si="48"/>
        <v>2736</v>
      </c>
      <c r="G592" s="9">
        <f t="shared" si="49"/>
        <v>2737</v>
      </c>
      <c r="H592" s="10">
        <f t="shared" si="46"/>
        <v>1074</v>
      </c>
      <c r="I592" s="10" t="s">
        <v>125</v>
      </c>
      <c r="J592" s="294" t="s">
        <v>1645</v>
      </c>
      <c r="K592" s="294" t="s">
        <v>1684</v>
      </c>
      <c r="L592" s="294" t="s">
        <v>883</v>
      </c>
      <c r="M592" s="294">
        <v>1</v>
      </c>
      <c r="N592" s="413" t="s">
        <v>3511</v>
      </c>
      <c r="O592" s="414"/>
    </row>
    <row r="593" spans="1:15" x14ac:dyDescent="0.25">
      <c r="A593" s="9">
        <f t="shared" si="45"/>
        <v>34</v>
      </c>
      <c r="B593" s="9" t="s">
        <v>22</v>
      </c>
      <c r="C593" s="9" t="s">
        <v>5</v>
      </c>
      <c r="D593" s="9" t="s">
        <v>4</v>
      </c>
      <c r="E593" s="9">
        <f t="shared" si="47"/>
        <v>1579</v>
      </c>
      <c r="F593" s="9">
        <f t="shared" si="48"/>
        <v>2738</v>
      </c>
      <c r="G593" s="9">
        <f t="shared" si="49"/>
        <v>2739</v>
      </c>
      <c r="H593" s="10">
        <f t="shared" si="46"/>
        <v>1075</v>
      </c>
      <c r="I593" s="10" t="s">
        <v>125</v>
      </c>
      <c r="J593" s="294" t="s">
        <v>1646</v>
      </c>
      <c r="K593" s="294" t="s">
        <v>1685</v>
      </c>
      <c r="L593" s="294" t="s">
        <v>883</v>
      </c>
      <c r="M593" s="294">
        <v>1</v>
      </c>
      <c r="N593" s="413" t="s">
        <v>3512</v>
      </c>
      <c r="O593" s="414"/>
    </row>
    <row r="594" spans="1:15" x14ac:dyDescent="0.25">
      <c r="A594" s="9">
        <f t="shared" si="45"/>
        <v>35</v>
      </c>
      <c r="B594" s="9" t="s">
        <v>22</v>
      </c>
      <c r="C594" s="9" t="s">
        <v>5</v>
      </c>
      <c r="D594" s="9" t="s">
        <v>4</v>
      </c>
      <c r="E594" s="9">
        <f t="shared" si="47"/>
        <v>1580</v>
      </c>
      <c r="F594" s="9">
        <f t="shared" si="48"/>
        <v>2740</v>
      </c>
      <c r="G594" s="9">
        <f t="shared" si="49"/>
        <v>2741</v>
      </c>
      <c r="H594" s="10">
        <f t="shared" si="46"/>
        <v>1076</v>
      </c>
      <c r="I594" s="10" t="s">
        <v>125</v>
      </c>
      <c r="J594" s="294" t="s">
        <v>1647</v>
      </c>
      <c r="K594" s="294" t="s">
        <v>1686</v>
      </c>
      <c r="L594" s="294" t="s">
        <v>883</v>
      </c>
      <c r="M594" s="294">
        <v>1</v>
      </c>
      <c r="N594" s="413" t="s">
        <v>3513</v>
      </c>
      <c r="O594" s="414"/>
    </row>
    <row r="595" spans="1:15" x14ac:dyDescent="0.25">
      <c r="A595" s="9">
        <f t="shared" si="45"/>
        <v>36</v>
      </c>
      <c r="B595" s="9" t="s">
        <v>22</v>
      </c>
      <c r="C595" s="9" t="s">
        <v>5</v>
      </c>
      <c r="D595" s="9" t="s">
        <v>4</v>
      </c>
      <c r="E595" s="9">
        <f t="shared" si="47"/>
        <v>1581</v>
      </c>
      <c r="F595" s="9">
        <f t="shared" si="48"/>
        <v>2742</v>
      </c>
      <c r="G595" s="9">
        <f t="shared" si="49"/>
        <v>2743</v>
      </c>
      <c r="H595" s="10">
        <f t="shared" si="46"/>
        <v>1077</v>
      </c>
      <c r="I595" s="10" t="s">
        <v>125</v>
      </c>
      <c r="J595" s="294" t="s">
        <v>1648</v>
      </c>
      <c r="K595" s="294" t="s">
        <v>1687</v>
      </c>
      <c r="L595" s="294" t="s">
        <v>883</v>
      </c>
      <c r="M595" s="294">
        <v>1</v>
      </c>
      <c r="N595" s="413" t="s">
        <v>3514</v>
      </c>
      <c r="O595" s="414"/>
    </row>
    <row r="596" spans="1:15" x14ac:dyDescent="0.25">
      <c r="A596" s="9">
        <f t="shared" si="45"/>
        <v>37</v>
      </c>
      <c r="B596" s="9" t="s">
        <v>22</v>
      </c>
      <c r="C596" s="9" t="s">
        <v>5</v>
      </c>
      <c r="D596" s="9" t="s">
        <v>4</v>
      </c>
      <c r="E596" s="9">
        <f t="shared" si="47"/>
        <v>1582</v>
      </c>
      <c r="F596" s="9">
        <f t="shared" si="48"/>
        <v>2744</v>
      </c>
      <c r="G596" s="9">
        <f t="shared" si="49"/>
        <v>2745</v>
      </c>
      <c r="H596" s="10">
        <f t="shared" si="46"/>
        <v>1078</v>
      </c>
      <c r="I596" s="10" t="s">
        <v>125</v>
      </c>
      <c r="J596" s="294" t="s">
        <v>1649</v>
      </c>
      <c r="K596" s="294" t="s">
        <v>1688</v>
      </c>
      <c r="L596" s="294" t="s">
        <v>883</v>
      </c>
      <c r="M596" s="294">
        <v>1</v>
      </c>
      <c r="N596" s="413" t="s">
        <v>3515</v>
      </c>
      <c r="O596" s="414"/>
    </row>
    <row r="597" spans="1:15" x14ac:dyDescent="0.25">
      <c r="A597" s="9">
        <f t="shared" si="45"/>
        <v>38</v>
      </c>
      <c r="B597" s="9" t="s">
        <v>22</v>
      </c>
      <c r="C597" s="9" t="s">
        <v>5</v>
      </c>
      <c r="D597" s="9" t="s">
        <v>4</v>
      </c>
      <c r="E597" s="9">
        <f t="shared" si="47"/>
        <v>1583</v>
      </c>
      <c r="F597" s="9">
        <f t="shared" si="48"/>
        <v>2746</v>
      </c>
      <c r="G597" s="9">
        <f t="shared" si="49"/>
        <v>2747</v>
      </c>
      <c r="H597" s="10">
        <f t="shared" si="46"/>
        <v>1079</v>
      </c>
      <c r="I597" s="10" t="s">
        <v>125</v>
      </c>
      <c r="J597" s="294" t="s">
        <v>1650</v>
      </c>
      <c r="K597" s="294" t="s">
        <v>1689</v>
      </c>
      <c r="L597" s="294" t="s">
        <v>883</v>
      </c>
      <c r="M597" s="294">
        <v>1</v>
      </c>
      <c r="N597" s="413" t="s">
        <v>3516</v>
      </c>
      <c r="O597" s="414"/>
    </row>
    <row r="598" spans="1:15" x14ac:dyDescent="0.25">
      <c r="A598" s="9">
        <f t="shared" si="45"/>
        <v>39</v>
      </c>
      <c r="B598" s="9" t="s">
        <v>22</v>
      </c>
      <c r="C598" s="9" t="s">
        <v>5</v>
      </c>
      <c r="D598" s="9" t="s">
        <v>4</v>
      </c>
      <c r="E598" s="9">
        <f t="shared" si="47"/>
        <v>1584</v>
      </c>
      <c r="F598" s="9">
        <f t="shared" si="48"/>
        <v>2748</v>
      </c>
      <c r="G598" s="9">
        <f t="shared" si="49"/>
        <v>2749</v>
      </c>
      <c r="H598" s="10">
        <f t="shared" si="46"/>
        <v>1080</v>
      </c>
      <c r="I598" s="10" t="s">
        <v>125</v>
      </c>
      <c r="J598" s="294" t="s">
        <v>1651</v>
      </c>
      <c r="K598" s="294" t="s">
        <v>1690</v>
      </c>
      <c r="L598" s="294" t="s">
        <v>883</v>
      </c>
      <c r="M598" s="294">
        <v>1</v>
      </c>
      <c r="N598" s="413" t="s">
        <v>3517</v>
      </c>
      <c r="O598" s="414"/>
    </row>
    <row r="599" spans="1:15" x14ac:dyDescent="0.25">
      <c r="A599" s="9">
        <f>+A598+1</f>
        <v>40</v>
      </c>
      <c r="B599" s="9" t="s">
        <v>22</v>
      </c>
      <c r="C599" s="9" t="s">
        <v>5</v>
      </c>
      <c r="D599" s="9" t="s">
        <v>4</v>
      </c>
      <c r="E599" s="9">
        <f>E598+1</f>
        <v>1585</v>
      </c>
      <c r="F599" s="9">
        <f>+F598+2</f>
        <v>2750</v>
      </c>
      <c r="G599" s="9">
        <f t="shared" si="49"/>
        <v>2751</v>
      </c>
      <c r="H599" s="10">
        <f>H598+1</f>
        <v>1081</v>
      </c>
      <c r="I599" s="10" t="s">
        <v>125</v>
      </c>
      <c r="J599" s="294" t="s">
        <v>1691</v>
      </c>
      <c r="K599" s="294" t="s">
        <v>1694</v>
      </c>
      <c r="L599" s="294" t="s">
        <v>883</v>
      </c>
      <c r="M599" s="294">
        <v>1</v>
      </c>
      <c r="N599" s="413" t="s">
        <v>3518</v>
      </c>
      <c r="O599" s="414"/>
    </row>
    <row r="600" spans="1:15" x14ac:dyDescent="0.25">
      <c r="A600" s="9">
        <f t="shared" si="45"/>
        <v>41</v>
      </c>
      <c r="B600" s="9" t="s">
        <v>22</v>
      </c>
      <c r="C600" s="9" t="s">
        <v>5</v>
      </c>
      <c r="D600" s="9" t="s">
        <v>4</v>
      </c>
      <c r="E600" s="9">
        <f t="shared" si="47"/>
        <v>1586</v>
      </c>
      <c r="F600" s="9">
        <f t="shared" si="48"/>
        <v>2752</v>
      </c>
      <c r="G600" s="9">
        <f t="shared" si="49"/>
        <v>2753</v>
      </c>
      <c r="H600" s="10">
        <f>H599+1</f>
        <v>1082</v>
      </c>
      <c r="I600" s="10" t="s">
        <v>125</v>
      </c>
      <c r="J600" s="294" t="s">
        <v>1692</v>
      </c>
      <c r="K600" s="294" t="s">
        <v>1695</v>
      </c>
      <c r="L600" s="294" t="s">
        <v>883</v>
      </c>
      <c r="M600" s="294">
        <v>1</v>
      </c>
      <c r="N600" s="413" t="s">
        <v>3519</v>
      </c>
      <c r="O600" s="414"/>
    </row>
    <row r="601" spans="1:15" x14ac:dyDescent="0.25">
      <c r="A601" s="9">
        <f t="shared" si="45"/>
        <v>42</v>
      </c>
      <c r="B601" s="9" t="s">
        <v>22</v>
      </c>
      <c r="C601" s="9" t="s">
        <v>5</v>
      </c>
      <c r="D601" s="9" t="s">
        <v>4</v>
      </c>
      <c r="E601" s="9">
        <f t="shared" si="47"/>
        <v>1587</v>
      </c>
      <c r="F601" s="9">
        <f t="shared" si="48"/>
        <v>2754</v>
      </c>
      <c r="G601" s="9">
        <f t="shared" si="49"/>
        <v>2755</v>
      </c>
      <c r="H601" s="10">
        <f>H600+1</f>
        <v>1083</v>
      </c>
      <c r="I601" s="10" t="s">
        <v>125</v>
      </c>
      <c r="J601" s="294" t="s">
        <v>1693</v>
      </c>
      <c r="K601" s="294" t="s">
        <v>1696</v>
      </c>
      <c r="L601" s="294" t="s">
        <v>883</v>
      </c>
      <c r="M601" s="294">
        <v>1</v>
      </c>
      <c r="N601" s="413" t="s">
        <v>3520</v>
      </c>
      <c r="O601" s="414"/>
    </row>
    <row r="602" spans="1:15" x14ac:dyDescent="0.25">
      <c r="A602" s="9">
        <v>1</v>
      </c>
      <c r="B602" s="9" t="s">
        <v>290</v>
      </c>
      <c r="C602" s="9" t="s">
        <v>5</v>
      </c>
      <c r="D602" s="9" t="s">
        <v>4</v>
      </c>
      <c r="E602" s="9">
        <f t="shared" si="47"/>
        <v>1588</v>
      </c>
      <c r="F602" s="9">
        <f t="shared" si="48"/>
        <v>2756</v>
      </c>
      <c r="G602" s="9">
        <f t="shared" si="49"/>
        <v>2757</v>
      </c>
      <c r="H602" s="10">
        <v>1000</v>
      </c>
      <c r="I602" s="10" t="s">
        <v>94</v>
      </c>
      <c r="J602" s="294" t="s">
        <v>1697</v>
      </c>
      <c r="K602" s="294" t="s">
        <v>1739</v>
      </c>
      <c r="L602" s="294" t="s">
        <v>870</v>
      </c>
      <c r="M602" s="294">
        <v>5</v>
      </c>
      <c r="N602" s="413" t="s">
        <v>3521</v>
      </c>
      <c r="O602" s="414"/>
    </row>
    <row r="603" spans="1:15" x14ac:dyDescent="0.25">
      <c r="A603" s="9">
        <f>+A602+1</f>
        <v>2</v>
      </c>
      <c r="B603" s="9" t="s">
        <v>290</v>
      </c>
      <c r="C603" s="9" t="s">
        <v>5</v>
      </c>
      <c r="D603" s="9" t="s">
        <v>4</v>
      </c>
      <c r="E603" s="9">
        <f t="shared" si="47"/>
        <v>1589</v>
      </c>
      <c r="F603" s="9">
        <f t="shared" si="48"/>
        <v>2758</v>
      </c>
      <c r="G603" s="9">
        <f t="shared" si="49"/>
        <v>2759</v>
      </c>
      <c r="H603" s="10">
        <f>H602+1</f>
        <v>1001</v>
      </c>
      <c r="I603" s="10" t="s">
        <v>94</v>
      </c>
      <c r="J603" s="294" t="s">
        <v>1698</v>
      </c>
      <c r="K603" s="294" t="s">
        <v>1740</v>
      </c>
      <c r="L603" s="294" t="s">
        <v>870</v>
      </c>
      <c r="M603" s="294">
        <v>5</v>
      </c>
      <c r="N603" s="413" t="s">
        <v>3522</v>
      </c>
      <c r="O603" s="414"/>
    </row>
    <row r="604" spans="1:15" x14ac:dyDescent="0.25">
      <c r="A604" s="9">
        <f t="shared" ref="A604:A643" si="50">+A603+1</f>
        <v>3</v>
      </c>
      <c r="B604" s="9" t="s">
        <v>290</v>
      </c>
      <c r="C604" s="9" t="s">
        <v>5</v>
      </c>
      <c r="D604" s="9" t="s">
        <v>4</v>
      </c>
      <c r="E604" s="9">
        <f t="shared" si="47"/>
        <v>1590</v>
      </c>
      <c r="F604" s="9">
        <f t="shared" si="48"/>
        <v>2760</v>
      </c>
      <c r="G604" s="9">
        <f t="shared" si="49"/>
        <v>2761</v>
      </c>
      <c r="H604" s="10">
        <f t="shared" ref="H604:H643" si="51">H603+1</f>
        <v>1002</v>
      </c>
      <c r="I604" s="10" t="s">
        <v>94</v>
      </c>
      <c r="J604" s="294" t="s">
        <v>1699</v>
      </c>
      <c r="K604" s="294" t="s">
        <v>1741</v>
      </c>
      <c r="L604" s="294" t="s">
        <v>870</v>
      </c>
      <c r="M604" s="294">
        <v>5</v>
      </c>
      <c r="N604" s="413" t="s">
        <v>3523</v>
      </c>
      <c r="O604" s="414"/>
    </row>
    <row r="605" spans="1:15" x14ac:dyDescent="0.25">
      <c r="A605" s="9">
        <f t="shared" si="50"/>
        <v>4</v>
      </c>
      <c r="B605" s="9" t="s">
        <v>290</v>
      </c>
      <c r="C605" s="9" t="s">
        <v>5</v>
      </c>
      <c r="D605" s="9" t="s">
        <v>4</v>
      </c>
      <c r="E605" s="9">
        <f t="shared" si="47"/>
        <v>1591</v>
      </c>
      <c r="F605" s="9">
        <f t="shared" si="48"/>
        <v>2762</v>
      </c>
      <c r="G605" s="9">
        <f t="shared" si="49"/>
        <v>2763</v>
      </c>
      <c r="H605" s="10">
        <f t="shared" si="51"/>
        <v>1003</v>
      </c>
      <c r="I605" s="10" t="s">
        <v>94</v>
      </c>
      <c r="J605" s="294" t="s">
        <v>1700</v>
      </c>
      <c r="K605" s="294" t="s">
        <v>1742</v>
      </c>
      <c r="L605" s="294" t="s">
        <v>870</v>
      </c>
      <c r="M605" s="294">
        <v>5</v>
      </c>
      <c r="N605" s="413" t="s">
        <v>3524</v>
      </c>
      <c r="O605" s="414"/>
    </row>
    <row r="606" spans="1:15" x14ac:dyDescent="0.25">
      <c r="A606" s="9">
        <f t="shared" si="50"/>
        <v>5</v>
      </c>
      <c r="B606" s="9" t="s">
        <v>290</v>
      </c>
      <c r="C606" s="9" t="s">
        <v>5</v>
      </c>
      <c r="D606" s="9" t="s">
        <v>4</v>
      </c>
      <c r="E606" s="9">
        <f t="shared" si="47"/>
        <v>1592</v>
      </c>
      <c r="F606" s="9">
        <f t="shared" si="48"/>
        <v>2764</v>
      </c>
      <c r="G606" s="9">
        <f t="shared" si="49"/>
        <v>2765</v>
      </c>
      <c r="H606" s="10">
        <f t="shared" si="51"/>
        <v>1004</v>
      </c>
      <c r="I606" s="10" t="s">
        <v>94</v>
      </c>
      <c r="J606" s="294" t="s">
        <v>1701</v>
      </c>
      <c r="K606" s="294" t="s">
        <v>1743</v>
      </c>
      <c r="L606" s="294" t="s">
        <v>870</v>
      </c>
      <c r="M606" s="294">
        <v>5</v>
      </c>
      <c r="N606" s="413" t="s">
        <v>3525</v>
      </c>
      <c r="O606" s="414"/>
    </row>
    <row r="607" spans="1:15" x14ac:dyDescent="0.25">
      <c r="A607" s="9">
        <f t="shared" si="50"/>
        <v>6</v>
      </c>
      <c r="B607" s="9" t="s">
        <v>290</v>
      </c>
      <c r="C607" s="9" t="s">
        <v>5</v>
      </c>
      <c r="D607" s="9" t="s">
        <v>4</v>
      </c>
      <c r="E607" s="9">
        <f t="shared" si="47"/>
        <v>1593</v>
      </c>
      <c r="F607" s="9">
        <f t="shared" si="48"/>
        <v>2766</v>
      </c>
      <c r="G607" s="9">
        <f t="shared" si="49"/>
        <v>2767</v>
      </c>
      <c r="H607" s="10">
        <f t="shared" si="51"/>
        <v>1005</v>
      </c>
      <c r="I607" s="10" t="s">
        <v>94</v>
      </c>
      <c r="J607" s="294" t="s">
        <v>1702</v>
      </c>
      <c r="K607" s="294" t="s">
        <v>1744</v>
      </c>
      <c r="L607" s="294" t="s">
        <v>870</v>
      </c>
      <c r="M607" s="294">
        <v>5</v>
      </c>
      <c r="N607" s="413" t="s">
        <v>3526</v>
      </c>
      <c r="O607" s="414"/>
    </row>
    <row r="608" spans="1:15" x14ac:dyDescent="0.25">
      <c r="A608" s="9">
        <f t="shared" si="50"/>
        <v>7</v>
      </c>
      <c r="B608" s="9" t="s">
        <v>290</v>
      </c>
      <c r="C608" s="9" t="s">
        <v>5</v>
      </c>
      <c r="D608" s="9" t="s">
        <v>4</v>
      </c>
      <c r="E608" s="9">
        <f t="shared" si="47"/>
        <v>1594</v>
      </c>
      <c r="F608" s="9">
        <f t="shared" si="48"/>
        <v>2768</v>
      </c>
      <c r="G608" s="9">
        <f t="shared" si="49"/>
        <v>2769</v>
      </c>
      <c r="H608" s="10">
        <f t="shared" si="51"/>
        <v>1006</v>
      </c>
      <c r="I608" s="10" t="s">
        <v>94</v>
      </c>
      <c r="J608" s="294" t="s">
        <v>1703</v>
      </c>
      <c r="K608" s="294" t="s">
        <v>1745</v>
      </c>
      <c r="L608" s="294" t="s">
        <v>870</v>
      </c>
      <c r="M608" s="294">
        <v>5</v>
      </c>
      <c r="N608" s="413" t="s">
        <v>3527</v>
      </c>
      <c r="O608" s="414"/>
    </row>
    <row r="609" spans="1:15" x14ac:dyDescent="0.25">
      <c r="A609" s="9">
        <f t="shared" si="50"/>
        <v>8</v>
      </c>
      <c r="B609" s="9" t="s">
        <v>290</v>
      </c>
      <c r="C609" s="9" t="s">
        <v>5</v>
      </c>
      <c r="D609" s="9" t="s">
        <v>4</v>
      </c>
      <c r="E609" s="9">
        <f t="shared" si="47"/>
        <v>1595</v>
      </c>
      <c r="F609" s="9">
        <f t="shared" si="48"/>
        <v>2770</v>
      </c>
      <c r="G609" s="9">
        <f t="shared" si="49"/>
        <v>2771</v>
      </c>
      <c r="H609" s="10">
        <f t="shared" si="51"/>
        <v>1007</v>
      </c>
      <c r="I609" s="10" t="s">
        <v>94</v>
      </c>
      <c r="J609" s="294" t="s">
        <v>1704</v>
      </c>
      <c r="K609" s="294" t="s">
        <v>1746</v>
      </c>
      <c r="L609" s="294" t="s">
        <v>870</v>
      </c>
      <c r="M609" s="294">
        <v>5</v>
      </c>
      <c r="N609" s="413" t="s">
        <v>3528</v>
      </c>
      <c r="O609" s="414"/>
    </row>
    <row r="610" spans="1:15" x14ac:dyDescent="0.25">
      <c r="A610" s="9">
        <f t="shared" si="50"/>
        <v>9</v>
      </c>
      <c r="B610" s="9" t="s">
        <v>290</v>
      </c>
      <c r="C610" s="9" t="s">
        <v>5</v>
      </c>
      <c r="D610" s="9" t="s">
        <v>4</v>
      </c>
      <c r="E610" s="9">
        <f t="shared" si="47"/>
        <v>1596</v>
      </c>
      <c r="F610" s="9">
        <f t="shared" si="48"/>
        <v>2772</v>
      </c>
      <c r="G610" s="9">
        <f t="shared" si="49"/>
        <v>2773</v>
      </c>
      <c r="H610" s="10">
        <f t="shared" si="51"/>
        <v>1008</v>
      </c>
      <c r="I610" s="10" t="s">
        <v>94</v>
      </c>
      <c r="J610" s="294" t="s">
        <v>1705</v>
      </c>
      <c r="K610" s="294" t="s">
        <v>1747</v>
      </c>
      <c r="L610" s="294" t="s">
        <v>870</v>
      </c>
      <c r="M610" s="294">
        <v>5</v>
      </c>
      <c r="N610" s="413" t="s">
        <v>3529</v>
      </c>
      <c r="O610" s="414"/>
    </row>
    <row r="611" spans="1:15" x14ac:dyDescent="0.25">
      <c r="A611" s="9">
        <f t="shared" si="50"/>
        <v>10</v>
      </c>
      <c r="B611" s="9" t="s">
        <v>290</v>
      </c>
      <c r="C611" s="9" t="s">
        <v>5</v>
      </c>
      <c r="D611" s="9" t="s">
        <v>4</v>
      </c>
      <c r="E611" s="9">
        <f t="shared" si="47"/>
        <v>1597</v>
      </c>
      <c r="F611" s="9">
        <f t="shared" si="48"/>
        <v>2774</v>
      </c>
      <c r="G611" s="9">
        <f t="shared" si="49"/>
        <v>2775</v>
      </c>
      <c r="H611" s="10">
        <f t="shared" si="51"/>
        <v>1009</v>
      </c>
      <c r="I611" s="10" t="s">
        <v>94</v>
      </c>
      <c r="J611" s="294" t="s">
        <v>1706</v>
      </c>
      <c r="K611" s="294" t="s">
        <v>1748</v>
      </c>
      <c r="L611" s="294" t="s">
        <v>870</v>
      </c>
      <c r="M611" s="294">
        <v>5</v>
      </c>
      <c r="N611" s="413" t="s">
        <v>3530</v>
      </c>
      <c r="O611" s="414"/>
    </row>
    <row r="612" spans="1:15" x14ac:dyDescent="0.25">
      <c r="A612" s="9">
        <f t="shared" si="50"/>
        <v>11</v>
      </c>
      <c r="B612" s="9" t="s">
        <v>290</v>
      </c>
      <c r="C612" s="9" t="s">
        <v>5</v>
      </c>
      <c r="D612" s="9" t="s">
        <v>4</v>
      </c>
      <c r="E612" s="9">
        <f t="shared" si="47"/>
        <v>1598</v>
      </c>
      <c r="F612" s="9">
        <f t="shared" si="48"/>
        <v>2776</v>
      </c>
      <c r="G612" s="9">
        <f t="shared" si="49"/>
        <v>2777</v>
      </c>
      <c r="H612" s="10">
        <f t="shared" si="51"/>
        <v>1010</v>
      </c>
      <c r="I612" s="10" t="s">
        <v>94</v>
      </c>
      <c r="J612" s="294" t="s">
        <v>1707</v>
      </c>
      <c r="K612" s="294" t="s">
        <v>1749</v>
      </c>
      <c r="L612" s="294" t="s">
        <v>870</v>
      </c>
      <c r="M612" s="294">
        <v>5</v>
      </c>
      <c r="N612" s="413" t="s">
        <v>3531</v>
      </c>
      <c r="O612" s="414"/>
    </row>
    <row r="613" spans="1:15" x14ac:dyDescent="0.25">
      <c r="A613" s="9">
        <f t="shared" si="50"/>
        <v>12</v>
      </c>
      <c r="B613" s="9" t="s">
        <v>290</v>
      </c>
      <c r="C613" s="9" t="s">
        <v>5</v>
      </c>
      <c r="D613" s="9" t="s">
        <v>4</v>
      </c>
      <c r="E613" s="9">
        <f t="shared" si="47"/>
        <v>1599</v>
      </c>
      <c r="F613" s="9">
        <f t="shared" si="48"/>
        <v>2778</v>
      </c>
      <c r="G613" s="9">
        <f t="shared" si="49"/>
        <v>2779</v>
      </c>
      <c r="H613" s="10">
        <f t="shared" si="51"/>
        <v>1011</v>
      </c>
      <c r="I613" s="10" t="s">
        <v>94</v>
      </c>
      <c r="J613" s="294" t="s">
        <v>1708</v>
      </c>
      <c r="K613" s="294" t="s">
        <v>1750</v>
      </c>
      <c r="L613" s="294" t="s">
        <v>870</v>
      </c>
      <c r="M613" s="294">
        <v>5</v>
      </c>
      <c r="N613" s="413" t="s">
        <v>3532</v>
      </c>
      <c r="O613" s="414"/>
    </row>
    <row r="614" spans="1:15" x14ac:dyDescent="0.25">
      <c r="A614" s="9">
        <f t="shared" si="50"/>
        <v>13</v>
      </c>
      <c r="B614" s="9" t="s">
        <v>290</v>
      </c>
      <c r="C614" s="9" t="s">
        <v>5</v>
      </c>
      <c r="D614" s="9" t="s">
        <v>4</v>
      </c>
      <c r="E614" s="9">
        <f t="shared" si="47"/>
        <v>1600</v>
      </c>
      <c r="F614" s="9">
        <f t="shared" si="48"/>
        <v>2780</v>
      </c>
      <c r="G614" s="9">
        <f t="shared" si="49"/>
        <v>2781</v>
      </c>
      <c r="H614" s="10">
        <f t="shared" si="51"/>
        <v>1012</v>
      </c>
      <c r="I614" s="10" t="s">
        <v>94</v>
      </c>
      <c r="J614" s="294" t="s">
        <v>1709</v>
      </c>
      <c r="K614" s="294" t="s">
        <v>1751</v>
      </c>
      <c r="L614" s="294" t="s">
        <v>870</v>
      </c>
      <c r="M614" s="294">
        <v>5</v>
      </c>
      <c r="N614" s="413" t="s">
        <v>3533</v>
      </c>
      <c r="O614" s="414"/>
    </row>
    <row r="615" spans="1:15" x14ac:dyDescent="0.25">
      <c r="A615" s="9">
        <f t="shared" si="50"/>
        <v>14</v>
      </c>
      <c r="B615" s="9" t="s">
        <v>290</v>
      </c>
      <c r="C615" s="9" t="s">
        <v>5</v>
      </c>
      <c r="D615" s="9" t="s">
        <v>4</v>
      </c>
      <c r="E615" s="9">
        <f t="shared" si="47"/>
        <v>1601</v>
      </c>
      <c r="F615" s="9">
        <f t="shared" si="48"/>
        <v>2782</v>
      </c>
      <c r="G615" s="9">
        <f t="shared" si="49"/>
        <v>2783</v>
      </c>
      <c r="H615" s="10">
        <f t="shared" si="51"/>
        <v>1013</v>
      </c>
      <c r="I615" s="10" t="s">
        <v>94</v>
      </c>
      <c r="J615" s="294" t="s">
        <v>1710</v>
      </c>
      <c r="K615" s="294" t="s">
        <v>1752</v>
      </c>
      <c r="L615" s="294" t="s">
        <v>870</v>
      </c>
      <c r="M615" s="294">
        <v>5</v>
      </c>
      <c r="N615" s="413" t="s">
        <v>3534</v>
      </c>
      <c r="O615" s="414"/>
    </row>
    <row r="616" spans="1:15" x14ac:dyDescent="0.25">
      <c r="A616" s="9">
        <f t="shared" si="50"/>
        <v>15</v>
      </c>
      <c r="B616" s="9" t="s">
        <v>290</v>
      </c>
      <c r="C616" s="9" t="s">
        <v>5</v>
      </c>
      <c r="D616" s="9" t="s">
        <v>4</v>
      </c>
      <c r="E616" s="9">
        <f t="shared" si="47"/>
        <v>1602</v>
      </c>
      <c r="F616" s="9">
        <f t="shared" si="48"/>
        <v>2784</v>
      </c>
      <c r="G616" s="9">
        <f t="shared" si="49"/>
        <v>2785</v>
      </c>
      <c r="H616" s="10">
        <f t="shared" si="51"/>
        <v>1014</v>
      </c>
      <c r="I616" s="10" t="s">
        <v>94</v>
      </c>
      <c r="J616" s="294" t="s">
        <v>1711</v>
      </c>
      <c r="K616" s="294" t="s">
        <v>1753</v>
      </c>
      <c r="L616" s="294" t="s">
        <v>870</v>
      </c>
      <c r="M616" s="294">
        <v>5</v>
      </c>
      <c r="N616" s="413" t="s">
        <v>3535</v>
      </c>
      <c r="O616" s="414"/>
    </row>
    <row r="617" spans="1:15" x14ac:dyDescent="0.25">
      <c r="A617" s="9">
        <f t="shared" si="50"/>
        <v>16</v>
      </c>
      <c r="B617" s="9" t="s">
        <v>290</v>
      </c>
      <c r="C617" s="9" t="s">
        <v>5</v>
      </c>
      <c r="D617" s="9" t="s">
        <v>4</v>
      </c>
      <c r="E617" s="9">
        <f t="shared" si="47"/>
        <v>1603</v>
      </c>
      <c r="F617" s="9">
        <f t="shared" si="48"/>
        <v>2786</v>
      </c>
      <c r="G617" s="9">
        <f t="shared" si="49"/>
        <v>2787</v>
      </c>
      <c r="H617" s="10">
        <f t="shared" si="51"/>
        <v>1015</v>
      </c>
      <c r="I617" s="10" t="s">
        <v>94</v>
      </c>
      <c r="J617" s="294" t="s">
        <v>1712</v>
      </c>
      <c r="K617" s="294" t="s">
        <v>1754</v>
      </c>
      <c r="L617" s="294" t="s">
        <v>870</v>
      </c>
      <c r="M617" s="294">
        <v>5</v>
      </c>
      <c r="N617" s="413" t="s">
        <v>3536</v>
      </c>
      <c r="O617" s="414"/>
    </row>
    <row r="618" spans="1:15" x14ac:dyDescent="0.25">
      <c r="A618" s="9">
        <f t="shared" si="50"/>
        <v>17</v>
      </c>
      <c r="B618" s="9" t="s">
        <v>290</v>
      </c>
      <c r="C618" s="9" t="s">
        <v>5</v>
      </c>
      <c r="D618" s="9" t="s">
        <v>4</v>
      </c>
      <c r="E618" s="9">
        <f t="shared" si="47"/>
        <v>1604</v>
      </c>
      <c r="F618" s="9">
        <f t="shared" si="48"/>
        <v>2788</v>
      </c>
      <c r="G618" s="9">
        <f t="shared" si="49"/>
        <v>2789</v>
      </c>
      <c r="H618" s="10">
        <f t="shared" si="51"/>
        <v>1016</v>
      </c>
      <c r="I618" s="10" t="s">
        <v>94</v>
      </c>
      <c r="J618" s="294" t="s">
        <v>1713</v>
      </c>
      <c r="K618" s="294" t="s">
        <v>1755</v>
      </c>
      <c r="L618" s="294" t="s">
        <v>870</v>
      </c>
      <c r="M618" s="294">
        <v>5</v>
      </c>
      <c r="N618" s="413" t="s">
        <v>3537</v>
      </c>
      <c r="O618" s="414"/>
    </row>
    <row r="619" spans="1:15" x14ac:dyDescent="0.25">
      <c r="A619" s="9">
        <f t="shared" si="50"/>
        <v>18</v>
      </c>
      <c r="B619" s="9" t="s">
        <v>290</v>
      </c>
      <c r="C619" s="9" t="s">
        <v>5</v>
      </c>
      <c r="D619" s="9" t="s">
        <v>4</v>
      </c>
      <c r="E619" s="9">
        <f t="shared" si="47"/>
        <v>1605</v>
      </c>
      <c r="F619" s="9">
        <f t="shared" si="48"/>
        <v>2790</v>
      </c>
      <c r="G619" s="9">
        <f t="shared" si="49"/>
        <v>2791</v>
      </c>
      <c r="H619" s="10">
        <f t="shared" si="51"/>
        <v>1017</v>
      </c>
      <c r="I619" s="10" t="s">
        <v>94</v>
      </c>
      <c r="J619" s="294" t="s">
        <v>1714</v>
      </c>
      <c r="K619" s="294" t="s">
        <v>1756</v>
      </c>
      <c r="L619" s="294" t="s">
        <v>870</v>
      </c>
      <c r="M619" s="294">
        <v>5</v>
      </c>
      <c r="N619" s="413" t="s">
        <v>3538</v>
      </c>
      <c r="O619" s="414"/>
    </row>
    <row r="620" spans="1:15" x14ac:dyDescent="0.25">
      <c r="A620" s="9">
        <f t="shared" si="50"/>
        <v>19</v>
      </c>
      <c r="B620" s="9" t="s">
        <v>290</v>
      </c>
      <c r="C620" s="9" t="s">
        <v>5</v>
      </c>
      <c r="D620" s="9" t="s">
        <v>4</v>
      </c>
      <c r="E620" s="9">
        <f t="shared" si="47"/>
        <v>1606</v>
      </c>
      <c r="F620" s="9">
        <f t="shared" si="48"/>
        <v>2792</v>
      </c>
      <c r="G620" s="9">
        <f t="shared" si="49"/>
        <v>2793</v>
      </c>
      <c r="H620" s="10">
        <f t="shared" si="51"/>
        <v>1018</v>
      </c>
      <c r="I620" s="10" t="s">
        <v>94</v>
      </c>
      <c r="J620" s="294" t="s">
        <v>1715</v>
      </c>
      <c r="K620" s="294" t="s">
        <v>1757</v>
      </c>
      <c r="L620" s="294" t="s">
        <v>870</v>
      </c>
      <c r="M620" s="294">
        <v>5</v>
      </c>
      <c r="N620" s="413" t="s">
        <v>3539</v>
      </c>
      <c r="O620" s="414"/>
    </row>
    <row r="621" spans="1:15" x14ac:dyDescent="0.25">
      <c r="A621" s="9">
        <f t="shared" si="50"/>
        <v>20</v>
      </c>
      <c r="B621" s="9" t="s">
        <v>290</v>
      </c>
      <c r="C621" s="9" t="s">
        <v>5</v>
      </c>
      <c r="D621" s="9" t="s">
        <v>4</v>
      </c>
      <c r="E621" s="9">
        <f t="shared" si="47"/>
        <v>1607</v>
      </c>
      <c r="F621" s="9">
        <f t="shared" si="48"/>
        <v>2794</v>
      </c>
      <c r="G621" s="9">
        <f t="shared" si="49"/>
        <v>2795</v>
      </c>
      <c r="H621" s="10">
        <f t="shared" si="51"/>
        <v>1019</v>
      </c>
      <c r="I621" s="10" t="s">
        <v>94</v>
      </c>
      <c r="J621" s="294" t="s">
        <v>1716</v>
      </c>
      <c r="K621" s="294" t="s">
        <v>1758</v>
      </c>
      <c r="L621" s="294" t="s">
        <v>870</v>
      </c>
      <c r="M621" s="294">
        <v>5</v>
      </c>
      <c r="N621" s="413" t="s">
        <v>3540</v>
      </c>
      <c r="O621" s="414"/>
    </row>
    <row r="622" spans="1:15" x14ac:dyDescent="0.25">
      <c r="A622" s="9">
        <f t="shared" si="50"/>
        <v>21</v>
      </c>
      <c r="B622" s="9" t="s">
        <v>290</v>
      </c>
      <c r="C622" s="9" t="s">
        <v>5</v>
      </c>
      <c r="D622" s="9" t="s">
        <v>4</v>
      </c>
      <c r="E622" s="9">
        <f t="shared" si="47"/>
        <v>1608</v>
      </c>
      <c r="F622" s="9">
        <f t="shared" si="48"/>
        <v>2796</v>
      </c>
      <c r="G622" s="9">
        <f t="shared" si="49"/>
        <v>2797</v>
      </c>
      <c r="H622" s="10">
        <f t="shared" si="51"/>
        <v>1020</v>
      </c>
      <c r="I622" s="10" t="s">
        <v>94</v>
      </c>
      <c r="J622" s="294" t="s">
        <v>1717</v>
      </c>
      <c r="K622" s="294" t="s">
        <v>1759</v>
      </c>
      <c r="L622" s="294" t="s">
        <v>870</v>
      </c>
      <c r="M622" s="294">
        <v>5</v>
      </c>
      <c r="N622" s="413" t="s">
        <v>3541</v>
      </c>
      <c r="O622" s="414"/>
    </row>
    <row r="623" spans="1:15" x14ac:dyDescent="0.25">
      <c r="A623" s="9">
        <f>+A622+1</f>
        <v>22</v>
      </c>
      <c r="B623" s="9" t="s">
        <v>290</v>
      </c>
      <c r="C623" s="9" t="s">
        <v>5</v>
      </c>
      <c r="D623" s="9" t="s">
        <v>4</v>
      </c>
      <c r="E623" s="9">
        <f>E622+1</f>
        <v>1609</v>
      </c>
      <c r="F623" s="9">
        <f>+F622+2</f>
        <v>2798</v>
      </c>
      <c r="G623" s="9">
        <f t="shared" si="49"/>
        <v>2799</v>
      </c>
      <c r="H623" s="10">
        <f t="shared" si="51"/>
        <v>1021</v>
      </c>
      <c r="I623" s="10" t="s">
        <v>94</v>
      </c>
      <c r="J623" s="294" t="s">
        <v>1718</v>
      </c>
      <c r="K623" s="294" t="s">
        <v>1760</v>
      </c>
      <c r="L623" s="294" t="s">
        <v>870</v>
      </c>
      <c r="M623" s="294">
        <v>5</v>
      </c>
      <c r="N623" s="413" t="s">
        <v>3542</v>
      </c>
      <c r="O623" s="414"/>
    </row>
    <row r="624" spans="1:15" x14ac:dyDescent="0.25">
      <c r="A624" s="9">
        <f t="shared" si="50"/>
        <v>23</v>
      </c>
      <c r="B624" s="9" t="s">
        <v>290</v>
      </c>
      <c r="C624" s="9" t="s">
        <v>5</v>
      </c>
      <c r="D624" s="9" t="s">
        <v>4</v>
      </c>
      <c r="E624" s="9">
        <f t="shared" si="47"/>
        <v>1610</v>
      </c>
      <c r="F624" s="9">
        <f t="shared" si="48"/>
        <v>2800</v>
      </c>
      <c r="G624" s="9">
        <f t="shared" si="49"/>
        <v>2801</v>
      </c>
      <c r="H624" s="10">
        <f t="shared" si="51"/>
        <v>1022</v>
      </c>
      <c r="I624" s="10" t="s">
        <v>94</v>
      </c>
      <c r="J624" s="294" t="s">
        <v>1719</v>
      </c>
      <c r="K624" s="294" t="s">
        <v>1761</v>
      </c>
      <c r="L624" s="294" t="s">
        <v>870</v>
      </c>
      <c r="M624" s="294">
        <v>5</v>
      </c>
      <c r="N624" s="413" t="s">
        <v>3543</v>
      </c>
      <c r="O624" s="414"/>
    </row>
    <row r="625" spans="1:15" x14ac:dyDescent="0.25">
      <c r="A625" s="9">
        <f t="shared" si="50"/>
        <v>24</v>
      </c>
      <c r="B625" s="9" t="s">
        <v>290</v>
      </c>
      <c r="C625" s="9" t="s">
        <v>5</v>
      </c>
      <c r="D625" s="9" t="s">
        <v>4</v>
      </c>
      <c r="E625" s="9">
        <f t="shared" si="47"/>
        <v>1611</v>
      </c>
      <c r="F625" s="9">
        <f t="shared" si="48"/>
        <v>2802</v>
      </c>
      <c r="G625" s="9">
        <f t="shared" si="49"/>
        <v>2803</v>
      </c>
      <c r="H625" s="10">
        <f t="shared" si="51"/>
        <v>1023</v>
      </c>
      <c r="I625" s="10" t="s">
        <v>94</v>
      </c>
      <c r="J625" s="294" t="s">
        <v>1720</v>
      </c>
      <c r="K625" s="294" t="s">
        <v>1762</v>
      </c>
      <c r="L625" s="294" t="s">
        <v>870</v>
      </c>
      <c r="M625" s="294">
        <v>5</v>
      </c>
      <c r="N625" s="413" t="s">
        <v>3544</v>
      </c>
      <c r="O625" s="414"/>
    </row>
    <row r="626" spans="1:15" x14ac:dyDescent="0.25">
      <c r="A626" s="9">
        <f t="shared" si="50"/>
        <v>25</v>
      </c>
      <c r="B626" s="9" t="s">
        <v>290</v>
      </c>
      <c r="C626" s="9" t="s">
        <v>5</v>
      </c>
      <c r="D626" s="9" t="s">
        <v>4</v>
      </c>
      <c r="E626" s="9">
        <f t="shared" si="47"/>
        <v>1612</v>
      </c>
      <c r="F626" s="9">
        <f t="shared" si="48"/>
        <v>2804</v>
      </c>
      <c r="G626" s="9">
        <f t="shared" si="49"/>
        <v>2805</v>
      </c>
      <c r="H626" s="10">
        <f t="shared" si="51"/>
        <v>1024</v>
      </c>
      <c r="I626" s="10" t="s">
        <v>94</v>
      </c>
      <c r="J626" s="294" t="s">
        <v>1721</v>
      </c>
      <c r="K626" s="294" t="s">
        <v>1763</v>
      </c>
      <c r="L626" s="294" t="s">
        <v>870</v>
      </c>
      <c r="M626" s="294">
        <v>5</v>
      </c>
      <c r="N626" s="413" t="s">
        <v>3545</v>
      </c>
      <c r="O626" s="414"/>
    </row>
    <row r="627" spans="1:15" x14ac:dyDescent="0.25">
      <c r="A627" s="9">
        <f t="shared" si="50"/>
        <v>26</v>
      </c>
      <c r="B627" s="9" t="s">
        <v>290</v>
      </c>
      <c r="C627" s="9" t="s">
        <v>5</v>
      </c>
      <c r="D627" s="9" t="s">
        <v>4</v>
      </c>
      <c r="E627" s="9">
        <f t="shared" si="47"/>
        <v>1613</v>
      </c>
      <c r="F627" s="9">
        <f t="shared" si="48"/>
        <v>2806</v>
      </c>
      <c r="G627" s="9">
        <f t="shared" si="49"/>
        <v>2807</v>
      </c>
      <c r="H627" s="10">
        <f t="shared" si="51"/>
        <v>1025</v>
      </c>
      <c r="I627" s="10" t="s">
        <v>94</v>
      </c>
      <c r="J627" s="294" t="s">
        <v>1722</v>
      </c>
      <c r="K627" s="294" t="s">
        <v>1764</v>
      </c>
      <c r="L627" s="294" t="s">
        <v>870</v>
      </c>
      <c r="M627" s="294">
        <v>5</v>
      </c>
      <c r="N627" s="413" t="s">
        <v>3546</v>
      </c>
      <c r="O627" s="414"/>
    </row>
    <row r="628" spans="1:15" x14ac:dyDescent="0.25">
      <c r="A628" s="9">
        <f t="shared" si="50"/>
        <v>27</v>
      </c>
      <c r="B628" s="9" t="s">
        <v>290</v>
      </c>
      <c r="C628" s="9" t="s">
        <v>5</v>
      </c>
      <c r="D628" s="9" t="s">
        <v>4</v>
      </c>
      <c r="E628" s="9">
        <f t="shared" si="47"/>
        <v>1614</v>
      </c>
      <c r="F628" s="9">
        <f t="shared" si="48"/>
        <v>2808</v>
      </c>
      <c r="G628" s="9">
        <f t="shared" si="49"/>
        <v>2809</v>
      </c>
      <c r="H628" s="10">
        <f t="shared" si="51"/>
        <v>1026</v>
      </c>
      <c r="I628" s="10" t="s">
        <v>94</v>
      </c>
      <c r="J628" s="294" t="s">
        <v>1723</v>
      </c>
      <c r="K628" s="294" t="s">
        <v>1765</v>
      </c>
      <c r="L628" s="294" t="s">
        <v>870</v>
      </c>
      <c r="M628" s="294">
        <v>5</v>
      </c>
      <c r="N628" s="413" t="s">
        <v>3547</v>
      </c>
      <c r="O628" s="414"/>
    </row>
    <row r="629" spans="1:15" x14ac:dyDescent="0.25">
      <c r="A629" s="9">
        <f t="shared" si="50"/>
        <v>28</v>
      </c>
      <c r="B629" s="9" t="s">
        <v>290</v>
      </c>
      <c r="C629" s="9" t="s">
        <v>5</v>
      </c>
      <c r="D629" s="9" t="s">
        <v>4</v>
      </c>
      <c r="E629" s="9">
        <f t="shared" si="47"/>
        <v>1615</v>
      </c>
      <c r="F629" s="9">
        <f t="shared" si="48"/>
        <v>2810</v>
      </c>
      <c r="G629" s="9">
        <f t="shared" si="49"/>
        <v>2811</v>
      </c>
      <c r="H629" s="10">
        <f t="shared" si="51"/>
        <v>1027</v>
      </c>
      <c r="I629" s="10" t="s">
        <v>94</v>
      </c>
      <c r="J629" s="294" t="s">
        <v>1724</v>
      </c>
      <c r="K629" s="294" t="s">
        <v>1766</v>
      </c>
      <c r="L629" s="294" t="s">
        <v>870</v>
      </c>
      <c r="M629" s="294">
        <v>5</v>
      </c>
      <c r="N629" s="413" t="s">
        <v>3548</v>
      </c>
      <c r="O629" s="414"/>
    </row>
    <row r="630" spans="1:15" x14ac:dyDescent="0.25">
      <c r="A630" s="9">
        <f t="shared" si="50"/>
        <v>29</v>
      </c>
      <c r="B630" s="9" t="s">
        <v>290</v>
      </c>
      <c r="C630" s="9" t="s">
        <v>5</v>
      </c>
      <c r="D630" s="9" t="s">
        <v>4</v>
      </c>
      <c r="E630" s="9">
        <f t="shared" si="47"/>
        <v>1616</v>
      </c>
      <c r="F630" s="9">
        <f t="shared" si="48"/>
        <v>2812</v>
      </c>
      <c r="G630" s="9">
        <f t="shared" si="49"/>
        <v>2813</v>
      </c>
      <c r="H630" s="10">
        <f t="shared" si="51"/>
        <v>1028</v>
      </c>
      <c r="I630" s="10" t="s">
        <v>94</v>
      </c>
      <c r="J630" s="294" t="s">
        <v>1725</v>
      </c>
      <c r="K630" s="294" t="s">
        <v>1767</v>
      </c>
      <c r="L630" s="294" t="s">
        <v>870</v>
      </c>
      <c r="M630" s="294">
        <v>5</v>
      </c>
      <c r="N630" s="413" t="s">
        <v>3549</v>
      </c>
      <c r="O630" s="414"/>
    </row>
    <row r="631" spans="1:15" x14ac:dyDescent="0.25">
      <c r="A631" s="9">
        <f t="shared" si="50"/>
        <v>30</v>
      </c>
      <c r="B631" s="9" t="s">
        <v>290</v>
      </c>
      <c r="C631" s="9" t="s">
        <v>5</v>
      </c>
      <c r="D631" s="9" t="s">
        <v>4</v>
      </c>
      <c r="E631" s="9">
        <f t="shared" si="47"/>
        <v>1617</v>
      </c>
      <c r="F631" s="9">
        <f t="shared" si="48"/>
        <v>2814</v>
      </c>
      <c r="G631" s="9">
        <f t="shared" si="49"/>
        <v>2815</v>
      </c>
      <c r="H631" s="10">
        <f t="shared" si="51"/>
        <v>1029</v>
      </c>
      <c r="I631" s="10" t="s">
        <v>94</v>
      </c>
      <c r="J631" s="294" t="s">
        <v>1726</v>
      </c>
      <c r="K631" s="294" t="s">
        <v>1768</v>
      </c>
      <c r="L631" s="294" t="s">
        <v>870</v>
      </c>
      <c r="M631" s="294">
        <v>5</v>
      </c>
      <c r="N631" s="413" t="s">
        <v>3550</v>
      </c>
      <c r="O631" s="414"/>
    </row>
    <row r="632" spans="1:15" x14ac:dyDescent="0.25">
      <c r="A632" s="9">
        <f t="shared" si="50"/>
        <v>31</v>
      </c>
      <c r="B632" s="9" t="s">
        <v>290</v>
      </c>
      <c r="C632" s="9" t="s">
        <v>5</v>
      </c>
      <c r="D632" s="9" t="s">
        <v>4</v>
      </c>
      <c r="E632" s="9">
        <f t="shared" ref="E632:E650" si="52">E631+1</f>
        <v>1618</v>
      </c>
      <c r="F632" s="9">
        <f t="shared" si="48"/>
        <v>2816</v>
      </c>
      <c r="G632" s="9">
        <f t="shared" si="49"/>
        <v>2817</v>
      </c>
      <c r="H632" s="10">
        <f t="shared" si="51"/>
        <v>1030</v>
      </c>
      <c r="I632" s="10" t="s">
        <v>94</v>
      </c>
      <c r="J632" s="294" t="s">
        <v>1727</v>
      </c>
      <c r="K632" s="294" t="s">
        <v>1769</v>
      </c>
      <c r="L632" s="294" t="s">
        <v>870</v>
      </c>
      <c r="M632" s="294">
        <v>5</v>
      </c>
      <c r="N632" s="413" t="s">
        <v>3551</v>
      </c>
      <c r="O632" s="414"/>
    </row>
    <row r="633" spans="1:15" x14ac:dyDescent="0.25">
      <c r="A633" s="9">
        <f t="shared" si="50"/>
        <v>32</v>
      </c>
      <c r="B633" s="9" t="s">
        <v>290</v>
      </c>
      <c r="C633" s="9" t="s">
        <v>5</v>
      </c>
      <c r="D633" s="9" t="s">
        <v>4</v>
      </c>
      <c r="E633" s="9">
        <f t="shared" si="52"/>
        <v>1619</v>
      </c>
      <c r="F633" s="9">
        <f t="shared" si="48"/>
        <v>2818</v>
      </c>
      <c r="G633" s="9">
        <f t="shared" si="49"/>
        <v>2819</v>
      </c>
      <c r="H633" s="10">
        <f t="shared" si="51"/>
        <v>1031</v>
      </c>
      <c r="I633" s="10" t="s">
        <v>94</v>
      </c>
      <c r="J633" s="294" t="s">
        <v>1728</v>
      </c>
      <c r="K633" s="294" t="s">
        <v>1770</v>
      </c>
      <c r="L633" s="294" t="s">
        <v>870</v>
      </c>
      <c r="M633" s="294">
        <v>5</v>
      </c>
      <c r="N633" s="413" t="s">
        <v>3552</v>
      </c>
      <c r="O633" s="414"/>
    </row>
    <row r="634" spans="1:15" x14ac:dyDescent="0.25">
      <c r="A634" s="9">
        <f t="shared" si="50"/>
        <v>33</v>
      </c>
      <c r="B634" s="9" t="s">
        <v>290</v>
      </c>
      <c r="C634" s="9" t="s">
        <v>5</v>
      </c>
      <c r="D634" s="9" t="s">
        <v>4</v>
      </c>
      <c r="E634" s="9">
        <f t="shared" si="52"/>
        <v>1620</v>
      </c>
      <c r="F634" s="9">
        <f t="shared" si="48"/>
        <v>2820</v>
      </c>
      <c r="G634" s="9">
        <f t="shared" si="49"/>
        <v>2821</v>
      </c>
      <c r="H634" s="10">
        <f t="shared" si="51"/>
        <v>1032</v>
      </c>
      <c r="I634" s="10" t="s">
        <v>94</v>
      </c>
      <c r="J634" s="294" t="s">
        <v>1729</v>
      </c>
      <c r="K634" s="294" t="s">
        <v>1771</v>
      </c>
      <c r="L634" s="294" t="s">
        <v>870</v>
      </c>
      <c r="M634" s="294">
        <v>5</v>
      </c>
      <c r="N634" s="413" t="s">
        <v>3553</v>
      </c>
      <c r="O634" s="414"/>
    </row>
    <row r="635" spans="1:15" x14ac:dyDescent="0.25">
      <c r="A635" s="9">
        <f t="shared" si="50"/>
        <v>34</v>
      </c>
      <c r="B635" s="9" t="s">
        <v>290</v>
      </c>
      <c r="C635" s="9" t="s">
        <v>5</v>
      </c>
      <c r="D635" s="9" t="s">
        <v>4</v>
      </c>
      <c r="E635" s="9">
        <f t="shared" si="52"/>
        <v>1621</v>
      </c>
      <c r="F635" s="9">
        <f t="shared" si="48"/>
        <v>2822</v>
      </c>
      <c r="G635" s="9">
        <f t="shared" si="49"/>
        <v>2823</v>
      </c>
      <c r="H635" s="10">
        <f t="shared" si="51"/>
        <v>1033</v>
      </c>
      <c r="I635" s="10" t="s">
        <v>94</v>
      </c>
      <c r="J635" s="294" t="s">
        <v>1730</v>
      </c>
      <c r="K635" s="294" t="s">
        <v>1772</v>
      </c>
      <c r="L635" s="294" t="s">
        <v>870</v>
      </c>
      <c r="M635" s="294">
        <v>5</v>
      </c>
      <c r="N635" s="413" t="s">
        <v>3554</v>
      </c>
      <c r="O635" s="414"/>
    </row>
    <row r="636" spans="1:15" x14ac:dyDescent="0.25">
      <c r="A636" s="9">
        <f t="shared" si="50"/>
        <v>35</v>
      </c>
      <c r="B636" s="9" t="s">
        <v>290</v>
      </c>
      <c r="C636" s="9" t="s">
        <v>5</v>
      </c>
      <c r="D636" s="9" t="s">
        <v>4</v>
      </c>
      <c r="E636" s="9">
        <f t="shared" si="52"/>
        <v>1622</v>
      </c>
      <c r="F636" s="9">
        <f t="shared" si="48"/>
        <v>2824</v>
      </c>
      <c r="G636" s="9">
        <f t="shared" si="49"/>
        <v>2825</v>
      </c>
      <c r="H636" s="10">
        <f t="shared" si="51"/>
        <v>1034</v>
      </c>
      <c r="I636" s="10" t="s">
        <v>94</v>
      </c>
      <c r="J636" s="294" t="s">
        <v>1731</v>
      </c>
      <c r="K636" s="294" t="s">
        <v>1773</v>
      </c>
      <c r="L636" s="294" t="s">
        <v>870</v>
      </c>
      <c r="M636" s="294">
        <v>5</v>
      </c>
      <c r="N636" s="413" t="s">
        <v>3555</v>
      </c>
      <c r="O636" s="414"/>
    </row>
    <row r="637" spans="1:15" x14ac:dyDescent="0.25">
      <c r="A637" s="9">
        <f t="shared" si="50"/>
        <v>36</v>
      </c>
      <c r="B637" s="9" t="s">
        <v>290</v>
      </c>
      <c r="C637" s="9" t="s">
        <v>5</v>
      </c>
      <c r="D637" s="9" t="s">
        <v>4</v>
      </c>
      <c r="E637" s="9">
        <f t="shared" si="52"/>
        <v>1623</v>
      </c>
      <c r="F637" s="9">
        <f t="shared" si="48"/>
        <v>2826</v>
      </c>
      <c r="G637" s="9">
        <f t="shared" si="49"/>
        <v>2827</v>
      </c>
      <c r="H637" s="10">
        <f t="shared" si="51"/>
        <v>1035</v>
      </c>
      <c r="I637" s="10" t="s">
        <v>94</v>
      </c>
      <c r="J637" s="294" t="s">
        <v>1732</v>
      </c>
      <c r="K637" s="294" t="s">
        <v>1774</v>
      </c>
      <c r="L637" s="294" t="s">
        <v>870</v>
      </c>
      <c r="M637" s="294">
        <v>5</v>
      </c>
      <c r="N637" s="413" t="s">
        <v>3556</v>
      </c>
      <c r="O637" s="414"/>
    </row>
    <row r="638" spans="1:15" x14ac:dyDescent="0.25">
      <c r="A638" s="9">
        <f t="shared" si="50"/>
        <v>37</v>
      </c>
      <c r="B638" s="9" t="s">
        <v>290</v>
      </c>
      <c r="C638" s="9" t="s">
        <v>5</v>
      </c>
      <c r="D638" s="9" t="s">
        <v>4</v>
      </c>
      <c r="E638" s="9">
        <f t="shared" si="52"/>
        <v>1624</v>
      </c>
      <c r="F638" s="9">
        <f t="shared" si="48"/>
        <v>2828</v>
      </c>
      <c r="G638" s="9">
        <f t="shared" si="49"/>
        <v>2829</v>
      </c>
      <c r="H638" s="10">
        <f t="shared" si="51"/>
        <v>1036</v>
      </c>
      <c r="I638" s="10" t="s">
        <v>94</v>
      </c>
      <c r="J638" s="294" t="s">
        <v>1733</v>
      </c>
      <c r="K638" s="294" t="s">
        <v>1775</v>
      </c>
      <c r="L638" s="294" t="s">
        <v>870</v>
      </c>
      <c r="M638" s="294">
        <v>5</v>
      </c>
      <c r="N638" s="413" t="s">
        <v>3557</v>
      </c>
      <c r="O638" s="414"/>
    </row>
    <row r="639" spans="1:15" x14ac:dyDescent="0.25">
      <c r="A639" s="9">
        <f t="shared" si="50"/>
        <v>38</v>
      </c>
      <c r="B639" s="9" t="s">
        <v>290</v>
      </c>
      <c r="C639" s="9" t="s">
        <v>5</v>
      </c>
      <c r="D639" s="9" t="s">
        <v>4</v>
      </c>
      <c r="E639" s="9">
        <f t="shared" si="52"/>
        <v>1625</v>
      </c>
      <c r="F639" s="9">
        <f t="shared" si="48"/>
        <v>2830</v>
      </c>
      <c r="G639" s="9">
        <f t="shared" si="49"/>
        <v>2831</v>
      </c>
      <c r="H639" s="10">
        <f t="shared" si="51"/>
        <v>1037</v>
      </c>
      <c r="I639" s="10" t="s">
        <v>94</v>
      </c>
      <c r="J639" s="294" t="s">
        <v>1734</v>
      </c>
      <c r="K639" s="294" t="s">
        <v>1776</v>
      </c>
      <c r="L639" s="294" t="s">
        <v>870</v>
      </c>
      <c r="M639" s="294">
        <v>5</v>
      </c>
      <c r="N639" s="413" t="s">
        <v>3558</v>
      </c>
      <c r="O639" s="414"/>
    </row>
    <row r="640" spans="1:15" x14ac:dyDescent="0.25">
      <c r="A640" s="9">
        <f t="shared" si="50"/>
        <v>39</v>
      </c>
      <c r="B640" s="9" t="s">
        <v>290</v>
      </c>
      <c r="C640" s="9" t="s">
        <v>5</v>
      </c>
      <c r="D640" s="9" t="s">
        <v>4</v>
      </c>
      <c r="E640" s="9">
        <f t="shared" si="52"/>
        <v>1626</v>
      </c>
      <c r="F640" s="9">
        <f t="shared" si="48"/>
        <v>2832</v>
      </c>
      <c r="G640" s="9">
        <f t="shared" si="49"/>
        <v>2833</v>
      </c>
      <c r="H640" s="10">
        <f t="shared" si="51"/>
        <v>1038</v>
      </c>
      <c r="I640" s="10" t="s">
        <v>94</v>
      </c>
      <c r="J640" s="294" t="s">
        <v>1735</v>
      </c>
      <c r="K640" s="294" t="s">
        <v>1777</v>
      </c>
      <c r="L640" s="294" t="s">
        <v>870</v>
      </c>
      <c r="M640" s="294">
        <v>5</v>
      </c>
      <c r="N640" s="413" t="s">
        <v>3559</v>
      </c>
      <c r="O640" s="414"/>
    </row>
    <row r="641" spans="1:15" x14ac:dyDescent="0.25">
      <c r="A641" s="9">
        <f t="shared" si="50"/>
        <v>40</v>
      </c>
      <c r="B641" s="9" t="s">
        <v>290</v>
      </c>
      <c r="C641" s="9" t="s">
        <v>5</v>
      </c>
      <c r="D641" s="9" t="s">
        <v>4</v>
      </c>
      <c r="E641" s="9">
        <f t="shared" si="52"/>
        <v>1627</v>
      </c>
      <c r="F641" s="9">
        <f t="shared" si="48"/>
        <v>2834</v>
      </c>
      <c r="G641" s="9">
        <f t="shared" si="49"/>
        <v>2835</v>
      </c>
      <c r="H641" s="10">
        <f t="shared" si="51"/>
        <v>1039</v>
      </c>
      <c r="I641" s="10" t="s">
        <v>94</v>
      </c>
      <c r="J641" s="294" t="s">
        <v>1736</v>
      </c>
      <c r="K641" s="294" t="s">
        <v>1778</v>
      </c>
      <c r="L641" s="294" t="s">
        <v>870</v>
      </c>
      <c r="M641" s="294">
        <v>5</v>
      </c>
      <c r="N641" s="413" t="s">
        <v>3560</v>
      </c>
      <c r="O641" s="414"/>
    </row>
    <row r="642" spans="1:15" x14ac:dyDescent="0.25">
      <c r="A642" s="9">
        <f t="shared" si="50"/>
        <v>41</v>
      </c>
      <c r="B642" s="9" t="s">
        <v>290</v>
      </c>
      <c r="C642" s="9" t="s">
        <v>5</v>
      </c>
      <c r="D642" s="9" t="s">
        <v>4</v>
      </c>
      <c r="E642" s="9">
        <f t="shared" si="52"/>
        <v>1628</v>
      </c>
      <c r="F642" s="9">
        <f t="shared" si="48"/>
        <v>2836</v>
      </c>
      <c r="G642" s="9">
        <f t="shared" si="49"/>
        <v>2837</v>
      </c>
      <c r="H642" s="10">
        <f t="shared" si="51"/>
        <v>1040</v>
      </c>
      <c r="I642" s="10" t="s">
        <v>94</v>
      </c>
      <c r="J642" s="294" t="s">
        <v>1737</v>
      </c>
      <c r="K642" s="294" t="s">
        <v>1779</v>
      </c>
      <c r="L642" s="294" t="s">
        <v>870</v>
      </c>
      <c r="M642" s="294">
        <v>5</v>
      </c>
      <c r="N642" s="413" t="s">
        <v>3561</v>
      </c>
      <c r="O642" s="414"/>
    </row>
    <row r="643" spans="1:15" x14ac:dyDescent="0.25">
      <c r="A643" s="9">
        <f t="shared" si="50"/>
        <v>42</v>
      </c>
      <c r="B643" s="9" t="s">
        <v>290</v>
      </c>
      <c r="C643" s="9" t="s">
        <v>5</v>
      </c>
      <c r="D643" s="9" t="s">
        <v>4</v>
      </c>
      <c r="E643" s="9">
        <f t="shared" si="52"/>
        <v>1629</v>
      </c>
      <c r="F643" s="9">
        <f t="shared" si="48"/>
        <v>2838</v>
      </c>
      <c r="G643" s="9">
        <f t="shared" si="49"/>
        <v>2839</v>
      </c>
      <c r="H643" s="10">
        <f t="shared" si="51"/>
        <v>1041</v>
      </c>
      <c r="I643" s="10" t="s">
        <v>94</v>
      </c>
      <c r="J643" s="294" t="s">
        <v>1738</v>
      </c>
      <c r="K643" s="294" t="s">
        <v>1780</v>
      </c>
      <c r="L643" s="294" t="s">
        <v>870</v>
      </c>
      <c r="M643" s="294">
        <v>5</v>
      </c>
      <c r="N643" s="413" t="s">
        <v>3562</v>
      </c>
      <c r="O643" s="414"/>
    </row>
    <row r="644" spans="1:15" x14ac:dyDescent="0.25">
      <c r="A644" s="9">
        <v>1</v>
      </c>
      <c r="B644" s="9" t="s">
        <v>22</v>
      </c>
      <c r="C644" s="9" t="s">
        <v>5</v>
      </c>
      <c r="D644" s="9"/>
      <c r="E644" s="9">
        <f t="shared" si="52"/>
        <v>1630</v>
      </c>
      <c r="F644" s="9">
        <f t="shared" ref="F644:F653" si="53">+F643+2</f>
        <v>2840</v>
      </c>
      <c r="G644" s="9">
        <f>+F644+1</f>
        <v>2841</v>
      </c>
      <c r="H644" s="9">
        <v>1042</v>
      </c>
      <c r="I644" s="61" t="s">
        <v>371</v>
      </c>
      <c r="J644" s="294" t="s">
        <v>1781</v>
      </c>
      <c r="K644" s="294" t="s">
        <v>1804</v>
      </c>
      <c r="L644" s="294" t="s">
        <v>910</v>
      </c>
      <c r="M644" s="294">
        <v>1</v>
      </c>
      <c r="N644" s="413" t="s">
        <v>3563</v>
      </c>
      <c r="O644" s="414"/>
    </row>
    <row r="645" spans="1:15" x14ac:dyDescent="0.25">
      <c r="A645" s="9">
        <f t="shared" ref="A645:A653" si="54">+A644+1</f>
        <v>2</v>
      </c>
      <c r="B645" s="9" t="s">
        <v>22</v>
      </c>
      <c r="C645" s="9" t="s">
        <v>5</v>
      </c>
      <c r="D645" s="9"/>
      <c r="E645" s="9">
        <f t="shared" si="52"/>
        <v>1631</v>
      </c>
      <c r="F645" s="9">
        <f t="shared" si="53"/>
        <v>2842</v>
      </c>
      <c r="G645" s="9">
        <f>+F645+1</f>
        <v>2843</v>
      </c>
      <c r="H645" s="9">
        <f t="shared" ref="H645:H650" si="55">H644+1</f>
        <v>1043</v>
      </c>
      <c r="I645" s="61" t="s">
        <v>371</v>
      </c>
      <c r="J645" s="294" t="s">
        <v>1782</v>
      </c>
      <c r="K645" s="294" t="s">
        <v>1805</v>
      </c>
      <c r="L645" s="294" t="s">
        <v>910</v>
      </c>
      <c r="M645" s="294">
        <v>1</v>
      </c>
      <c r="N645" s="413" t="s">
        <v>3564</v>
      </c>
      <c r="O645" s="414"/>
    </row>
    <row r="646" spans="1:15" x14ac:dyDescent="0.25">
      <c r="A646" s="9">
        <f t="shared" si="54"/>
        <v>3</v>
      </c>
      <c r="B646" s="9" t="s">
        <v>22</v>
      </c>
      <c r="C646" s="9" t="s">
        <v>5</v>
      </c>
      <c r="D646" s="9"/>
      <c r="E646" s="9">
        <f t="shared" si="52"/>
        <v>1632</v>
      </c>
      <c r="F646" s="9">
        <f t="shared" si="53"/>
        <v>2844</v>
      </c>
      <c r="G646" s="9">
        <f t="shared" ref="G646:G685" si="56">+F646+1</f>
        <v>2845</v>
      </c>
      <c r="H646" s="9">
        <f t="shared" si="55"/>
        <v>1044</v>
      </c>
      <c r="I646" s="61" t="s">
        <v>371</v>
      </c>
      <c r="J646" s="294" t="s">
        <v>1783</v>
      </c>
      <c r="K646" s="294" t="s">
        <v>1806</v>
      </c>
      <c r="L646" s="294" t="s">
        <v>910</v>
      </c>
      <c r="M646" s="294">
        <v>1</v>
      </c>
      <c r="N646" s="413" t="s">
        <v>3565</v>
      </c>
      <c r="O646" s="414"/>
    </row>
    <row r="647" spans="1:15" x14ac:dyDescent="0.25">
      <c r="A647" s="9">
        <f t="shared" si="54"/>
        <v>4</v>
      </c>
      <c r="B647" s="9" t="s">
        <v>22</v>
      </c>
      <c r="C647" s="9" t="s">
        <v>5</v>
      </c>
      <c r="D647" s="9"/>
      <c r="E647" s="9">
        <f t="shared" si="52"/>
        <v>1633</v>
      </c>
      <c r="F647" s="9">
        <f t="shared" si="53"/>
        <v>2846</v>
      </c>
      <c r="G647" s="9">
        <f t="shared" si="56"/>
        <v>2847</v>
      </c>
      <c r="H647" s="9">
        <f t="shared" si="55"/>
        <v>1045</v>
      </c>
      <c r="I647" s="61" t="s">
        <v>371</v>
      </c>
      <c r="J647" s="294" t="s">
        <v>1784</v>
      </c>
      <c r="K647" s="294" t="s">
        <v>1807</v>
      </c>
      <c r="L647" s="294" t="s">
        <v>910</v>
      </c>
      <c r="M647" s="294">
        <v>1</v>
      </c>
      <c r="N647" s="413" t="s">
        <v>3566</v>
      </c>
      <c r="O647" s="414"/>
    </row>
    <row r="648" spans="1:15" x14ac:dyDescent="0.25">
      <c r="A648" s="9">
        <f t="shared" si="54"/>
        <v>5</v>
      </c>
      <c r="B648" s="9" t="s">
        <v>22</v>
      </c>
      <c r="C648" s="9" t="s">
        <v>5</v>
      </c>
      <c r="D648" s="9"/>
      <c r="E648" s="9">
        <f t="shared" si="52"/>
        <v>1634</v>
      </c>
      <c r="F648" s="9">
        <f t="shared" si="53"/>
        <v>2848</v>
      </c>
      <c r="G648" s="9">
        <f t="shared" si="56"/>
        <v>2849</v>
      </c>
      <c r="H648" s="9">
        <f t="shared" si="55"/>
        <v>1046</v>
      </c>
      <c r="I648" s="61" t="s">
        <v>371</v>
      </c>
      <c r="J648" s="294" t="s">
        <v>1785</v>
      </c>
      <c r="K648" s="294" t="s">
        <v>1808</v>
      </c>
      <c r="L648" s="294" t="s">
        <v>910</v>
      </c>
      <c r="M648" s="294">
        <v>1</v>
      </c>
      <c r="N648" s="413" t="s">
        <v>3567</v>
      </c>
      <c r="O648" s="414"/>
    </row>
    <row r="649" spans="1:15" x14ac:dyDescent="0.25">
      <c r="A649" s="9">
        <f t="shared" si="54"/>
        <v>6</v>
      </c>
      <c r="B649" s="9" t="s">
        <v>22</v>
      </c>
      <c r="C649" s="9" t="s">
        <v>5</v>
      </c>
      <c r="D649" s="9"/>
      <c r="E649" s="9">
        <f t="shared" si="52"/>
        <v>1635</v>
      </c>
      <c r="F649" s="9">
        <f t="shared" si="53"/>
        <v>2850</v>
      </c>
      <c r="G649" s="9">
        <f t="shared" si="56"/>
        <v>2851</v>
      </c>
      <c r="H649" s="9">
        <f t="shared" si="55"/>
        <v>1047</v>
      </c>
      <c r="I649" s="61" t="s">
        <v>371</v>
      </c>
      <c r="J649" s="294" t="s">
        <v>1786</v>
      </c>
      <c r="K649" s="294" t="s">
        <v>1809</v>
      </c>
      <c r="L649" s="294" t="s">
        <v>910</v>
      </c>
      <c r="M649" s="294">
        <v>1</v>
      </c>
      <c r="N649" s="413" t="s">
        <v>3568</v>
      </c>
      <c r="O649" s="414"/>
    </row>
    <row r="650" spans="1:15" x14ac:dyDescent="0.25">
      <c r="A650" s="9">
        <f t="shared" si="54"/>
        <v>7</v>
      </c>
      <c r="B650" s="9" t="s">
        <v>22</v>
      </c>
      <c r="C650" s="9" t="s">
        <v>5</v>
      </c>
      <c r="D650" s="9"/>
      <c r="E650" s="9">
        <f t="shared" si="52"/>
        <v>1636</v>
      </c>
      <c r="F650" s="9">
        <f t="shared" si="53"/>
        <v>2852</v>
      </c>
      <c r="G650" s="9">
        <f t="shared" si="56"/>
        <v>2853</v>
      </c>
      <c r="H650" s="9">
        <f t="shared" si="55"/>
        <v>1048</v>
      </c>
      <c r="I650" s="61" t="s">
        <v>371</v>
      </c>
      <c r="J650" s="294" t="s">
        <v>1787</v>
      </c>
      <c r="K650" s="294" t="s">
        <v>1810</v>
      </c>
      <c r="L650" s="294" t="s">
        <v>910</v>
      </c>
      <c r="M650" s="294">
        <v>1</v>
      </c>
      <c r="N650" s="413" t="s">
        <v>3569</v>
      </c>
      <c r="O650" s="414"/>
    </row>
    <row r="651" spans="1:15" x14ac:dyDescent="0.25">
      <c r="A651" s="9">
        <f t="shared" si="54"/>
        <v>8</v>
      </c>
      <c r="B651" s="9" t="s">
        <v>22</v>
      </c>
      <c r="C651" s="9" t="s">
        <v>5</v>
      </c>
      <c r="D651" s="9"/>
      <c r="E651" s="9">
        <f>E650+1</f>
        <v>1637</v>
      </c>
      <c r="F651" s="9">
        <f t="shared" si="53"/>
        <v>2854</v>
      </c>
      <c r="G651" s="9">
        <f t="shared" si="56"/>
        <v>2855</v>
      </c>
      <c r="H651" s="9">
        <f>H650+1</f>
        <v>1049</v>
      </c>
      <c r="I651" s="61" t="s">
        <v>371</v>
      </c>
      <c r="J651" s="294" t="s">
        <v>1788</v>
      </c>
      <c r="K651" s="294" t="s">
        <v>1811</v>
      </c>
      <c r="L651" s="294" t="s">
        <v>910</v>
      </c>
      <c r="M651" s="294">
        <v>1</v>
      </c>
      <c r="N651" s="413" t="s">
        <v>3570</v>
      </c>
      <c r="O651" s="414"/>
    </row>
    <row r="652" spans="1:15" x14ac:dyDescent="0.25">
      <c r="A652" s="9">
        <f t="shared" si="54"/>
        <v>9</v>
      </c>
      <c r="B652" s="9" t="s">
        <v>22</v>
      </c>
      <c r="C652" s="9" t="s">
        <v>5</v>
      </c>
      <c r="D652" s="9"/>
      <c r="E652" s="9">
        <f>E651+1</f>
        <v>1638</v>
      </c>
      <c r="F652" s="9">
        <f t="shared" si="53"/>
        <v>2856</v>
      </c>
      <c r="G652" s="9">
        <f t="shared" si="56"/>
        <v>2857</v>
      </c>
      <c r="H652" s="9">
        <f>H651+1</f>
        <v>1050</v>
      </c>
      <c r="I652" s="61" t="s">
        <v>371</v>
      </c>
      <c r="J652" s="294" t="s">
        <v>1789</v>
      </c>
      <c r="K652" s="294" t="s">
        <v>1812</v>
      </c>
      <c r="L652" s="294" t="s">
        <v>910</v>
      </c>
      <c r="M652" s="294">
        <v>1</v>
      </c>
      <c r="N652" s="413" t="s">
        <v>3571</v>
      </c>
      <c r="O652" s="414"/>
    </row>
    <row r="653" spans="1:15" x14ac:dyDescent="0.25">
      <c r="A653" s="9">
        <f t="shared" si="54"/>
        <v>10</v>
      </c>
      <c r="B653" s="9" t="s">
        <v>22</v>
      </c>
      <c r="C653" s="9" t="s">
        <v>5</v>
      </c>
      <c r="D653" s="9"/>
      <c r="E653" s="9">
        <f>E652+1</f>
        <v>1639</v>
      </c>
      <c r="F653" s="9">
        <f t="shared" si="53"/>
        <v>2858</v>
      </c>
      <c r="G653" s="9">
        <f t="shared" si="56"/>
        <v>2859</v>
      </c>
      <c r="H653" s="9">
        <f>H652+1</f>
        <v>1051</v>
      </c>
      <c r="I653" s="61" t="s">
        <v>371</v>
      </c>
      <c r="J653" s="294" t="s">
        <v>1790</v>
      </c>
      <c r="K653" s="294" t="s">
        <v>1813</v>
      </c>
      <c r="L653" s="294" t="s">
        <v>910</v>
      </c>
      <c r="M653" s="294">
        <v>1</v>
      </c>
      <c r="N653" s="413" t="s">
        <v>3572</v>
      </c>
      <c r="O653" s="414"/>
    </row>
    <row r="654" spans="1:15" x14ac:dyDescent="0.25">
      <c r="A654" s="9">
        <f t="shared" ref="A654:A678" si="57">+A653+1</f>
        <v>11</v>
      </c>
      <c r="B654" s="9" t="s">
        <v>22</v>
      </c>
      <c r="C654" s="9" t="s">
        <v>5</v>
      </c>
      <c r="D654" s="9"/>
      <c r="E654" s="9">
        <f t="shared" ref="E654:E678" si="58">E653+1</f>
        <v>1640</v>
      </c>
      <c r="F654" s="9">
        <f t="shared" ref="F654:F678" si="59">+F653+2</f>
        <v>2860</v>
      </c>
      <c r="G654" s="9">
        <f t="shared" si="56"/>
        <v>2861</v>
      </c>
      <c r="H654" s="9">
        <f t="shared" ref="H654:H685" si="60">H653+1</f>
        <v>1052</v>
      </c>
      <c r="I654" s="61" t="s">
        <v>371</v>
      </c>
      <c r="J654" s="294" t="s">
        <v>1791</v>
      </c>
      <c r="K654" s="294" t="s">
        <v>1814</v>
      </c>
      <c r="L654" s="294" t="s">
        <v>910</v>
      </c>
      <c r="M654" s="294">
        <v>1</v>
      </c>
      <c r="N654" s="413" t="s">
        <v>3573</v>
      </c>
      <c r="O654" s="414"/>
    </row>
    <row r="655" spans="1:15" x14ac:dyDescent="0.25">
      <c r="A655" s="9">
        <f t="shared" si="57"/>
        <v>12</v>
      </c>
      <c r="B655" s="9" t="s">
        <v>22</v>
      </c>
      <c r="C655" s="9" t="s">
        <v>5</v>
      </c>
      <c r="D655" s="9"/>
      <c r="E655" s="9">
        <f t="shared" si="58"/>
        <v>1641</v>
      </c>
      <c r="F655" s="9">
        <f t="shared" si="59"/>
        <v>2862</v>
      </c>
      <c r="G655" s="9">
        <f t="shared" si="56"/>
        <v>2863</v>
      </c>
      <c r="H655" s="9">
        <f t="shared" si="60"/>
        <v>1053</v>
      </c>
      <c r="I655" s="61" t="s">
        <v>371</v>
      </c>
      <c r="J655" s="294" t="s">
        <v>1792</v>
      </c>
      <c r="K655" s="294" t="s">
        <v>1815</v>
      </c>
      <c r="L655" s="294" t="s">
        <v>910</v>
      </c>
      <c r="M655" s="294">
        <v>1</v>
      </c>
      <c r="N655" s="413" t="s">
        <v>3574</v>
      </c>
      <c r="O655" s="414"/>
    </row>
    <row r="656" spans="1:15" x14ac:dyDescent="0.25">
      <c r="A656" s="9">
        <f t="shared" si="57"/>
        <v>13</v>
      </c>
      <c r="B656" s="9" t="s">
        <v>22</v>
      </c>
      <c r="C656" s="9" t="s">
        <v>5</v>
      </c>
      <c r="D656" s="9"/>
      <c r="E656" s="9">
        <f t="shared" si="58"/>
        <v>1642</v>
      </c>
      <c r="F656" s="9">
        <f t="shared" si="59"/>
        <v>2864</v>
      </c>
      <c r="G656" s="9">
        <f t="shared" si="56"/>
        <v>2865</v>
      </c>
      <c r="H656" s="9">
        <f t="shared" si="60"/>
        <v>1054</v>
      </c>
      <c r="I656" s="61" t="s">
        <v>371</v>
      </c>
      <c r="J656" s="294" t="s">
        <v>1793</v>
      </c>
      <c r="K656" s="294" t="s">
        <v>1816</v>
      </c>
      <c r="L656" s="294" t="s">
        <v>910</v>
      </c>
      <c r="M656" s="294">
        <v>1</v>
      </c>
      <c r="N656" s="413" t="s">
        <v>3575</v>
      </c>
      <c r="O656" s="414"/>
    </row>
    <row r="657" spans="1:15" x14ac:dyDescent="0.25">
      <c r="A657" s="9">
        <f t="shared" si="57"/>
        <v>14</v>
      </c>
      <c r="B657" s="9" t="s">
        <v>22</v>
      </c>
      <c r="C657" s="9" t="s">
        <v>5</v>
      </c>
      <c r="D657" s="9"/>
      <c r="E657" s="9">
        <f t="shared" si="58"/>
        <v>1643</v>
      </c>
      <c r="F657" s="9">
        <f t="shared" si="59"/>
        <v>2866</v>
      </c>
      <c r="G657" s="9">
        <f t="shared" si="56"/>
        <v>2867</v>
      </c>
      <c r="H657" s="9">
        <f t="shared" si="60"/>
        <v>1055</v>
      </c>
      <c r="I657" s="61" t="s">
        <v>371</v>
      </c>
      <c r="J657" s="294" t="s">
        <v>1794</v>
      </c>
      <c r="K657" s="294" t="s">
        <v>1817</v>
      </c>
      <c r="L657" s="294" t="s">
        <v>910</v>
      </c>
      <c r="M657" s="294">
        <v>1</v>
      </c>
      <c r="N657" s="413" t="s">
        <v>3576</v>
      </c>
      <c r="O657" s="414"/>
    </row>
    <row r="658" spans="1:15" x14ac:dyDescent="0.25">
      <c r="A658" s="9">
        <f t="shared" si="57"/>
        <v>15</v>
      </c>
      <c r="B658" s="9" t="s">
        <v>22</v>
      </c>
      <c r="C658" s="9" t="s">
        <v>5</v>
      </c>
      <c r="D658" s="9"/>
      <c r="E658" s="9">
        <f t="shared" si="58"/>
        <v>1644</v>
      </c>
      <c r="F658" s="9">
        <f t="shared" si="59"/>
        <v>2868</v>
      </c>
      <c r="G658" s="9">
        <f t="shared" si="56"/>
        <v>2869</v>
      </c>
      <c r="H658" s="9">
        <f t="shared" si="60"/>
        <v>1056</v>
      </c>
      <c r="I658" s="61" t="s">
        <v>371</v>
      </c>
      <c r="J658" s="294" t="s">
        <v>1795</v>
      </c>
      <c r="K658" s="294" t="s">
        <v>1818</v>
      </c>
      <c r="L658" s="294" t="s">
        <v>910</v>
      </c>
      <c r="M658" s="294">
        <v>1</v>
      </c>
      <c r="N658" s="413" t="s">
        <v>3577</v>
      </c>
      <c r="O658" s="414"/>
    </row>
    <row r="659" spans="1:15" x14ac:dyDescent="0.25">
      <c r="A659" s="9">
        <f t="shared" si="57"/>
        <v>16</v>
      </c>
      <c r="B659" s="9" t="s">
        <v>22</v>
      </c>
      <c r="C659" s="9" t="s">
        <v>5</v>
      </c>
      <c r="D659" s="9"/>
      <c r="E659" s="9">
        <f t="shared" si="58"/>
        <v>1645</v>
      </c>
      <c r="F659" s="9">
        <f t="shared" si="59"/>
        <v>2870</v>
      </c>
      <c r="G659" s="9">
        <f t="shared" si="56"/>
        <v>2871</v>
      </c>
      <c r="H659" s="9">
        <f t="shared" si="60"/>
        <v>1057</v>
      </c>
      <c r="I659" s="61" t="s">
        <v>371</v>
      </c>
      <c r="J659" s="294" t="s">
        <v>1796</v>
      </c>
      <c r="K659" s="294" t="s">
        <v>1819</v>
      </c>
      <c r="L659" s="294" t="s">
        <v>910</v>
      </c>
      <c r="M659" s="294">
        <v>1</v>
      </c>
      <c r="N659" s="413" t="s">
        <v>3578</v>
      </c>
      <c r="O659" s="414"/>
    </row>
    <row r="660" spans="1:15" x14ac:dyDescent="0.25">
      <c r="A660" s="9">
        <f t="shared" si="57"/>
        <v>17</v>
      </c>
      <c r="B660" s="9" t="s">
        <v>22</v>
      </c>
      <c r="C660" s="9" t="s">
        <v>5</v>
      </c>
      <c r="D660" s="9"/>
      <c r="E660" s="9">
        <f t="shared" si="58"/>
        <v>1646</v>
      </c>
      <c r="F660" s="9">
        <f t="shared" si="59"/>
        <v>2872</v>
      </c>
      <c r="G660" s="9">
        <f t="shared" si="56"/>
        <v>2873</v>
      </c>
      <c r="H660" s="9">
        <f t="shared" si="60"/>
        <v>1058</v>
      </c>
      <c r="I660" s="61" t="s">
        <v>371</v>
      </c>
      <c r="J660" s="294" t="s">
        <v>1797</v>
      </c>
      <c r="K660" s="294" t="s">
        <v>1820</v>
      </c>
      <c r="L660" s="294" t="s">
        <v>910</v>
      </c>
      <c r="M660" s="294">
        <v>1</v>
      </c>
      <c r="N660" s="413" t="s">
        <v>3579</v>
      </c>
      <c r="O660" s="414"/>
    </row>
    <row r="661" spans="1:15" x14ac:dyDescent="0.25">
      <c r="A661" s="9">
        <f t="shared" si="57"/>
        <v>18</v>
      </c>
      <c r="B661" s="9" t="s">
        <v>22</v>
      </c>
      <c r="C661" s="9" t="s">
        <v>5</v>
      </c>
      <c r="D661" s="9"/>
      <c r="E661" s="9">
        <f t="shared" si="58"/>
        <v>1647</v>
      </c>
      <c r="F661" s="9">
        <f t="shared" si="59"/>
        <v>2874</v>
      </c>
      <c r="G661" s="9">
        <f t="shared" si="56"/>
        <v>2875</v>
      </c>
      <c r="H661" s="9">
        <f t="shared" si="60"/>
        <v>1059</v>
      </c>
      <c r="I661" s="61" t="s">
        <v>371</v>
      </c>
      <c r="J661" s="294" t="s">
        <v>1798</v>
      </c>
      <c r="K661" s="294" t="s">
        <v>1821</v>
      </c>
      <c r="L661" s="294" t="s">
        <v>910</v>
      </c>
      <c r="M661" s="294">
        <v>1</v>
      </c>
      <c r="N661" s="413" t="s">
        <v>3580</v>
      </c>
      <c r="O661" s="414"/>
    </row>
    <row r="662" spans="1:15" x14ac:dyDescent="0.25">
      <c r="A662" s="9">
        <f t="shared" si="57"/>
        <v>19</v>
      </c>
      <c r="B662" s="9" t="s">
        <v>22</v>
      </c>
      <c r="C662" s="9" t="s">
        <v>5</v>
      </c>
      <c r="D662" s="9"/>
      <c r="E662" s="9">
        <f t="shared" si="58"/>
        <v>1648</v>
      </c>
      <c r="F662" s="9">
        <f t="shared" si="59"/>
        <v>2876</v>
      </c>
      <c r="G662" s="9">
        <f t="shared" si="56"/>
        <v>2877</v>
      </c>
      <c r="H662" s="9">
        <f t="shared" si="60"/>
        <v>1060</v>
      </c>
      <c r="I662" s="61" t="s">
        <v>371</v>
      </c>
      <c r="J662" s="294" t="s">
        <v>1799</v>
      </c>
      <c r="K662" s="294" t="s">
        <v>1822</v>
      </c>
      <c r="L662" s="294" t="s">
        <v>910</v>
      </c>
      <c r="M662" s="294">
        <v>1</v>
      </c>
      <c r="N662" s="413" t="s">
        <v>3581</v>
      </c>
      <c r="O662" s="414"/>
    </row>
    <row r="663" spans="1:15" x14ac:dyDescent="0.25">
      <c r="A663" s="9">
        <f t="shared" si="57"/>
        <v>20</v>
      </c>
      <c r="B663" s="9" t="s">
        <v>22</v>
      </c>
      <c r="C663" s="9" t="s">
        <v>5</v>
      </c>
      <c r="D663" s="9"/>
      <c r="E663" s="9">
        <f t="shared" si="58"/>
        <v>1649</v>
      </c>
      <c r="F663" s="9">
        <f t="shared" si="59"/>
        <v>2878</v>
      </c>
      <c r="G663" s="9">
        <f t="shared" si="56"/>
        <v>2879</v>
      </c>
      <c r="H663" s="9">
        <f t="shared" si="60"/>
        <v>1061</v>
      </c>
      <c r="I663" s="61" t="s">
        <v>371</v>
      </c>
      <c r="J663" s="294" t="s">
        <v>1800</v>
      </c>
      <c r="K663" s="294" t="s">
        <v>1823</v>
      </c>
      <c r="L663" s="294" t="s">
        <v>910</v>
      </c>
      <c r="M663" s="294">
        <v>1</v>
      </c>
      <c r="N663" s="413" t="s">
        <v>3582</v>
      </c>
      <c r="O663" s="414"/>
    </row>
    <row r="664" spans="1:15" x14ac:dyDescent="0.25">
      <c r="A664" s="9">
        <f t="shared" si="57"/>
        <v>21</v>
      </c>
      <c r="B664" s="9" t="s">
        <v>22</v>
      </c>
      <c r="C664" s="9" t="s">
        <v>5</v>
      </c>
      <c r="D664" s="9"/>
      <c r="E664" s="9">
        <f t="shared" si="58"/>
        <v>1650</v>
      </c>
      <c r="F664" s="9">
        <f t="shared" si="59"/>
        <v>2880</v>
      </c>
      <c r="G664" s="9">
        <f t="shared" si="56"/>
        <v>2881</v>
      </c>
      <c r="H664" s="9">
        <f t="shared" si="60"/>
        <v>1062</v>
      </c>
      <c r="I664" s="61" t="s">
        <v>371</v>
      </c>
      <c r="J664" s="294" t="s">
        <v>1801</v>
      </c>
      <c r="K664" s="294" t="s">
        <v>1824</v>
      </c>
      <c r="L664" s="294" t="s">
        <v>910</v>
      </c>
      <c r="M664" s="294">
        <v>1</v>
      </c>
      <c r="N664" s="413" t="s">
        <v>3583</v>
      </c>
      <c r="O664" s="414"/>
    </row>
    <row r="665" spans="1:15" x14ac:dyDescent="0.25">
      <c r="A665" s="9">
        <f t="shared" si="57"/>
        <v>22</v>
      </c>
      <c r="B665" s="9" t="s">
        <v>22</v>
      </c>
      <c r="C665" s="9" t="s">
        <v>5</v>
      </c>
      <c r="D665" s="9"/>
      <c r="E665" s="9">
        <f t="shared" si="58"/>
        <v>1651</v>
      </c>
      <c r="F665" s="9">
        <f t="shared" si="59"/>
        <v>2882</v>
      </c>
      <c r="G665" s="9">
        <f t="shared" si="56"/>
        <v>2883</v>
      </c>
      <c r="H665" s="9">
        <f t="shared" si="60"/>
        <v>1063</v>
      </c>
      <c r="I665" s="61" t="s">
        <v>371</v>
      </c>
      <c r="J665" s="294" t="s">
        <v>1802</v>
      </c>
      <c r="K665" s="294" t="s">
        <v>1825</v>
      </c>
      <c r="L665" s="294" t="s">
        <v>910</v>
      </c>
      <c r="M665" s="294">
        <v>1</v>
      </c>
      <c r="N665" s="413" t="s">
        <v>3584</v>
      </c>
      <c r="O665" s="414"/>
    </row>
    <row r="666" spans="1:15" x14ac:dyDescent="0.25">
      <c r="A666" s="9">
        <f t="shared" si="57"/>
        <v>23</v>
      </c>
      <c r="B666" s="9" t="s">
        <v>22</v>
      </c>
      <c r="C666" s="9" t="s">
        <v>5</v>
      </c>
      <c r="D666" s="9"/>
      <c r="E666" s="9">
        <f t="shared" si="58"/>
        <v>1652</v>
      </c>
      <c r="F666" s="9">
        <f t="shared" si="59"/>
        <v>2884</v>
      </c>
      <c r="G666" s="9">
        <f t="shared" si="56"/>
        <v>2885</v>
      </c>
      <c r="H666" s="9">
        <f t="shared" si="60"/>
        <v>1064</v>
      </c>
      <c r="I666" s="61" t="s">
        <v>371</v>
      </c>
      <c r="J666" s="294" t="s">
        <v>1803</v>
      </c>
      <c r="K666" s="294" t="s">
        <v>1826</v>
      </c>
      <c r="L666" s="294" t="s">
        <v>910</v>
      </c>
      <c r="M666" s="294">
        <v>1</v>
      </c>
      <c r="N666" s="413" t="s">
        <v>3585</v>
      </c>
      <c r="O666" s="414"/>
    </row>
    <row r="667" spans="1:15" x14ac:dyDescent="0.25">
      <c r="A667" s="9">
        <f>+A666+1</f>
        <v>24</v>
      </c>
      <c r="B667" s="9" t="s">
        <v>22</v>
      </c>
      <c r="C667" s="9" t="s">
        <v>5</v>
      </c>
      <c r="D667" s="9"/>
      <c r="E667" s="9">
        <f>E666+1</f>
        <v>1653</v>
      </c>
      <c r="F667" s="9">
        <f>+F666+2</f>
        <v>2886</v>
      </c>
      <c r="G667" s="9">
        <f t="shared" si="56"/>
        <v>2887</v>
      </c>
      <c r="H667" s="9">
        <f>H666+1</f>
        <v>1065</v>
      </c>
      <c r="I667" s="61" t="s">
        <v>371</v>
      </c>
      <c r="J667" s="294" t="s">
        <v>1827</v>
      </c>
      <c r="K667" s="294" t="s">
        <v>1846</v>
      </c>
      <c r="L667" s="294" t="s">
        <v>910</v>
      </c>
      <c r="M667" s="294">
        <v>1</v>
      </c>
      <c r="N667" s="413" t="s">
        <v>3586</v>
      </c>
      <c r="O667" s="414"/>
    </row>
    <row r="668" spans="1:15" x14ac:dyDescent="0.25">
      <c r="A668" s="9">
        <f t="shared" si="57"/>
        <v>25</v>
      </c>
      <c r="B668" s="9" t="s">
        <v>22</v>
      </c>
      <c r="C668" s="9" t="s">
        <v>5</v>
      </c>
      <c r="D668" s="9"/>
      <c r="E668" s="9">
        <f t="shared" si="58"/>
        <v>1654</v>
      </c>
      <c r="F668" s="9">
        <f t="shared" si="59"/>
        <v>2888</v>
      </c>
      <c r="G668" s="9">
        <f t="shared" si="56"/>
        <v>2889</v>
      </c>
      <c r="H668" s="9">
        <f t="shared" si="60"/>
        <v>1066</v>
      </c>
      <c r="I668" s="61" t="s">
        <v>371</v>
      </c>
      <c r="J668" s="294" t="s">
        <v>1828</v>
      </c>
      <c r="K668" s="294" t="s">
        <v>1847</v>
      </c>
      <c r="L668" s="294" t="s">
        <v>910</v>
      </c>
      <c r="M668" s="294">
        <v>1</v>
      </c>
      <c r="N668" s="413" t="s">
        <v>3587</v>
      </c>
      <c r="O668" s="414"/>
    </row>
    <row r="669" spans="1:15" x14ac:dyDescent="0.25">
      <c r="A669" s="9">
        <f t="shared" si="57"/>
        <v>26</v>
      </c>
      <c r="B669" s="9" t="s">
        <v>22</v>
      </c>
      <c r="C669" s="9" t="s">
        <v>5</v>
      </c>
      <c r="D669" s="9"/>
      <c r="E669" s="9">
        <f t="shared" si="58"/>
        <v>1655</v>
      </c>
      <c r="F669" s="9">
        <f t="shared" si="59"/>
        <v>2890</v>
      </c>
      <c r="G669" s="9">
        <f t="shared" si="56"/>
        <v>2891</v>
      </c>
      <c r="H669" s="9">
        <f t="shared" si="60"/>
        <v>1067</v>
      </c>
      <c r="I669" s="61" t="s">
        <v>371</v>
      </c>
      <c r="J669" s="294" t="s">
        <v>1829</v>
      </c>
      <c r="K669" s="294" t="s">
        <v>1848</v>
      </c>
      <c r="L669" s="294" t="s">
        <v>910</v>
      </c>
      <c r="M669" s="294">
        <v>1</v>
      </c>
      <c r="N669" s="413" t="s">
        <v>3588</v>
      </c>
      <c r="O669" s="414"/>
    </row>
    <row r="670" spans="1:15" x14ac:dyDescent="0.25">
      <c r="A670" s="9">
        <f t="shared" si="57"/>
        <v>27</v>
      </c>
      <c r="B670" s="9" t="s">
        <v>22</v>
      </c>
      <c r="C670" s="9" t="s">
        <v>5</v>
      </c>
      <c r="D670" s="9"/>
      <c r="E670" s="9">
        <f t="shared" si="58"/>
        <v>1656</v>
      </c>
      <c r="F670" s="9">
        <f t="shared" si="59"/>
        <v>2892</v>
      </c>
      <c r="G670" s="9">
        <f t="shared" si="56"/>
        <v>2893</v>
      </c>
      <c r="H670" s="9">
        <f t="shared" si="60"/>
        <v>1068</v>
      </c>
      <c r="I670" s="61" t="s">
        <v>371</v>
      </c>
      <c r="J670" s="294" t="s">
        <v>1830</v>
      </c>
      <c r="K670" s="294" t="s">
        <v>1849</v>
      </c>
      <c r="L670" s="294" t="s">
        <v>910</v>
      </c>
      <c r="M670" s="294">
        <v>1</v>
      </c>
      <c r="N670" s="413" t="s">
        <v>3589</v>
      </c>
      <c r="O670" s="414"/>
    </row>
    <row r="671" spans="1:15" x14ac:dyDescent="0.25">
      <c r="A671" s="9">
        <f t="shared" si="57"/>
        <v>28</v>
      </c>
      <c r="B671" s="9" t="s">
        <v>22</v>
      </c>
      <c r="C671" s="9" t="s">
        <v>5</v>
      </c>
      <c r="D671" s="9"/>
      <c r="E671" s="9">
        <f t="shared" si="58"/>
        <v>1657</v>
      </c>
      <c r="F671" s="9">
        <f t="shared" si="59"/>
        <v>2894</v>
      </c>
      <c r="G671" s="9">
        <f t="shared" si="56"/>
        <v>2895</v>
      </c>
      <c r="H671" s="9">
        <f t="shared" si="60"/>
        <v>1069</v>
      </c>
      <c r="I671" s="61" t="s">
        <v>371</v>
      </c>
      <c r="J671" s="294" t="s">
        <v>1831</v>
      </c>
      <c r="K671" s="294" t="s">
        <v>1850</v>
      </c>
      <c r="L671" s="294" t="s">
        <v>910</v>
      </c>
      <c r="M671" s="294">
        <v>1</v>
      </c>
      <c r="N671" s="413" t="s">
        <v>3590</v>
      </c>
      <c r="O671" s="414"/>
    </row>
    <row r="672" spans="1:15" x14ac:dyDescent="0.25">
      <c r="A672" s="9">
        <f t="shared" si="57"/>
        <v>29</v>
      </c>
      <c r="B672" s="9" t="s">
        <v>22</v>
      </c>
      <c r="C672" s="9" t="s">
        <v>5</v>
      </c>
      <c r="D672" s="9"/>
      <c r="E672" s="9">
        <f t="shared" si="58"/>
        <v>1658</v>
      </c>
      <c r="F672" s="9">
        <f t="shared" si="59"/>
        <v>2896</v>
      </c>
      <c r="G672" s="9">
        <f t="shared" si="56"/>
        <v>2897</v>
      </c>
      <c r="H672" s="9">
        <f t="shared" si="60"/>
        <v>1070</v>
      </c>
      <c r="I672" s="61" t="s">
        <v>371</v>
      </c>
      <c r="J672" s="294" t="s">
        <v>1832</v>
      </c>
      <c r="K672" s="294" t="s">
        <v>1851</v>
      </c>
      <c r="L672" s="294" t="s">
        <v>910</v>
      </c>
      <c r="M672" s="294">
        <v>1</v>
      </c>
      <c r="N672" s="413" t="s">
        <v>3591</v>
      </c>
      <c r="O672" s="414"/>
    </row>
    <row r="673" spans="1:15" x14ac:dyDescent="0.25">
      <c r="A673" s="9">
        <f t="shared" si="57"/>
        <v>30</v>
      </c>
      <c r="B673" s="9" t="s">
        <v>22</v>
      </c>
      <c r="C673" s="9" t="s">
        <v>5</v>
      </c>
      <c r="D673" s="9"/>
      <c r="E673" s="9">
        <f t="shared" si="58"/>
        <v>1659</v>
      </c>
      <c r="F673" s="9">
        <f t="shared" si="59"/>
        <v>2898</v>
      </c>
      <c r="G673" s="9">
        <f t="shared" si="56"/>
        <v>2899</v>
      </c>
      <c r="H673" s="9">
        <f t="shared" si="60"/>
        <v>1071</v>
      </c>
      <c r="I673" s="61" t="s">
        <v>371</v>
      </c>
      <c r="J673" s="294" t="s">
        <v>1833</v>
      </c>
      <c r="K673" s="294" t="s">
        <v>1852</v>
      </c>
      <c r="L673" s="294" t="s">
        <v>910</v>
      </c>
      <c r="M673" s="294">
        <v>1</v>
      </c>
      <c r="N673" s="413" t="s">
        <v>3592</v>
      </c>
      <c r="O673" s="414"/>
    </row>
    <row r="674" spans="1:15" x14ac:dyDescent="0.25">
      <c r="A674" s="9">
        <f t="shared" si="57"/>
        <v>31</v>
      </c>
      <c r="B674" s="9" t="s">
        <v>22</v>
      </c>
      <c r="C674" s="9" t="s">
        <v>5</v>
      </c>
      <c r="D674" s="9"/>
      <c r="E674" s="9">
        <f t="shared" si="58"/>
        <v>1660</v>
      </c>
      <c r="F674" s="9">
        <f t="shared" si="59"/>
        <v>2900</v>
      </c>
      <c r="G674" s="9">
        <f t="shared" si="56"/>
        <v>2901</v>
      </c>
      <c r="H674" s="9">
        <f t="shared" si="60"/>
        <v>1072</v>
      </c>
      <c r="I674" s="61" t="s">
        <v>371</v>
      </c>
      <c r="J674" s="294" t="s">
        <v>1834</v>
      </c>
      <c r="K674" s="294" t="s">
        <v>1853</v>
      </c>
      <c r="L674" s="294" t="s">
        <v>910</v>
      </c>
      <c r="M674" s="294">
        <v>1</v>
      </c>
      <c r="N674" s="413" t="s">
        <v>3593</v>
      </c>
      <c r="O674" s="414"/>
    </row>
    <row r="675" spans="1:15" x14ac:dyDescent="0.25">
      <c r="A675" s="9">
        <f t="shared" si="57"/>
        <v>32</v>
      </c>
      <c r="B675" s="9" t="s">
        <v>22</v>
      </c>
      <c r="C675" s="9" t="s">
        <v>5</v>
      </c>
      <c r="D675" s="9"/>
      <c r="E675" s="9">
        <f t="shared" si="58"/>
        <v>1661</v>
      </c>
      <c r="F675" s="9">
        <f t="shared" si="59"/>
        <v>2902</v>
      </c>
      <c r="G675" s="9">
        <f t="shared" si="56"/>
        <v>2903</v>
      </c>
      <c r="H675" s="9">
        <f t="shared" si="60"/>
        <v>1073</v>
      </c>
      <c r="I675" s="61" t="s">
        <v>371</v>
      </c>
      <c r="J675" s="294" t="s">
        <v>1835</v>
      </c>
      <c r="K675" s="294" t="s">
        <v>1854</v>
      </c>
      <c r="L675" s="294" t="s">
        <v>910</v>
      </c>
      <c r="M675" s="294">
        <v>1</v>
      </c>
      <c r="N675" s="413" t="s">
        <v>3594</v>
      </c>
      <c r="O675" s="414"/>
    </row>
    <row r="676" spans="1:15" x14ac:dyDescent="0.25">
      <c r="A676" s="9">
        <f t="shared" si="57"/>
        <v>33</v>
      </c>
      <c r="B676" s="9" t="s">
        <v>22</v>
      </c>
      <c r="C676" s="9" t="s">
        <v>5</v>
      </c>
      <c r="D676" s="9"/>
      <c r="E676" s="9">
        <f t="shared" si="58"/>
        <v>1662</v>
      </c>
      <c r="F676" s="9">
        <f t="shared" si="59"/>
        <v>2904</v>
      </c>
      <c r="G676" s="9">
        <f t="shared" si="56"/>
        <v>2905</v>
      </c>
      <c r="H676" s="9">
        <f t="shared" si="60"/>
        <v>1074</v>
      </c>
      <c r="I676" s="61" t="s">
        <v>371</v>
      </c>
      <c r="J676" s="294" t="s">
        <v>1836</v>
      </c>
      <c r="K676" s="294" t="s">
        <v>1855</v>
      </c>
      <c r="L676" s="294" t="s">
        <v>910</v>
      </c>
      <c r="M676" s="294">
        <v>1</v>
      </c>
      <c r="N676" s="413" t="s">
        <v>3595</v>
      </c>
      <c r="O676" s="414"/>
    </row>
    <row r="677" spans="1:15" x14ac:dyDescent="0.25">
      <c r="A677" s="9">
        <f t="shared" si="57"/>
        <v>34</v>
      </c>
      <c r="B677" s="9" t="s">
        <v>22</v>
      </c>
      <c r="C677" s="9" t="s">
        <v>5</v>
      </c>
      <c r="D677" s="9"/>
      <c r="E677" s="9">
        <f t="shared" si="58"/>
        <v>1663</v>
      </c>
      <c r="F677" s="9">
        <f t="shared" si="59"/>
        <v>2906</v>
      </c>
      <c r="G677" s="9">
        <f t="shared" si="56"/>
        <v>2907</v>
      </c>
      <c r="H677" s="9">
        <f t="shared" si="60"/>
        <v>1075</v>
      </c>
      <c r="I677" s="61" t="s">
        <v>371</v>
      </c>
      <c r="J677" s="294" t="s">
        <v>1837</v>
      </c>
      <c r="K677" s="294" t="s">
        <v>1856</v>
      </c>
      <c r="L677" s="294" t="s">
        <v>910</v>
      </c>
      <c r="M677" s="294">
        <v>1</v>
      </c>
      <c r="N677" s="413" t="s">
        <v>3596</v>
      </c>
      <c r="O677" s="414"/>
    </row>
    <row r="678" spans="1:15" x14ac:dyDescent="0.25">
      <c r="A678" s="9">
        <f t="shared" si="57"/>
        <v>35</v>
      </c>
      <c r="B678" s="9" t="s">
        <v>22</v>
      </c>
      <c r="C678" s="9" t="s">
        <v>5</v>
      </c>
      <c r="D678" s="9"/>
      <c r="E678" s="9">
        <f t="shared" si="58"/>
        <v>1664</v>
      </c>
      <c r="F678" s="9">
        <f t="shared" si="59"/>
        <v>2908</v>
      </c>
      <c r="G678" s="9">
        <f t="shared" si="56"/>
        <v>2909</v>
      </c>
      <c r="H678" s="9">
        <f t="shared" si="60"/>
        <v>1076</v>
      </c>
      <c r="I678" s="61" t="s">
        <v>371</v>
      </c>
      <c r="J678" s="294" t="s">
        <v>1838</v>
      </c>
      <c r="K678" s="294" t="s">
        <v>1857</v>
      </c>
      <c r="L678" s="294" t="s">
        <v>910</v>
      </c>
      <c r="M678" s="294">
        <v>1</v>
      </c>
      <c r="N678" s="413" t="s">
        <v>3597</v>
      </c>
      <c r="O678" s="414"/>
    </row>
    <row r="679" spans="1:15" x14ac:dyDescent="0.25">
      <c r="A679" s="9">
        <f>+A678+1</f>
        <v>36</v>
      </c>
      <c r="B679" s="9" t="s">
        <v>22</v>
      </c>
      <c r="C679" s="9" t="s">
        <v>5</v>
      </c>
      <c r="D679" s="9"/>
      <c r="E679" s="9">
        <f>E678+1</f>
        <v>1665</v>
      </c>
      <c r="F679" s="9">
        <f>+F678+2</f>
        <v>2910</v>
      </c>
      <c r="G679" s="9">
        <f t="shared" si="56"/>
        <v>2911</v>
      </c>
      <c r="H679" s="9">
        <f t="shared" si="60"/>
        <v>1077</v>
      </c>
      <c r="I679" s="61" t="s">
        <v>371</v>
      </c>
      <c r="J679" s="294" t="s">
        <v>1839</v>
      </c>
      <c r="K679" s="294" t="s">
        <v>1858</v>
      </c>
      <c r="L679" s="294" t="s">
        <v>910</v>
      </c>
      <c r="M679" s="294">
        <v>1</v>
      </c>
      <c r="N679" s="413" t="s">
        <v>3598</v>
      </c>
      <c r="O679" s="414"/>
    </row>
    <row r="680" spans="1:15" x14ac:dyDescent="0.25">
      <c r="A680" s="9">
        <f t="shared" ref="A680:A685" si="61">+A679+1</f>
        <v>37</v>
      </c>
      <c r="B680" s="9" t="s">
        <v>22</v>
      </c>
      <c r="C680" s="9" t="s">
        <v>5</v>
      </c>
      <c r="D680" s="9"/>
      <c r="E680" s="9">
        <f t="shared" ref="E680:E692" si="62">E679+1</f>
        <v>1666</v>
      </c>
      <c r="F680" s="9">
        <f t="shared" ref="F680:F728" si="63">+F679+2</f>
        <v>2912</v>
      </c>
      <c r="G680" s="9">
        <f t="shared" si="56"/>
        <v>2913</v>
      </c>
      <c r="H680" s="9">
        <f t="shared" si="60"/>
        <v>1078</v>
      </c>
      <c r="I680" s="61" t="s">
        <v>371</v>
      </c>
      <c r="J680" s="294" t="s">
        <v>1840</v>
      </c>
      <c r="K680" s="294" t="s">
        <v>1859</v>
      </c>
      <c r="L680" s="294" t="s">
        <v>910</v>
      </c>
      <c r="M680" s="294">
        <v>1</v>
      </c>
      <c r="N680" s="413" t="s">
        <v>3599</v>
      </c>
      <c r="O680" s="414"/>
    </row>
    <row r="681" spans="1:15" x14ac:dyDescent="0.25">
      <c r="A681" s="9">
        <f t="shared" si="61"/>
        <v>38</v>
      </c>
      <c r="B681" s="9" t="s">
        <v>22</v>
      </c>
      <c r="C681" s="9" t="s">
        <v>5</v>
      </c>
      <c r="D681" s="9"/>
      <c r="E681" s="9">
        <f t="shared" si="62"/>
        <v>1667</v>
      </c>
      <c r="F681" s="9">
        <f t="shared" si="63"/>
        <v>2914</v>
      </c>
      <c r="G681" s="9">
        <f t="shared" si="56"/>
        <v>2915</v>
      </c>
      <c r="H681" s="9">
        <f t="shared" si="60"/>
        <v>1079</v>
      </c>
      <c r="I681" s="61" t="s">
        <v>371</v>
      </c>
      <c r="J681" s="294" t="s">
        <v>1841</v>
      </c>
      <c r="K681" s="294" t="s">
        <v>1860</v>
      </c>
      <c r="L681" s="294" t="s">
        <v>910</v>
      </c>
      <c r="M681" s="294">
        <v>1</v>
      </c>
      <c r="N681" s="413" t="s">
        <v>3600</v>
      </c>
      <c r="O681" s="414"/>
    </row>
    <row r="682" spans="1:15" x14ac:dyDescent="0.25">
      <c r="A682" s="9">
        <f t="shared" si="61"/>
        <v>39</v>
      </c>
      <c r="B682" s="9" t="s">
        <v>22</v>
      </c>
      <c r="C682" s="9" t="s">
        <v>5</v>
      </c>
      <c r="D682" s="9"/>
      <c r="E682" s="9">
        <f t="shared" si="62"/>
        <v>1668</v>
      </c>
      <c r="F682" s="9">
        <f t="shared" si="63"/>
        <v>2916</v>
      </c>
      <c r="G682" s="9">
        <f t="shared" si="56"/>
        <v>2917</v>
      </c>
      <c r="H682" s="9">
        <f t="shared" si="60"/>
        <v>1080</v>
      </c>
      <c r="I682" s="61" t="s">
        <v>371</v>
      </c>
      <c r="J682" s="294" t="s">
        <v>1842</v>
      </c>
      <c r="K682" s="294" t="s">
        <v>1861</v>
      </c>
      <c r="L682" s="294" t="s">
        <v>910</v>
      </c>
      <c r="M682" s="294">
        <v>1</v>
      </c>
      <c r="N682" s="413" t="s">
        <v>3601</v>
      </c>
      <c r="O682" s="414"/>
    </row>
    <row r="683" spans="1:15" x14ac:dyDescent="0.25">
      <c r="A683" s="9">
        <f t="shared" si="61"/>
        <v>40</v>
      </c>
      <c r="B683" s="9" t="s">
        <v>22</v>
      </c>
      <c r="C683" s="9" t="s">
        <v>5</v>
      </c>
      <c r="D683" s="9"/>
      <c r="E683" s="9">
        <f t="shared" si="62"/>
        <v>1669</v>
      </c>
      <c r="F683" s="9">
        <f t="shared" si="63"/>
        <v>2918</v>
      </c>
      <c r="G683" s="9">
        <f t="shared" si="56"/>
        <v>2919</v>
      </c>
      <c r="H683" s="9">
        <f t="shared" si="60"/>
        <v>1081</v>
      </c>
      <c r="I683" s="61" t="s">
        <v>371</v>
      </c>
      <c r="J683" s="294" t="s">
        <v>1843</v>
      </c>
      <c r="K683" s="294" t="s">
        <v>1862</v>
      </c>
      <c r="L683" s="294" t="s">
        <v>910</v>
      </c>
      <c r="M683" s="294">
        <v>1</v>
      </c>
      <c r="N683" s="413" t="s">
        <v>3602</v>
      </c>
      <c r="O683" s="414"/>
    </row>
    <row r="684" spans="1:15" x14ac:dyDescent="0.25">
      <c r="A684" s="9">
        <f t="shared" si="61"/>
        <v>41</v>
      </c>
      <c r="B684" s="9" t="s">
        <v>22</v>
      </c>
      <c r="C684" s="9" t="s">
        <v>5</v>
      </c>
      <c r="D684" s="9"/>
      <c r="E684" s="9">
        <f t="shared" si="62"/>
        <v>1670</v>
      </c>
      <c r="F684" s="9">
        <f t="shared" si="63"/>
        <v>2920</v>
      </c>
      <c r="G684" s="9">
        <f t="shared" si="56"/>
        <v>2921</v>
      </c>
      <c r="H684" s="9">
        <f t="shared" si="60"/>
        <v>1082</v>
      </c>
      <c r="I684" s="61" t="s">
        <v>371</v>
      </c>
      <c r="J684" s="294" t="s">
        <v>1844</v>
      </c>
      <c r="K684" s="294" t="s">
        <v>1863</v>
      </c>
      <c r="L684" s="294" t="s">
        <v>910</v>
      </c>
      <c r="M684" s="294">
        <v>1</v>
      </c>
      <c r="N684" s="413" t="s">
        <v>3603</v>
      </c>
      <c r="O684" s="414"/>
    </row>
    <row r="685" spans="1:15" x14ac:dyDescent="0.25">
      <c r="A685" s="9">
        <f t="shared" si="61"/>
        <v>42</v>
      </c>
      <c r="B685" s="9" t="s">
        <v>22</v>
      </c>
      <c r="C685" s="9" t="s">
        <v>5</v>
      </c>
      <c r="D685" s="9"/>
      <c r="E685" s="9">
        <f t="shared" si="62"/>
        <v>1671</v>
      </c>
      <c r="F685" s="9">
        <f t="shared" si="63"/>
        <v>2922</v>
      </c>
      <c r="G685" s="9">
        <f t="shared" si="56"/>
        <v>2923</v>
      </c>
      <c r="H685" s="9">
        <f t="shared" si="60"/>
        <v>1083</v>
      </c>
      <c r="I685" s="61" t="s">
        <v>371</v>
      </c>
      <c r="J685" s="294" t="s">
        <v>1845</v>
      </c>
      <c r="K685" s="294" t="s">
        <v>1864</v>
      </c>
      <c r="L685" s="294" t="s">
        <v>910</v>
      </c>
      <c r="M685" s="294">
        <v>1</v>
      </c>
      <c r="N685" s="413" t="s">
        <v>3604</v>
      </c>
      <c r="O685" s="414"/>
    </row>
    <row r="686" spans="1:15" ht="26.4" x14ac:dyDescent="0.25">
      <c r="A686" s="9">
        <v>1</v>
      </c>
      <c r="B686" s="9" t="s">
        <v>22</v>
      </c>
      <c r="C686" s="9" t="s">
        <v>5</v>
      </c>
      <c r="D686" s="9"/>
      <c r="E686" s="9">
        <f t="shared" si="62"/>
        <v>1672</v>
      </c>
      <c r="F686" s="9">
        <f t="shared" si="63"/>
        <v>2924</v>
      </c>
      <c r="G686" s="9">
        <f>+F686+1</f>
        <v>2925</v>
      </c>
      <c r="H686" s="9">
        <v>-1</v>
      </c>
      <c r="I686" s="156" t="s">
        <v>464</v>
      </c>
      <c r="J686" s="61"/>
      <c r="K686" s="61"/>
      <c r="L686" s="61"/>
      <c r="M686" s="61"/>
      <c r="N686" s="9"/>
      <c r="O686" s="15"/>
    </row>
    <row r="687" spans="1:15" x14ac:dyDescent="0.25">
      <c r="A687" s="9">
        <f t="shared" ref="A687:A720" si="64">+A686+1</f>
        <v>2</v>
      </c>
      <c r="B687" s="9" t="s">
        <v>22</v>
      </c>
      <c r="C687" s="9" t="s">
        <v>5</v>
      </c>
      <c r="D687" s="9"/>
      <c r="E687" s="9">
        <f t="shared" si="62"/>
        <v>1673</v>
      </c>
      <c r="F687" s="9">
        <f t="shared" si="63"/>
        <v>2926</v>
      </c>
      <c r="G687" s="9">
        <f>+F687+1</f>
        <v>2927</v>
      </c>
      <c r="H687" s="9">
        <v>-1</v>
      </c>
      <c r="I687" s="156" t="s">
        <v>465</v>
      </c>
      <c r="J687" s="61"/>
      <c r="K687" s="61"/>
      <c r="L687" s="61"/>
      <c r="M687" s="61"/>
      <c r="N687" s="9"/>
      <c r="O687" s="15"/>
    </row>
    <row r="688" spans="1:15" x14ac:dyDescent="0.25">
      <c r="A688" s="9">
        <f t="shared" si="64"/>
        <v>3</v>
      </c>
      <c r="B688" s="9" t="s">
        <v>22</v>
      </c>
      <c r="C688" s="9" t="s">
        <v>5</v>
      </c>
      <c r="D688" s="9"/>
      <c r="E688" s="9">
        <f t="shared" si="62"/>
        <v>1674</v>
      </c>
      <c r="F688" s="9">
        <f t="shared" si="63"/>
        <v>2928</v>
      </c>
      <c r="G688" s="9">
        <f t="shared" ref="G688:G708" si="65">+F688+1</f>
        <v>2929</v>
      </c>
      <c r="H688" s="9">
        <v>-1</v>
      </c>
      <c r="I688" s="156" t="s">
        <v>465</v>
      </c>
      <c r="J688" s="61"/>
      <c r="K688" s="61"/>
      <c r="L688" s="61"/>
      <c r="M688" s="61"/>
      <c r="N688" s="9"/>
      <c r="O688" s="15"/>
    </row>
    <row r="689" spans="1:15" x14ac:dyDescent="0.25">
      <c r="A689" s="9">
        <f t="shared" si="64"/>
        <v>4</v>
      </c>
      <c r="B689" s="9" t="s">
        <v>22</v>
      </c>
      <c r="C689" s="9" t="s">
        <v>5</v>
      </c>
      <c r="D689" s="9"/>
      <c r="E689" s="9">
        <f t="shared" si="62"/>
        <v>1675</v>
      </c>
      <c r="F689" s="9">
        <f t="shared" si="63"/>
        <v>2930</v>
      </c>
      <c r="G689" s="9">
        <f t="shared" si="65"/>
        <v>2931</v>
      </c>
      <c r="H689" s="9">
        <v>-1</v>
      </c>
      <c r="I689" s="156" t="s">
        <v>465</v>
      </c>
      <c r="J689" s="61"/>
      <c r="K689" s="61"/>
      <c r="L689" s="61"/>
      <c r="M689" s="61"/>
      <c r="N689" s="9"/>
      <c r="O689" s="15"/>
    </row>
    <row r="690" spans="1:15" x14ac:dyDescent="0.25">
      <c r="A690" s="9">
        <f t="shared" si="64"/>
        <v>5</v>
      </c>
      <c r="B690" s="9" t="s">
        <v>22</v>
      </c>
      <c r="C690" s="9" t="s">
        <v>5</v>
      </c>
      <c r="D690" s="9"/>
      <c r="E690" s="9">
        <f t="shared" si="62"/>
        <v>1676</v>
      </c>
      <c r="F690" s="9">
        <f t="shared" si="63"/>
        <v>2932</v>
      </c>
      <c r="G690" s="9">
        <f t="shared" si="65"/>
        <v>2933</v>
      </c>
      <c r="H690" s="9">
        <v>-1</v>
      </c>
      <c r="I690" s="156" t="s">
        <v>465</v>
      </c>
      <c r="J690" s="61"/>
      <c r="K690" s="61"/>
      <c r="L690" s="61"/>
      <c r="M690" s="61"/>
      <c r="N690" s="9"/>
      <c r="O690" s="15"/>
    </row>
    <row r="691" spans="1:15" x14ac:dyDescent="0.25">
      <c r="A691" s="9">
        <f t="shared" si="64"/>
        <v>6</v>
      </c>
      <c r="B691" s="9" t="s">
        <v>22</v>
      </c>
      <c r="C691" s="9" t="s">
        <v>5</v>
      </c>
      <c r="D691" s="9"/>
      <c r="E691" s="9">
        <f t="shared" si="62"/>
        <v>1677</v>
      </c>
      <c r="F691" s="9">
        <f t="shared" si="63"/>
        <v>2934</v>
      </c>
      <c r="G691" s="9">
        <f t="shared" si="65"/>
        <v>2935</v>
      </c>
      <c r="H691" s="9">
        <v>-1</v>
      </c>
      <c r="I691" s="156" t="s">
        <v>465</v>
      </c>
      <c r="J691" s="61"/>
      <c r="K691" s="61"/>
      <c r="L691" s="61"/>
      <c r="M691" s="61"/>
      <c r="N691" s="9"/>
      <c r="O691" s="15"/>
    </row>
    <row r="692" spans="1:15" x14ac:dyDescent="0.25">
      <c r="A692" s="9">
        <f t="shared" si="64"/>
        <v>7</v>
      </c>
      <c r="B692" s="9" t="s">
        <v>22</v>
      </c>
      <c r="C692" s="9" t="s">
        <v>5</v>
      </c>
      <c r="D692" s="9"/>
      <c r="E692" s="9">
        <f t="shared" si="62"/>
        <v>1678</v>
      </c>
      <c r="F692" s="9">
        <f t="shared" si="63"/>
        <v>2936</v>
      </c>
      <c r="G692" s="9">
        <f t="shared" si="65"/>
        <v>2937</v>
      </c>
      <c r="H692" s="9">
        <v>-1</v>
      </c>
      <c r="I692" s="156" t="s">
        <v>465</v>
      </c>
      <c r="J692" s="61"/>
      <c r="K692" s="61"/>
      <c r="L692" s="61"/>
      <c r="M692" s="61"/>
      <c r="N692" s="9"/>
      <c r="O692" s="15"/>
    </row>
    <row r="693" spans="1:15" x14ac:dyDescent="0.25">
      <c r="A693" s="9">
        <f t="shared" si="64"/>
        <v>8</v>
      </c>
      <c r="B693" s="9" t="s">
        <v>22</v>
      </c>
      <c r="C693" s="9" t="s">
        <v>5</v>
      </c>
      <c r="D693" s="9"/>
      <c r="E693" s="9">
        <f>E692+1</f>
        <v>1679</v>
      </c>
      <c r="F693" s="9">
        <f t="shared" si="63"/>
        <v>2938</v>
      </c>
      <c r="G693" s="9">
        <f t="shared" si="65"/>
        <v>2939</v>
      </c>
      <c r="H693" s="9">
        <v>-1</v>
      </c>
      <c r="I693" s="156" t="s">
        <v>465</v>
      </c>
      <c r="J693" s="61"/>
      <c r="K693" s="61"/>
      <c r="L693" s="61"/>
      <c r="M693" s="61"/>
      <c r="N693" s="9"/>
      <c r="O693" s="15"/>
    </row>
    <row r="694" spans="1:15" x14ac:dyDescent="0.25">
      <c r="A694" s="9">
        <f t="shared" si="64"/>
        <v>9</v>
      </c>
      <c r="B694" s="9" t="s">
        <v>22</v>
      </c>
      <c r="C694" s="9" t="s">
        <v>5</v>
      </c>
      <c r="D694" s="9"/>
      <c r="E694" s="9">
        <f>E693+1</f>
        <v>1680</v>
      </c>
      <c r="F694" s="9">
        <f t="shared" si="63"/>
        <v>2940</v>
      </c>
      <c r="G694" s="9">
        <f t="shared" si="65"/>
        <v>2941</v>
      </c>
      <c r="H694" s="9">
        <v>-1</v>
      </c>
      <c r="I694" s="156" t="s">
        <v>465</v>
      </c>
      <c r="J694" s="61"/>
      <c r="K694" s="61"/>
      <c r="L694" s="61"/>
      <c r="M694" s="61"/>
      <c r="N694" s="9"/>
      <c r="O694" s="15"/>
    </row>
    <row r="695" spans="1:15" x14ac:dyDescent="0.25">
      <c r="A695" s="9">
        <f t="shared" si="64"/>
        <v>10</v>
      </c>
      <c r="B695" s="9" t="s">
        <v>22</v>
      </c>
      <c r="C695" s="9" t="s">
        <v>5</v>
      </c>
      <c r="D695" s="9"/>
      <c r="E695" s="9">
        <f>E694+1</f>
        <v>1681</v>
      </c>
      <c r="F695" s="9">
        <f t="shared" si="63"/>
        <v>2942</v>
      </c>
      <c r="G695" s="9">
        <f t="shared" si="65"/>
        <v>2943</v>
      </c>
      <c r="H695" s="9">
        <v>-1</v>
      </c>
      <c r="I695" s="156" t="s">
        <v>465</v>
      </c>
      <c r="J695" s="61"/>
      <c r="K695" s="61"/>
      <c r="L695" s="61"/>
      <c r="M695" s="61"/>
      <c r="N695" s="9"/>
      <c r="O695" s="15"/>
    </row>
    <row r="696" spans="1:15" x14ac:dyDescent="0.25">
      <c r="A696" s="9">
        <f t="shared" si="64"/>
        <v>11</v>
      </c>
      <c r="B696" s="9" t="s">
        <v>22</v>
      </c>
      <c r="C696" s="9" t="s">
        <v>5</v>
      </c>
      <c r="D696" s="9"/>
      <c r="E696" s="9">
        <f t="shared" ref="E696:E720" si="66">E695+1</f>
        <v>1682</v>
      </c>
      <c r="F696" s="9">
        <f t="shared" si="63"/>
        <v>2944</v>
      </c>
      <c r="G696" s="9">
        <f t="shared" si="65"/>
        <v>2945</v>
      </c>
      <c r="H696" s="9">
        <v>-1</v>
      </c>
      <c r="I696" s="156" t="s">
        <v>465</v>
      </c>
      <c r="J696" s="61"/>
      <c r="K696" s="61"/>
      <c r="L696" s="61"/>
      <c r="M696" s="61"/>
      <c r="N696" s="9"/>
      <c r="O696" s="15"/>
    </row>
    <row r="697" spans="1:15" x14ac:dyDescent="0.25">
      <c r="A697" s="9">
        <f t="shared" si="64"/>
        <v>12</v>
      </c>
      <c r="B697" s="9" t="s">
        <v>22</v>
      </c>
      <c r="C697" s="9" t="s">
        <v>5</v>
      </c>
      <c r="D697" s="9"/>
      <c r="E697" s="9">
        <f t="shared" si="66"/>
        <v>1683</v>
      </c>
      <c r="F697" s="9">
        <f t="shared" si="63"/>
        <v>2946</v>
      </c>
      <c r="G697" s="9">
        <f t="shared" si="65"/>
        <v>2947</v>
      </c>
      <c r="H697" s="9">
        <v>-1</v>
      </c>
      <c r="I697" s="156" t="s">
        <v>465</v>
      </c>
      <c r="J697" s="61"/>
      <c r="K697" s="61"/>
      <c r="L697" s="61"/>
      <c r="M697" s="61"/>
      <c r="N697" s="9"/>
      <c r="O697" s="15"/>
    </row>
    <row r="698" spans="1:15" x14ac:dyDescent="0.25">
      <c r="A698" s="9">
        <f t="shared" si="64"/>
        <v>13</v>
      </c>
      <c r="B698" s="9" t="s">
        <v>22</v>
      </c>
      <c r="C698" s="9" t="s">
        <v>5</v>
      </c>
      <c r="D698" s="9"/>
      <c r="E698" s="9">
        <f t="shared" si="66"/>
        <v>1684</v>
      </c>
      <c r="F698" s="9">
        <f t="shared" si="63"/>
        <v>2948</v>
      </c>
      <c r="G698" s="9">
        <f t="shared" si="65"/>
        <v>2949</v>
      </c>
      <c r="H698" s="9">
        <v>-1</v>
      </c>
      <c r="I698" s="156" t="s">
        <v>465</v>
      </c>
      <c r="J698" s="61"/>
      <c r="K698" s="61"/>
      <c r="L698" s="61"/>
      <c r="M698" s="61"/>
      <c r="N698" s="9"/>
      <c r="O698" s="15"/>
    </row>
    <row r="699" spans="1:15" x14ac:dyDescent="0.25">
      <c r="A699" s="9">
        <f t="shared" si="64"/>
        <v>14</v>
      </c>
      <c r="B699" s="9" t="s">
        <v>22</v>
      </c>
      <c r="C699" s="9" t="s">
        <v>5</v>
      </c>
      <c r="D699" s="9"/>
      <c r="E699" s="9">
        <f t="shared" si="66"/>
        <v>1685</v>
      </c>
      <c r="F699" s="9">
        <f t="shared" si="63"/>
        <v>2950</v>
      </c>
      <c r="G699" s="9">
        <f t="shared" si="65"/>
        <v>2951</v>
      </c>
      <c r="H699" s="9">
        <v>-1</v>
      </c>
      <c r="I699" s="156" t="s">
        <v>465</v>
      </c>
      <c r="J699" s="61"/>
      <c r="K699" s="61"/>
      <c r="L699" s="61"/>
      <c r="M699" s="61"/>
      <c r="N699" s="9"/>
      <c r="O699" s="15"/>
    </row>
    <row r="700" spans="1:15" x14ac:dyDescent="0.25">
      <c r="A700" s="9">
        <f t="shared" si="64"/>
        <v>15</v>
      </c>
      <c r="B700" s="9" t="s">
        <v>22</v>
      </c>
      <c r="C700" s="9" t="s">
        <v>5</v>
      </c>
      <c r="D700" s="9"/>
      <c r="E700" s="9">
        <f t="shared" si="66"/>
        <v>1686</v>
      </c>
      <c r="F700" s="9">
        <f t="shared" si="63"/>
        <v>2952</v>
      </c>
      <c r="G700" s="9">
        <f t="shared" si="65"/>
        <v>2953</v>
      </c>
      <c r="H700" s="9">
        <v>-1</v>
      </c>
      <c r="I700" s="156" t="s">
        <v>465</v>
      </c>
      <c r="J700" s="61"/>
      <c r="K700" s="61"/>
      <c r="L700" s="61"/>
      <c r="M700" s="61"/>
      <c r="N700" s="9"/>
      <c r="O700" s="15"/>
    </row>
    <row r="701" spans="1:15" x14ac:dyDescent="0.25">
      <c r="A701" s="9">
        <f t="shared" si="64"/>
        <v>16</v>
      </c>
      <c r="B701" s="9" t="s">
        <v>22</v>
      </c>
      <c r="C701" s="9" t="s">
        <v>5</v>
      </c>
      <c r="D701" s="9"/>
      <c r="E701" s="9">
        <f t="shared" si="66"/>
        <v>1687</v>
      </c>
      <c r="F701" s="9">
        <f t="shared" si="63"/>
        <v>2954</v>
      </c>
      <c r="G701" s="9">
        <f t="shared" si="65"/>
        <v>2955</v>
      </c>
      <c r="H701" s="9">
        <v>-1</v>
      </c>
      <c r="I701" s="156" t="s">
        <v>465</v>
      </c>
      <c r="J701" s="61"/>
      <c r="K701" s="61"/>
      <c r="L701" s="61"/>
      <c r="M701" s="61"/>
      <c r="N701" s="9"/>
      <c r="O701" s="15"/>
    </row>
    <row r="702" spans="1:15" x14ac:dyDescent="0.25">
      <c r="A702" s="9">
        <f t="shared" si="64"/>
        <v>17</v>
      </c>
      <c r="B702" s="9" t="s">
        <v>22</v>
      </c>
      <c r="C702" s="9" t="s">
        <v>5</v>
      </c>
      <c r="D702" s="9"/>
      <c r="E702" s="9">
        <f t="shared" si="66"/>
        <v>1688</v>
      </c>
      <c r="F702" s="9">
        <f t="shared" si="63"/>
        <v>2956</v>
      </c>
      <c r="G702" s="9">
        <f t="shared" si="65"/>
        <v>2957</v>
      </c>
      <c r="H702" s="9">
        <v>-1</v>
      </c>
      <c r="I702" s="156" t="s">
        <v>465</v>
      </c>
      <c r="J702" s="61"/>
      <c r="K702" s="61"/>
      <c r="L702" s="61"/>
      <c r="M702" s="61"/>
      <c r="N702" s="9"/>
      <c r="O702" s="15"/>
    </row>
    <row r="703" spans="1:15" x14ac:dyDescent="0.25">
      <c r="A703" s="9">
        <f t="shared" si="64"/>
        <v>18</v>
      </c>
      <c r="B703" s="9" t="s">
        <v>22</v>
      </c>
      <c r="C703" s="9" t="s">
        <v>5</v>
      </c>
      <c r="D703" s="9"/>
      <c r="E703" s="9">
        <f t="shared" si="66"/>
        <v>1689</v>
      </c>
      <c r="F703" s="9">
        <f t="shared" si="63"/>
        <v>2958</v>
      </c>
      <c r="G703" s="9">
        <f t="shared" si="65"/>
        <v>2959</v>
      </c>
      <c r="H703" s="9">
        <v>-1</v>
      </c>
      <c r="I703" s="156" t="s">
        <v>465</v>
      </c>
      <c r="J703" s="61"/>
      <c r="K703" s="61"/>
      <c r="L703" s="61"/>
      <c r="M703" s="61"/>
      <c r="N703" s="9"/>
      <c r="O703" s="15"/>
    </row>
    <row r="704" spans="1:15" x14ac:dyDescent="0.25">
      <c r="A704" s="9">
        <f t="shared" si="64"/>
        <v>19</v>
      </c>
      <c r="B704" s="9" t="s">
        <v>22</v>
      </c>
      <c r="C704" s="9" t="s">
        <v>5</v>
      </c>
      <c r="D704" s="9"/>
      <c r="E704" s="9">
        <f t="shared" si="66"/>
        <v>1690</v>
      </c>
      <c r="F704" s="9">
        <f t="shared" si="63"/>
        <v>2960</v>
      </c>
      <c r="G704" s="9">
        <f t="shared" si="65"/>
        <v>2961</v>
      </c>
      <c r="H704" s="9">
        <v>-1</v>
      </c>
      <c r="I704" s="156" t="s">
        <v>465</v>
      </c>
      <c r="J704" s="61"/>
      <c r="K704" s="61"/>
      <c r="L704" s="61"/>
      <c r="M704" s="61"/>
      <c r="N704" s="9"/>
      <c r="O704" s="15"/>
    </row>
    <row r="705" spans="1:15" x14ac:dyDescent="0.25">
      <c r="A705" s="9">
        <f t="shared" si="64"/>
        <v>20</v>
      </c>
      <c r="B705" s="9" t="s">
        <v>22</v>
      </c>
      <c r="C705" s="9" t="s">
        <v>5</v>
      </c>
      <c r="D705" s="9"/>
      <c r="E705" s="9">
        <f t="shared" si="66"/>
        <v>1691</v>
      </c>
      <c r="F705" s="9">
        <f t="shared" si="63"/>
        <v>2962</v>
      </c>
      <c r="G705" s="9">
        <f t="shared" si="65"/>
        <v>2963</v>
      </c>
      <c r="H705" s="9">
        <v>-1</v>
      </c>
      <c r="I705" s="156" t="s">
        <v>465</v>
      </c>
      <c r="J705" s="61"/>
      <c r="K705" s="61"/>
      <c r="L705" s="61"/>
      <c r="M705" s="61"/>
      <c r="N705" s="9"/>
      <c r="O705" s="15"/>
    </row>
    <row r="706" spans="1:15" x14ac:dyDescent="0.25">
      <c r="A706" s="9">
        <f t="shared" si="64"/>
        <v>21</v>
      </c>
      <c r="B706" s="9" t="s">
        <v>22</v>
      </c>
      <c r="C706" s="9" t="s">
        <v>5</v>
      </c>
      <c r="D706" s="9"/>
      <c r="E706" s="9">
        <f t="shared" si="66"/>
        <v>1692</v>
      </c>
      <c r="F706" s="9">
        <f t="shared" si="63"/>
        <v>2964</v>
      </c>
      <c r="G706" s="9">
        <f t="shared" si="65"/>
        <v>2965</v>
      </c>
      <c r="H706" s="9">
        <v>-1</v>
      </c>
      <c r="I706" s="156" t="s">
        <v>465</v>
      </c>
      <c r="J706" s="61"/>
      <c r="K706" s="61"/>
      <c r="L706" s="61"/>
      <c r="M706" s="61"/>
      <c r="N706" s="9"/>
      <c r="O706" s="15"/>
    </row>
    <row r="707" spans="1:15" x14ac:dyDescent="0.25">
      <c r="A707" s="9">
        <f t="shared" si="64"/>
        <v>22</v>
      </c>
      <c r="B707" s="9" t="s">
        <v>22</v>
      </c>
      <c r="C707" s="9" t="s">
        <v>5</v>
      </c>
      <c r="D707" s="9"/>
      <c r="E707" s="9">
        <f t="shared" si="66"/>
        <v>1693</v>
      </c>
      <c r="F707" s="9">
        <f t="shared" si="63"/>
        <v>2966</v>
      </c>
      <c r="G707" s="9">
        <f t="shared" si="65"/>
        <v>2967</v>
      </c>
      <c r="H707" s="9">
        <v>-1</v>
      </c>
      <c r="I707" s="156" t="s">
        <v>465</v>
      </c>
      <c r="J707" s="61"/>
      <c r="K707" s="61"/>
      <c r="L707" s="61"/>
      <c r="M707" s="61"/>
      <c r="N707" s="9"/>
      <c r="O707" s="15"/>
    </row>
    <row r="708" spans="1:15" x14ac:dyDescent="0.25">
      <c r="A708" s="9">
        <f t="shared" si="64"/>
        <v>23</v>
      </c>
      <c r="B708" s="9" t="s">
        <v>22</v>
      </c>
      <c r="C708" s="9" t="s">
        <v>5</v>
      </c>
      <c r="D708" s="9"/>
      <c r="E708" s="9">
        <f t="shared" si="66"/>
        <v>1694</v>
      </c>
      <c r="F708" s="9">
        <f t="shared" si="63"/>
        <v>2968</v>
      </c>
      <c r="G708" s="9">
        <f t="shared" si="65"/>
        <v>2969</v>
      </c>
      <c r="H708" s="9">
        <v>-1</v>
      </c>
      <c r="I708" s="156" t="s">
        <v>465</v>
      </c>
      <c r="J708" s="61"/>
      <c r="K708" s="61"/>
      <c r="L708" s="61"/>
      <c r="M708" s="61"/>
      <c r="N708" s="9"/>
      <c r="O708" s="15"/>
    </row>
    <row r="709" spans="1:15" x14ac:dyDescent="0.25">
      <c r="A709" s="9">
        <f>+A708+1</f>
        <v>24</v>
      </c>
      <c r="B709" s="9" t="s">
        <v>22</v>
      </c>
      <c r="C709" s="9" t="s">
        <v>5</v>
      </c>
      <c r="D709" s="9"/>
      <c r="E709" s="9">
        <f>E708+1</f>
        <v>1695</v>
      </c>
      <c r="F709" s="9">
        <f>+F708+2</f>
        <v>2970</v>
      </c>
      <c r="G709" s="9">
        <f t="shared" ref="G709:G727" si="67">+F709+1</f>
        <v>2971</v>
      </c>
      <c r="H709" s="9">
        <v>-1</v>
      </c>
      <c r="I709" s="156" t="s">
        <v>465</v>
      </c>
      <c r="J709" s="61"/>
      <c r="K709" s="61"/>
      <c r="L709" s="61"/>
      <c r="M709" s="61"/>
      <c r="N709" s="9"/>
      <c r="O709" s="15"/>
    </row>
    <row r="710" spans="1:15" x14ac:dyDescent="0.25">
      <c r="A710" s="9">
        <f t="shared" si="64"/>
        <v>25</v>
      </c>
      <c r="B710" s="9" t="s">
        <v>22</v>
      </c>
      <c r="C710" s="9" t="s">
        <v>5</v>
      </c>
      <c r="D710" s="9"/>
      <c r="E710" s="9">
        <f t="shared" si="66"/>
        <v>1696</v>
      </c>
      <c r="F710" s="9">
        <f t="shared" si="63"/>
        <v>2972</v>
      </c>
      <c r="G710" s="9">
        <f t="shared" si="67"/>
        <v>2973</v>
      </c>
      <c r="H710" s="9">
        <v>-1</v>
      </c>
      <c r="I710" s="156" t="s">
        <v>465</v>
      </c>
      <c r="J710" s="61"/>
      <c r="K710" s="61"/>
      <c r="L710" s="61"/>
      <c r="M710" s="61"/>
      <c r="N710" s="9"/>
      <c r="O710" s="15"/>
    </row>
    <row r="711" spans="1:15" x14ac:dyDescent="0.25">
      <c r="A711" s="9">
        <f t="shared" si="64"/>
        <v>26</v>
      </c>
      <c r="B711" s="9" t="s">
        <v>22</v>
      </c>
      <c r="C711" s="9" t="s">
        <v>5</v>
      </c>
      <c r="D711" s="9"/>
      <c r="E711" s="9">
        <f t="shared" si="66"/>
        <v>1697</v>
      </c>
      <c r="F711" s="9">
        <f t="shared" si="63"/>
        <v>2974</v>
      </c>
      <c r="G711" s="9">
        <f t="shared" si="67"/>
        <v>2975</v>
      </c>
      <c r="H711" s="9">
        <v>-1</v>
      </c>
      <c r="I711" s="156" t="s">
        <v>465</v>
      </c>
      <c r="J711" s="61"/>
      <c r="K711" s="61"/>
      <c r="L711" s="61"/>
      <c r="M711" s="61"/>
      <c r="N711" s="9"/>
      <c r="O711" s="15"/>
    </row>
    <row r="712" spans="1:15" x14ac:dyDescent="0.25">
      <c r="A712" s="9">
        <f t="shared" si="64"/>
        <v>27</v>
      </c>
      <c r="B712" s="9" t="s">
        <v>22</v>
      </c>
      <c r="C712" s="9" t="s">
        <v>5</v>
      </c>
      <c r="D712" s="9"/>
      <c r="E712" s="9">
        <f t="shared" si="66"/>
        <v>1698</v>
      </c>
      <c r="F712" s="9">
        <f t="shared" si="63"/>
        <v>2976</v>
      </c>
      <c r="G712" s="9">
        <f t="shared" si="67"/>
        <v>2977</v>
      </c>
      <c r="H712" s="9">
        <v>-1</v>
      </c>
      <c r="I712" s="156" t="s">
        <v>465</v>
      </c>
      <c r="J712" s="61"/>
      <c r="K712" s="61"/>
      <c r="L712" s="61"/>
      <c r="M712" s="61"/>
      <c r="N712" s="9"/>
      <c r="O712" s="15"/>
    </row>
    <row r="713" spans="1:15" x14ac:dyDescent="0.25">
      <c r="A713" s="9">
        <f t="shared" si="64"/>
        <v>28</v>
      </c>
      <c r="B713" s="9" t="s">
        <v>22</v>
      </c>
      <c r="C713" s="9" t="s">
        <v>5</v>
      </c>
      <c r="D713" s="9"/>
      <c r="E713" s="9">
        <f t="shared" si="66"/>
        <v>1699</v>
      </c>
      <c r="F713" s="9">
        <f t="shared" si="63"/>
        <v>2978</v>
      </c>
      <c r="G713" s="9">
        <f t="shared" si="67"/>
        <v>2979</v>
      </c>
      <c r="H713" s="9">
        <v>-1</v>
      </c>
      <c r="I713" s="156" t="s">
        <v>465</v>
      </c>
      <c r="J713" s="61"/>
      <c r="K713" s="61"/>
      <c r="L713" s="61"/>
      <c r="M713" s="61"/>
      <c r="N713" s="9"/>
      <c r="O713" s="15"/>
    </row>
    <row r="714" spans="1:15" x14ac:dyDescent="0.25">
      <c r="A714" s="9">
        <f t="shared" si="64"/>
        <v>29</v>
      </c>
      <c r="B714" s="9" t="s">
        <v>22</v>
      </c>
      <c r="C714" s="9" t="s">
        <v>5</v>
      </c>
      <c r="D714" s="9"/>
      <c r="E714" s="9">
        <f t="shared" si="66"/>
        <v>1700</v>
      </c>
      <c r="F714" s="9">
        <f t="shared" si="63"/>
        <v>2980</v>
      </c>
      <c r="G714" s="9">
        <f t="shared" si="67"/>
        <v>2981</v>
      </c>
      <c r="H714" s="9">
        <v>-1</v>
      </c>
      <c r="I714" s="156" t="s">
        <v>465</v>
      </c>
      <c r="J714" s="61"/>
      <c r="K714" s="61"/>
      <c r="L714" s="61"/>
      <c r="M714" s="61"/>
      <c r="N714" s="9"/>
      <c r="O714" s="15"/>
    </row>
    <row r="715" spans="1:15" x14ac:dyDescent="0.25">
      <c r="A715" s="9">
        <f t="shared" si="64"/>
        <v>30</v>
      </c>
      <c r="B715" s="9" t="s">
        <v>22</v>
      </c>
      <c r="C715" s="9" t="s">
        <v>5</v>
      </c>
      <c r="D715" s="9"/>
      <c r="E715" s="9">
        <f t="shared" si="66"/>
        <v>1701</v>
      </c>
      <c r="F715" s="9">
        <f t="shared" si="63"/>
        <v>2982</v>
      </c>
      <c r="G715" s="9">
        <f t="shared" si="67"/>
        <v>2983</v>
      </c>
      <c r="H715" s="9">
        <v>-1</v>
      </c>
      <c r="I715" s="156" t="s">
        <v>465</v>
      </c>
      <c r="J715" s="61"/>
      <c r="K715" s="61"/>
      <c r="L715" s="61"/>
      <c r="M715" s="61"/>
      <c r="N715" s="9"/>
      <c r="O715" s="15"/>
    </row>
    <row r="716" spans="1:15" x14ac:dyDescent="0.25">
      <c r="A716" s="9">
        <f t="shared" si="64"/>
        <v>31</v>
      </c>
      <c r="B716" s="9" t="s">
        <v>22</v>
      </c>
      <c r="C716" s="9" t="s">
        <v>5</v>
      </c>
      <c r="D716" s="9"/>
      <c r="E716" s="9">
        <f t="shared" si="66"/>
        <v>1702</v>
      </c>
      <c r="F716" s="9">
        <f t="shared" si="63"/>
        <v>2984</v>
      </c>
      <c r="G716" s="9">
        <f t="shared" si="67"/>
        <v>2985</v>
      </c>
      <c r="H716" s="9">
        <v>-1</v>
      </c>
      <c r="I716" s="156" t="s">
        <v>465</v>
      </c>
      <c r="J716" s="61"/>
      <c r="K716" s="61"/>
      <c r="L716" s="61"/>
      <c r="M716" s="61"/>
      <c r="N716" s="9"/>
      <c r="O716" s="15"/>
    </row>
    <row r="717" spans="1:15" x14ac:dyDescent="0.25">
      <c r="A717" s="9">
        <f t="shared" si="64"/>
        <v>32</v>
      </c>
      <c r="B717" s="9" t="s">
        <v>22</v>
      </c>
      <c r="C717" s="9" t="s">
        <v>5</v>
      </c>
      <c r="D717" s="9"/>
      <c r="E717" s="9">
        <f t="shared" si="66"/>
        <v>1703</v>
      </c>
      <c r="F717" s="9">
        <f t="shared" si="63"/>
        <v>2986</v>
      </c>
      <c r="G717" s="9">
        <f t="shared" si="67"/>
        <v>2987</v>
      </c>
      <c r="H717" s="9">
        <v>-1</v>
      </c>
      <c r="I717" s="156" t="s">
        <v>465</v>
      </c>
      <c r="J717" s="61"/>
      <c r="K717" s="61"/>
      <c r="L717" s="61"/>
      <c r="M717" s="61"/>
      <c r="N717" s="9"/>
      <c r="O717" s="15"/>
    </row>
    <row r="718" spans="1:15" x14ac:dyDescent="0.25">
      <c r="A718" s="9">
        <f t="shared" si="64"/>
        <v>33</v>
      </c>
      <c r="B718" s="9" t="s">
        <v>22</v>
      </c>
      <c r="C718" s="9" t="s">
        <v>5</v>
      </c>
      <c r="D718" s="9"/>
      <c r="E718" s="9">
        <f t="shared" si="66"/>
        <v>1704</v>
      </c>
      <c r="F718" s="9">
        <f t="shared" si="63"/>
        <v>2988</v>
      </c>
      <c r="G718" s="9">
        <f t="shared" si="67"/>
        <v>2989</v>
      </c>
      <c r="H718" s="9">
        <v>-1</v>
      </c>
      <c r="I718" s="156" t="s">
        <v>465</v>
      </c>
      <c r="J718" s="61"/>
      <c r="K718" s="61"/>
      <c r="L718" s="61"/>
      <c r="M718" s="61"/>
      <c r="N718" s="9"/>
      <c r="O718" s="15"/>
    </row>
    <row r="719" spans="1:15" x14ac:dyDescent="0.25">
      <c r="A719" s="9">
        <f t="shared" si="64"/>
        <v>34</v>
      </c>
      <c r="B719" s="9" t="s">
        <v>22</v>
      </c>
      <c r="C719" s="9" t="s">
        <v>5</v>
      </c>
      <c r="D719" s="9"/>
      <c r="E719" s="9">
        <f t="shared" si="66"/>
        <v>1705</v>
      </c>
      <c r="F719" s="9">
        <f t="shared" si="63"/>
        <v>2990</v>
      </c>
      <c r="G719" s="9">
        <f t="shared" si="67"/>
        <v>2991</v>
      </c>
      <c r="H719" s="9">
        <v>-1</v>
      </c>
      <c r="I719" s="156" t="s">
        <v>465</v>
      </c>
      <c r="J719" s="61"/>
      <c r="K719" s="61"/>
      <c r="L719" s="61"/>
      <c r="M719" s="61"/>
      <c r="N719" s="9"/>
      <c r="O719" s="15"/>
    </row>
    <row r="720" spans="1:15" x14ac:dyDescent="0.25">
      <c r="A720" s="9">
        <f t="shared" si="64"/>
        <v>35</v>
      </c>
      <c r="B720" s="9" t="s">
        <v>22</v>
      </c>
      <c r="C720" s="9" t="s">
        <v>5</v>
      </c>
      <c r="D720" s="9"/>
      <c r="E720" s="9">
        <f t="shared" si="66"/>
        <v>1706</v>
      </c>
      <c r="F720" s="9">
        <f t="shared" si="63"/>
        <v>2992</v>
      </c>
      <c r="G720" s="9">
        <f t="shared" si="67"/>
        <v>2993</v>
      </c>
      <c r="H720" s="9">
        <v>-1</v>
      </c>
      <c r="I720" s="156" t="s">
        <v>465</v>
      </c>
      <c r="J720" s="61"/>
      <c r="K720" s="61"/>
      <c r="L720" s="61"/>
      <c r="M720" s="61"/>
      <c r="N720" s="9"/>
      <c r="O720" s="15"/>
    </row>
    <row r="721" spans="1:15" x14ac:dyDescent="0.25">
      <c r="A721" s="9">
        <f>+A720+1</f>
        <v>36</v>
      </c>
      <c r="B721" s="9" t="s">
        <v>22</v>
      </c>
      <c r="C721" s="9" t="s">
        <v>5</v>
      </c>
      <c r="D721" s="9"/>
      <c r="E721" s="9">
        <f>E720+1</f>
        <v>1707</v>
      </c>
      <c r="F721" s="9">
        <f>+F720+2</f>
        <v>2994</v>
      </c>
      <c r="G721" s="9">
        <f t="shared" si="67"/>
        <v>2995</v>
      </c>
      <c r="H721" s="9">
        <v>-1</v>
      </c>
      <c r="I721" s="156" t="s">
        <v>465</v>
      </c>
      <c r="J721" s="61"/>
      <c r="K721" s="61"/>
      <c r="L721" s="61"/>
      <c r="M721" s="61"/>
      <c r="N721" s="9"/>
      <c r="O721" s="15"/>
    </row>
    <row r="722" spans="1:15" x14ac:dyDescent="0.25">
      <c r="A722" s="9">
        <f t="shared" ref="A722:A727" si="68">+A721+1</f>
        <v>37</v>
      </c>
      <c r="B722" s="9" t="s">
        <v>22</v>
      </c>
      <c r="C722" s="9" t="s">
        <v>5</v>
      </c>
      <c r="D722" s="9"/>
      <c r="E722" s="9">
        <f t="shared" ref="E722:E751" si="69">E721+1</f>
        <v>1708</v>
      </c>
      <c r="F722" s="9">
        <f t="shared" si="63"/>
        <v>2996</v>
      </c>
      <c r="G722" s="9">
        <f t="shared" si="67"/>
        <v>2997</v>
      </c>
      <c r="H722" s="9">
        <v>-1</v>
      </c>
      <c r="I722" s="156" t="s">
        <v>465</v>
      </c>
      <c r="J722" s="61"/>
      <c r="K722" s="61"/>
      <c r="L722" s="61"/>
      <c r="M722" s="61"/>
      <c r="N722" s="9"/>
      <c r="O722" s="15"/>
    </row>
    <row r="723" spans="1:15" x14ac:dyDescent="0.25">
      <c r="A723" s="9">
        <f t="shared" si="68"/>
        <v>38</v>
      </c>
      <c r="B723" s="9" t="s">
        <v>22</v>
      </c>
      <c r="C723" s="9" t="s">
        <v>5</v>
      </c>
      <c r="D723" s="9"/>
      <c r="E723" s="9">
        <f t="shared" si="69"/>
        <v>1709</v>
      </c>
      <c r="F723" s="9">
        <f t="shared" si="63"/>
        <v>2998</v>
      </c>
      <c r="G723" s="9">
        <f t="shared" si="67"/>
        <v>2999</v>
      </c>
      <c r="H723" s="9">
        <v>-1</v>
      </c>
      <c r="I723" s="156" t="s">
        <v>465</v>
      </c>
      <c r="J723" s="61"/>
      <c r="K723" s="61"/>
      <c r="L723" s="61"/>
      <c r="M723" s="61"/>
      <c r="N723" s="9"/>
      <c r="O723" s="15"/>
    </row>
    <row r="724" spans="1:15" x14ac:dyDescent="0.25">
      <c r="A724" s="9">
        <f t="shared" si="68"/>
        <v>39</v>
      </c>
      <c r="B724" s="9" t="s">
        <v>22</v>
      </c>
      <c r="C724" s="9" t="s">
        <v>5</v>
      </c>
      <c r="D724" s="9"/>
      <c r="E724" s="9">
        <f t="shared" si="69"/>
        <v>1710</v>
      </c>
      <c r="F724" s="9">
        <f t="shared" si="63"/>
        <v>3000</v>
      </c>
      <c r="G724" s="9">
        <f t="shared" si="67"/>
        <v>3001</v>
      </c>
      <c r="H724" s="9">
        <v>-1</v>
      </c>
      <c r="I724" s="156" t="s">
        <v>465</v>
      </c>
      <c r="J724" s="61"/>
      <c r="K724" s="61"/>
      <c r="L724" s="61"/>
      <c r="M724" s="61"/>
      <c r="N724" s="9"/>
      <c r="O724" s="15"/>
    </row>
    <row r="725" spans="1:15" x14ac:dyDescent="0.25">
      <c r="A725" s="9">
        <f t="shared" si="68"/>
        <v>40</v>
      </c>
      <c r="B725" s="9" t="s">
        <v>22</v>
      </c>
      <c r="C725" s="9" t="s">
        <v>5</v>
      </c>
      <c r="D725" s="9"/>
      <c r="E725" s="9">
        <f t="shared" si="69"/>
        <v>1711</v>
      </c>
      <c r="F725" s="9">
        <f t="shared" si="63"/>
        <v>3002</v>
      </c>
      <c r="G725" s="9">
        <f t="shared" si="67"/>
        <v>3003</v>
      </c>
      <c r="H725" s="9">
        <v>-1</v>
      </c>
      <c r="I725" s="156" t="s">
        <v>465</v>
      </c>
      <c r="J725" s="61"/>
      <c r="K725" s="61"/>
      <c r="L725" s="61"/>
      <c r="M725" s="61"/>
      <c r="N725" s="9"/>
      <c r="O725" s="15"/>
    </row>
    <row r="726" spans="1:15" x14ac:dyDescent="0.25">
      <c r="A726" s="9">
        <f t="shared" si="68"/>
        <v>41</v>
      </c>
      <c r="B726" s="9" t="s">
        <v>22</v>
      </c>
      <c r="C726" s="9" t="s">
        <v>5</v>
      </c>
      <c r="D726" s="9"/>
      <c r="E726" s="9">
        <f t="shared" si="69"/>
        <v>1712</v>
      </c>
      <c r="F726" s="9">
        <f t="shared" si="63"/>
        <v>3004</v>
      </c>
      <c r="G726" s="9">
        <f t="shared" si="67"/>
        <v>3005</v>
      </c>
      <c r="H726" s="9">
        <v>-1</v>
      </c>
      <c r="I726" s="156" t="s">
        <v>465</v>
      </c>
      <c r="J726" s="61"/>
      <c r="K726" s="61"/>
      <c r="L726" s="61"/>
      <c r="M726" s="61"/>
      <c r="N726" s="9"/>
      <c r="O726" s="15"/>
    </row>
    <row r="727" spans="1:15" x14ac:dyDescent="0.25">
      <c r="A727" s="9">
        <f t="shared" si="68"/>
        <v>42</v>
      </c>
      <c r="B727" s="9" t="s">
        <v>22</v>
      </c>
      <c r="C727" s="9" t="s">
        <v>5</v>
      </c>
      <c r="D727" s="9"/>
      <c r="E727" s="9">
        <f t="shared" si="69"/>
        <v>1713</v>
      </c>
      <c r="F727" s="9">
        <f t="shared" si="63"/>
        <v>3006</v>
      </c>
      <c r="G727" s="9">
        <f t="shared" si="67"/>
        <v>3007</v>
      </c>
      <c r="H727" s="9">
        <v>-1</v>
      </c>
      <c r="I727" s="156" t="s">
        <v>465</v>
      </c>
      <c r="J727" s="61"/>
      <c r="K727" s="61"/>
      <c r="L727" s="61"/>
      <c r="M727" s="61"/>
      <c r="N727" s="9"/>
      <c r="O727" s="15"/>
    </row>
    <row r="728" spans="1:15" x14ac:dyDescent="0.25">
      <c r="A728" s="9">
        <v>1</v>
      </c>
      <c r="B728" s="9" t="s">
        <v>22</v>
      </c>
      <c r="C728" s="9" t="s">
        <v>5</v>
      </c>
      <c r="D728" s="9"/>
      <c r="E728" s="9">
        <f t="shared" si="69"/>
        <v>1714</v>
      </c>
      <c r="F728" s="9">
        <f t="shared" si="63"/>
        <v>3008</v>
      </c>
      <c r="G728" s="9">
        <f>+F728+1</f>
        <v>3009</v>
      </c>
      <c r="H728" s="75">
        <v>1084</v>
      </c>
      <c r="I728" s="10" t="s">
        <v>540</v>
      </c>
      <c r="J728" s="9"/>
      <c r="K728" s="9"/>
      <c r="L728" s="9"/>
      <c r="M728" s="9"/>
      <c r="N728" s="9"/>
      <c r="O728" s="15"/>
    </row>
    <row r="729" spans="1:15" x14ac:dyDescent="0.25">
      <c r="A729" s="9">
        <f>+A728</f>
        <v>1</v>
      </c>
      <c r="B729" s="9" t="s">
        <v>22</v>
      </c>
      <c r="C729" s="9" t="s">
        <v>5</v>
      </c>
      <c r="D729" s="9"/>
      <c r="E729" s="9">
        <f t="shared" si="69"/>
        <v>1715</v>
      </c>
      <c r="F729" s="9"/>
      <c r="G729" s="9"/>
      <c r="H729" s="75"/>
      <c r="I729" s="10" t="s">
        <v>541</v>
      </c>
      <c r="J729" s="9"/>
      <c r="K729" s="9"/>
      <c r="L729" s="9"/>
      <c r="M729" s="9"/>
      <c r="N729" s="9"/>
      <c r="O729" s="15"/>
    </row>
    <row r="730" spans="1:15" x14ac:dyDescent="0.25">
      <c r="A730" s="9">
        <f>+A729+1</f>
        <v>2</v>
      </c>
      <c r="B730" s="9" t="s">
        <v>22</v>
      </c>
      <c r="C730" s="9" t="s">
        <v>5</v>
      </c>
      <c r="D730" s="9"/>
      <c r="E730" s="9">
        <f t="shared" si="69"/>
        <v>1716</v>
      </c>
      <c r="F730" s="9">
        <f>+F728+2</f>
        <v>3010</v>
      </c>
      <c r="G730" s="9">
        <f>+F730+1</f>
        <v>3011</v>
      </c>
      <c r="H730" s="75">
        <f>H728+1</f>
        <v>1085</v>
      </c>
      <c r="I730" s="10" t="s">
        <v>540</v>
      </c>
      <c r="J730" s="9"/>
      <c r="K730" s="9"/>
      <c r="L730" s="9"/>
      <c r="M730" s="9"/>
      <c r="N730" s="9"/>
      <c r="O730" s="15"/>
    </row>
    <row r="731" spans="1:15" x14ac:dyDescent="0.25">
      <c r="A731" s="9">
        <f>+A730</f>
        <v>2</v>
      </c>
      <c r="B731" s="9" t="s">
        <v>22</v>
      </c>
      <c r="C731" s="9" t="s">
        <v>5</v>
      </c>
      <c r="D731" s="9"/>
      <c r="E731" s="9">
        <f t="shared" si="69"/>
        <v>1717</v>
      </c>
      <c r="F731" s="9"/>
      <c r="G731" s="9"/>
      <c r="H731" s="75"/>
      <c r="I731" s="10" t="s">
        <v>541</v>
      </c>
      <c r="J731" s="9"/>
      <c r="K731" s="9"/>
      <c r="L731" s="9"/>
      <c r="M731" s="9"/>
      <c r="N731" s="9"/>
      <c r="O731" s="15"/>
    </row>
    <row r="732" spans="1:15" x14ac:dyDescent="0.25">
      <c r="A732" s="9">
        <f>+A731+1</f>
        <v>3</v>
      </c>
      <c r="B732" s="9" t="s">
        <v>22</v>
      </c>
      <c r="C732" s="9" t="s">
        <v>5</v>
      </c>
      <c r="D732" s="9"/>
      <c r="E732" s="9">
        <f t="shared" si="69"/>
        <v>1718</v>
      </c>
      <c r="F732" s="9">
        <f>+F730+2</f>
        <v>3012</v>
      </c>
      <c r="G732" s="9">
        <f>+F732+1</f>
        <v>3013</v>
      </c>
      <c r="H732" s="75">
        <f>H730+1</f>
        <v>1086</v>
      </c>
      <c r="I732" s="10" t="s">
        <v>540</v>
      </c>
      <c r="J732" s="9"/>
      <c r="K732" s="9"/>
      <c r="L732" s="9"/>
      <c r="M732" s="9"/>
      <c r="N732" s="9"/>
      <c r="O732" s="15"/>
    </row>
    <row r="733" spans="1:15" x14ac:dyDescent="0.25">
      <c r="A733" s="9">
        <f>+A732</f>
        <v>3</v>
      </c>
      <c r="B733" s="9" t="s">
        <v>22</v>
      </c>
      <c r="C733" s="9" t="s">
        <v>5</v>
      </c>
      <c r="D733" s="9"/>
      <c r="E733" s="9">
        <f>E732+1</f>
        <v>1719</v>
      </c>
      <c r="F733" s="9"/>
      <c r="G733" s="9"/>
      <c r="H733" s="75"/>
      <c r="I733" s="10" t="s">
        <v>541</v>
      </c>
      <c r="J733" s="9"/>
      <c r="K733" s="9"/>
      <c r="L733" s="9"/>
      <c r="M733" s="9"/>
      <c r="N733" s="9"/>
      <c r="O733" s="15"/>
    </row>
    <row r="734" spans="1:15" x14ac:dyDescent="0.25">
      <c r="A734" s="9">
        <f>+A733+1</f>
        <v>4</v>
      </c>
      <c r="B734" s="9" t="s">
        <v>22</v>
      </c>
      <c r="C734" s="9" t="s">
        <v>5</v>
      </c>
      <c r="D734" s="9"/>
      <c r="E734" s="9">
        <f t="shared" si="69"/>
        <v>1720</v>
      </c>
      <c r="F734" s="9">
        <f>+F732+2</f>
        <v>3014</v>
      </c>
      <c r="G734" s="9">
        <f>+F734+1</f>
        <v>3015</v>
      </c>
      <c r="H734" s="75">
        <f>H732+1</f>
        <v>1087</v>
      </c>
      <c r="I734" s="10" t="s">
        <v>540</v>
      </c>
      <c r="J734" s="9"/>
      <c r="K734" s="9"/>
      <c r="L734" s="9"/>
      <c r="M734" s="9"/>
      <c r="N734" s="9"/>
      <c r="O734" s="15"/>
    </row>
    <row r="735" spans="1:15" x14ac:dyDescent="0.25">
      <c r="A735" s="9">
        <f>+A734</f>
        <v>4</v>
      </c>
      <c r="B735" s="9" t="s">
        <v>22</v>
      </c>
      <c r="C735" s="9" t="s">
        <v>5</v>
      </c>
      <c r="D735" s="9"/>
      <c r="E735" s="9">
        <f t="shared" si="69"/>
        <v>1721</v>
      </c>
      <c r="F735" s="9"/>
      <c r="G735" s="9"/>
      <c r="H735" s="75"/>
      <c r="I735" s="10" t="s">
        <v>541</v>
      </c>
      <c r="J735" s="9"/>
      <c r="K735" s="9"/>
      <c r="L735" s="9"/>
      <c r="M735" s="9"/>
      <c r="N735" s="9"/>
      <c r="O735" s="15"/>
    </row>
    <row r="736" spans="1:15" x14ac:dyDescent="0.25">
      <c r="A736" s="9">
        <f>+A735+1</f>
        <v>5</v>
      </c>
      <c r="B736" s="9" t="s">
        <v>22</v>
      </c>
      <c r="C736" s="9" t="s">
        <v>5</v>
      </c>
      <c r="D736" s="9"/>
      <c r="E736" s="9">
        <f t="shared" si="69"/>
        <v>1722</v>
      </c>
      <c r="F736" s="9">
        <f>+F734+2</f>
        <v>3016</v>
      </c>
      <c r="G736" s="9">
        <f>+F736+1</f>
        <v>3017</v>
      </c>
      <c r="H736" s="75">
        <f>H734+1</f>
        <v>1088</v>
      </c>
      <c r="I736" s="10" t="s">
        <v>540</v>
      </c>
      <c r="J736" s="9"/>
      <c r="K736" s="9"/>
      <c r="L736" s="9"/>
      <c r="M736" s="9"/>
      <c r="N736" s="9"/>
      <c r="O736" s="15"/>
    </row>
    <row r="737" spans="1:15" x14ac:dyDescent="0.25">
      <c r="A737" s="9">
        <f>+A736</f>
        <v>5</v>
      </c>
      <c r="B737" s="9" t="s">
        <v>22</v>
      </c>
      <c r="C737" s="9" t="s">
        <v>5</v>
      </c>
      <c r="D737" s="9"/>
      <c r="E737" s="9">
        <f t="shared" si="69"/>
        <v>1723</v>
      </c>
      <c r="F737" s="9"/>
      <c r="G737" s="9"/>
      <c r="H737" s="75"/>
      <c r="I737" s="10" t="s">
        <v>541</v>
      </c>
      <c r="J737" s="9"/>
      <c r="K737" s="9"/>
      <c r="L737" s="9"/>
      <c r="M737" s="9"/>
      <c r="N737" s="9"/>
      <c r="O737" s="15"/>
    </row>
    <row r="738" spans="1:15" x14ac:dyDescent="0.25">
      <c r="A738" s="9">
        <f>+A737+1</f>
        <v>6</v>
      </c>
      <c r="B738" s="9" t="s">
        <v>22</v>
      </c>
      <c r="C738" s="9" t="s">
        <v>5</v>
      </c>
      <c r="D738" s="9"/>
      <c r="E738" s="9">
        <f t="shared" si="69"/>
        <v>1724</v>
      </c>
      <c r="F738" s="9">
        <f>+F736+2</f>
        <v>3018</v>
      </c>
      <c r="G738" s="9">
        <f>+F738+1</f>
        <v>3019</v>
      </c>
      <c r="H738" s="75">
        <f>H736+1</f>
        <v>1089</v>
      </c>
      <c r="I738" s="10" t="s">
        <v>540</v>
      </c>
      <c r="J738" s="9"/>
      <c r="K738" s="9"/>
      <c r="L738" s="9"/>
      <c r="M738" s="9"/>
      <c r="N738" s="9"/>
      <c r="O738" s="15"/>
    </row>
    <row r="739" spans="1:15" x14ac:dyDescent="0.25">
      <c r="A739" s="9">
        <f>+A738</f>
        <v>6</v>
      </c>
      <c r="B739" s="9" t="s">
        <v>22</v>
      </c>
      <c r="C739" s="9" t="s">
        <v>5</v>
      </c>
      <c r="D739" s="9"/>
      <c r="E739" s="9">
        <f t="shared" si="69"/>
        <v>1725</v>
      </c>
      <c r="F739" s="9"/>
      <c r="G739" s="9"/>
      <c r="H739" s="75"/>
      <c r="I739" s="10" t="s">
        <v>541</v>
      </c>
      <c r="J739" s="9"/>
      <c r="K739" s="9"/>
      <c r="L739" s="9"/>
      <c r="M739" s="9"/>
      <c r="N739" s="9"/>
      <c r="O739" s="15"/>
    </row>
    <row r="740" spans="1:15" x14ac:dyDescent="0.25">
      <c r="A740" s="9">
        <f>+A739+1</f>
        <v>7</v>
      </c>
      <c r="B740" s="9" t="s">
        <v>22</v>
      </c>
      <c r="C740" s="9" t="s">
        <v>5</v>
      </c>
      <c r="D740" s="9"/>
      <c r="E740" s="9">
        <f t="shared" si="69"/>
        <v>1726</v>
      </c>
      <c r="F740" s="9">
        <f>+F738+2</f>
        <v>3020</v>
      </c>
      <c r="G740" s="9">
        <f>+F740+1</f>
        <v>3021</v>
      </c>
      <c r="H740" s="75">
        <f>H738+1</f>
        <v>1090</v>
      </c>
      <c r="I740" s="10" t="s">
        <v>540</v>
      </c>
      <c r="J740" s="9"/>
      <c r="K740" s="9"/>
      <c r="L740" s="9"/>
      <c r="M740" s="9"/>
      <c r="N740" s="9"/>
      <c r="O740" s="15"/>
    </row>
    <row r="741" spans="1:15" x14ac:dyDescent="0.25">
      <c r="A741" s="9">
        <f>+A740</f>
        <v>7</v>
      </c>
      <c r="B741" s="9" t="s">
        <v>22</v>
      </c>
      <c r="C741" s="9" t="s">
        <v>5</v>
      </c>
      <c r="D741" s="9"/>
      <c r="E741" s="9">
        <f t="shared" si="69"/>
        <v>1727</v>
      </c>
      <c r="F741" s="9"/>
      <c r="G741" s="9"/>
      <c r="H741" s="75"/>
      <c r="I741" s="10" t="s">
        <v>541</v>
      </c>
      <c r="J741" s="9"/>
      <c r="K741" s="9"/>
      <c r="L741" s="9"/>
      <c r="M741" s="9"/>
      <c r="N741" s="9"/>
      <c r="O741" s="15"/>
    </row>
    <row r="742" spans="1:15" x14ac:dyDescent="0.25">
      <c r="A742" s="9">
        <f>+A741+1</f>
        <v>8</v>
      </c>
      <c r="B742" s="9" t="s">
        <v>22</v>
      </c>
      <c r="C742" s="9" t="s">
        <v>5</v>
      </c>
      <c r="D742" s="9"/>
      <c r="E742" s="9">
        <f t="shared" si="69"/>
        <v>1728</v>
      </c>
      <c r="F742" s="9">
        <f>+F740+2</f>
        <v>3022</v>
      </c>
      <c r="G742" s="9">
        <f>+F742+1</f>
        <v>3023</v>
      </c>
      <c r="H742" s="75">
        <f>H740+1</f>
        <v>1091</v>
      </c>
      <c r="I742" s="10" t="s">
        <v>540</v>
      </c>
      <c r="J742" s="9"/>
      <c r="K742" s="9"/>
      <c r="L742" s="9"/>
      <c r="M742" s="9"/>
      <c r="N742" s="9"/>
      <c r="O742" s="15"/>
    </row>
    <row r="743" spans="1:15" x14ac:dyDescent="0.25">
      <c r="A743" s="9">
        <f>+A742</f>
        <v>8</v>
      </c>
      <c r="B743" s="9" t="s">
        <v>22</v>
      </c>
      <c r="C743" s="9" t="s">
        <v>5</v>
      </c>
      <c r="D743" s="9"/>
      <c r="E743" s="9">
        <f t="shared" si="69"/>
        <v>1729</v>
      </c>
      <c r="F743" s="9"/>
      <c r="G743" s="9"/>
      <c r="H743" s="75"/>
      <c r="I743" s="10" t="s">
        <v>541</v>
      </c>
      <c r="J743" s="9"/>
      <c r="K743" s="9"/>
      <c r="L743" s="9"/>
      <c r="M743" s="9"/>
      <c r="N743" s="9"/>
      <c r="O743" s="15"/>
    </row>
    <row r="744" spans="1:15" x14ac:dyDescent="0.25">
      <c r="A744" s="9">
        <f>+A743+1</f>
        <v>9</v>
      </c>
      <c r="B744" s="9" t="s">
        <v>22</v>
      </c>
      <c r="C744" s="9" t="s">
        <v>5</v>
      </c>
      <c r="D744" s="9"/>
      <c r="E744" s="9">
        <f t="shared" si="69"/>
        <v>1730</v>
      </c>
      <c r="F744" s="9">
        <f>+F742+2</f>
        <v>3024</v>
      </c>
      <c r="G744" s="9">
        <f>+F744+1</f>
        <v>3025</v>
      </c>
      <c r="H744" s="75">
        <f>H742+1</f>
        <v>1092</v>
      </c>
      <c r="I744" s="10" t="s">
        <v>540</v>
      </c>
      <c r="J744" s="9"/>
      <c r="K744" s="9"/>
      <c r="L744" s="9"/>
      <c r="M744" s="9"/>
      <c r="N744" s="9"/>
      <c r="O744" s="15"/>
    </row>
    <row r="745" spans="1:15" x14ac:dyDescent="0.25">
      <c r="A745" s="9">
        <f>+A744</f>
        <v>9</v>
      </c>
      <c r="B745" s="9" t="s">
        <v>22</v>
      </c>
      <c r="C745" s="9" t="s">
        <v>5</v>
      </c>
      <c r="D745" s="9"/>
      <c r="E745" s="9">
        <f t="shared" si="69"/>
        <v>1731</v>
      </c>
      <c r="F745" s="9"/>
      <c r="G745" s="9"/>
      <c r="H745" s="75"/>
      <c r="I745" s="10" t="s">
        <v>541</v>
      </c>
      <c r="J745" s="9"/>
      <c r="K745" s="9"/>
      <c r="L745" s="9"/>
      <c r="M745" s="9"/>
      <c r="N745" s="9"/>
      <c r="O745" s="15"/>
    </row>
    <row r="746" spans="1:15" x14ac:dyDescent="0.25">
      <c r="A746" s="9">
        <f>+A745+1</f>
        <v>10</v>
      </c>
      <c r="B746" s="9" t="s">
        <v>22</v>
      </c>
      <c r="C746" s="9" t="s">
        <v>5</v>
      </c>
      <c r="D746" s="9"/>
      <c r="E746" s="9">
        <f t="shared" si="69"/>
        <v>1732</v>
      </c>
      <c r="F746" s="9">
        <f>+F744+2</f>
        <v>3026</v>
      </c>
      <c r="G746" s="9">
        <f>+F746+1</f>
        <v>3027</v>
      </c>
      <c r="H746" s="75">
        <f>H744+1</f>
        <v>1093</v>
      </c>
      <c r="I746" s="10" t="s">
        <v>540</v>
      </c>
      <c r="J746" s="9"/>
      <c r="K746" s="9"/>
      <c r="L746" s="9"/>
      <c r="M746" s="9"/>
      <c r="N746" s="9"/>
      <c r="O746" s="15"/>
    </row>
    <row r="747" spans="1:15" x14ac:dyDescent="0.25">
      <c r="A747" s="9">
        <f>+A746</f>
        <v>10</v>
      </c>
      <c r="B747" s="9" t="s">
        <v>22</v>
      </c>
      <c r="C747" s="9" t="s">
        <v>5</v>
      </c>
      <c r="D747" s="9"/>
      <c r="E747" s="9">
        <f t="shared" si="69"/>
        <v>1733</v>
      </c>
      <c r="F747" s="9"/>
      <c r="G747" s="9"/>
      <c r="H747" s="75"/>
      <c r="I747" s="10" t="s">
        <v>541</v>
      </c>
      <c r="J747" s="9"/>
      <c r="K747" s="9"/>
      <c r="L747" s="9"/>
      <c r="M747" s="9"/>
      <c r="N747" s="9"/>
      <c r="O747" s="15"/>
    </row>
    <row r="748" spans="1:15" x14ac:dyDescent="0.25">
      <c r="A748" s="9">
        <f>+A747+1</f>
        <v>11</v>
      </c>
      <c r="B748" s="9" t="s">
        <v>22</v>
      </c>
      <c r="C748" s="9" t="s">
        <v>5</v>
      </c>
      <c r="D748" s="9"/>
      <c r="E748" s="9">
        <f t="shared" si="69"/>
        <v>1734</v>
      </c>
      <c r="F748" s="9">
        <f>+F746+2</f>
        <v>3028</v>
      </c>
      <c r="G748" s="9">
        <f>+F748+1</f>
        <v>3029</v>
      </c>
      <c r="H748" s="75">
        <f>H746+1</f>
        <v>1094</v>
      </c>
      <c r="I748" s="10" t="s">
        <v>540</v>
      </c>
      <c r="J748" s="9"/>
      <c r="K748" s="9"/>
      <c r="L748" s="9"/>
      <c r="M748" s="9"/>
      <c r="N748" s="9"/>
      <c r="O748" s="15"/>
    </row>
    <row r="749" spans="1:15" x14ac:dyDescent="0.25">
      <c r="A749" s="9">
        <f>+A748</f>
        <v>11</v>
      </c>
      <c r="B749" s="9" t="s">
        <v>22</v>
      </c>
      <c r="C749" s="9" t="s">
        <v>5</v>
      </c>
      <c r="D749" s="9"/>
      <c r="E749" s="9">
        <f t="shared" si="69"/>
        <v>1735</v>
      </c>
      <c r="F749" s="9"/>
      <c r="G749" s="9"/>
      <c r="H749" s="75"/>
      <c r="I749" s="10" t="s">
        <v>541</v>
      </c>
      <c r="J749" s="9"/>
      <c r="K749" s="9"/>
      <c r="L749" s="9"/>
      <c r="M749" s="9"/>
      <c r="N749" s="9"/>
      <c r="O749" s="15"/>
    </row>
    <row r="750" spans="1:15" x14ac:dyDescent="0.25">
      <c r="A750" s="9">
        <f>+A749+1</f>
        <v>12</v>
      </c>
      <c r="B750" s="9" t="s">
        <v>22</v>
      </c>
      <c r="C750" s="9" t="s">
        <v>5</v>
      </c>
      <c r="D750" s="9"/>
      <c r="E750" s="9">
        <f t="shared" si="69"/>
        <v>1736</v>
      </c>
      <c r="F750" s="9">
        <f>+F748+2</f>
        <v>3030</v>
      </c>
      <c r="G750" s="9">
        <f>+F750+1</f>
        <v>3031</v>
      </c>
      <c r="H750" s="75">
        <f>H748+1</f>
        <v>1095</v>
      </c>
      <c r="I750" s="10" t="s">
        <v>540</v>
      </c>
      <c r="J750" s="9"/>
      <c r="K750" s="9"/>
      <c r="L750" s="9"/>
      <c r="M750" s="9"/>
      <c r="N750" s="9"/>
      <c r="O750" s="15"/>
    </row>
    <row r="751" spans="1:15" x14ac:dyDescent="0.25">
      <c r="A751" s="9">
        <f>+A750</f>
        <v>12</v>
      </c>
      <c r="B751" s="9" t="s">
        <v>22</v>
      </c>
      <c r="C751" s="9" t="s">
        <v>5</v>
      </c>
      <c r="D751" s="9"/>
      <c r="E751" s="9">
        <f t="shared" si="69"/>
        <v>1737</v>
      </c>
      <c r="F751" s="9"/>
      <c r="G751" s="9"/>
      <c r="H751" s="75"/>
      <c r="I751" s="10" t="s">
        <v>541</v>
      </c>
      <c r="J751" s="9"/>
      <c r="K751" s="9"/>
      <c r="L751" s="9"/>
      <c r="M751" s="9"/>
      <c r="N751" s="9"/>
      <c r="O751" s="15"/>
    </row>
    <row r="752" spans="1:15" x14ac:dyDescent="0.25">
      <c r="A752" s="9">
        <f>+A751+1</f>
        <v>13</v>
      </c>
      <c r="B752" s="9" t="s">
        <v>22</v>
      </c>
      <c r="C752" s="9" t="s">
        <v>5</v>
      </c>
      <c r="D752" s="9"/>
      <c r="E752" s="9">
        <f>E751+1</f>
        <v>1738</v>
      </c>
      <c r="F752" s="9">
        <f>+F750+2</f>
        <v>3032</v>
      </c>
      <c r="G752" s="9">
        <f>+F752+1</f>
        <v>3033</v>
      </c>
      <c r="H752" s="75">
        <f>H750+1</f>
        <v>1096</v>
      </c>
      <c r="I752" s="10" t="s">
        <v>540</v>
      </c>
      <c r="J752" s="9"/>
      <c r="K752" s="9"/>
      <c r="L752" s="9"/>
      <c r="M752" s="9"/>
      <c r="N752" s="9"/>
      <c r="O752" s="15"/>
    </row>
    <row r="753" spans="1:15" x14ac:dyDescent="0.25">
      <c r="A753" s="9">
        <f>+A752</f>
        <v>13</v>
      </c>
      <c r="B753" s="9" t="s">
        <v>22</v>
      </c>
      <c r="C753" s="9" t="s">
        <v>5</v>
      </c>
      <c r="D753" s="9"/>
      <c r="E753" s="9">
        <f t="shared" ref="E753:E791" si="70">E752+1</f>
        <v>1739</v>
      </c>
      <c r="F753" s="9"/>
      <c r="G753" s="9"/>
      <c r="H753" s="75"/>
      <c r="I753" s="10" t="s">
        <v>541</v>
      </c>
      <c r="J753" s="9"/>
      <c r="K753" s="9"/>
      <c r="L753" s="9"/>
      <c r="M753" s="9"/>
      <c r="N753" s="9"/>
      <c r="O753" s="15"/>
    </row>
    <row r="754" spans="1:15" x14ac:dyDescent="0.25">
      <c r="A754" s="9">
        <f>+A753+1</f>
        <v>14</v>
      </c>
      <c r="B754" s="9" t="s">
        <v>22</v>
      </c>
      <c r="C754" s="9" t="s">
        <v>5</v>
      </c>
      <c r="D754" s="9"/>
      <c r="E754" s="9">
        <f>E753+1</f>
        <v>1740</v>
      </c>
      <c r="F754" s="9">
        <f>+F752+2</f>
        <v>3034</v>
      </c>
      <c r="G754" s="9">
        <f>+F754+1</f>
        <v>3035</v>
      </c>
      <c r="H754" s="75">
        <f>H752+1</f>
        <v>1097</v>
      </c>
      <c r="I754" s="10" t="s">
        <v>540</v>
      </c>
      <c r="J754" s="9"/>
      <c r="K754" s="9"/>
      <c r="L754" s="9"/>
      <c r="M754" s="9"/>
      <c r="N754" s="9"/>
      <c r="O754" s="15"/>
    </row>
    <row r="755" spans="1:15" x14ac:dyDescent="0.25">
      <c r="A755" s="9">
        <f>+A754</f>
        <v>14</v>
      </c>
      <c r="B755" s="9" t="s">
        <v>22</v>
      </c>
      <c r="C755" s="9" t="s">
        <v>5</v>
      </c>
      <c r="D755" s="9"/>
      <c r="E755" s="9">
        <f t="shared" si="70"/>
        <v>1741</v>
      </c>
      <c r="F755" s="9"/>
      <c r="G755" s="9"/>
      <c r="H755" s="75"/>
      <c r="I755" s="10" t="s">
        <v>541</v>
      </c>
      <c r="J755" s="9"/>
      <c r="K755" s="9"/>
      <c r="L755" s="9"/>
      <c r="M755" s="9"/>
      <c r="N755" s="9"/>
      <c r="O755" s="15"/>
    </row>
    <row r="756" spans="1:15" x14ac:dyDescent="0.25">
      <c r="A756" s="9">
        <f>+A755+1</f>
        <v>15</v>
      </c>
      <c r="B756" s="9" t="s">
        <v>22</v>
      </c>
      <c r="C756" s="9" t="s">
        <v>5</v>
      </c>
      <c r="D756" s="9"/>
      <c r="E756" s="9">
        <f t="shared" si="70"/>
        <v>1742</v>
      </c>
      <c r="F756" s="9">
        <f>+F754+2</f>
        <v>3036</v>
      </c>
      <c r="G756" s="9">
        <f>+F756+1</f>
        <v>3037</v>
      </c>
      <c r="H756" s="75">
        <f>H754+1</f>
        <v>1098</v>
      </c>
      <c r="I756" s="10" t="s">
        <v>540</v>
      </c>
      <c r="J756" s="9"/>
      <c r="K756" s="9"/>
      <c r="L756" s="9"/>
      <c r="M756" s="9"/>
      <c r="N756" s="9"/>
      <c r="O756" s="15"/>
    </row>
    <row r="757" spans="1:15" x14ac:dyDescent="0.25">
      <c r="A757" s="9">
        <f>+A756</f>
        <v>15</v>
      </c>
      <c r="B757" s="9" t="s">
        <v>22</v>
      </c>
      <c r="C757" s="9" t="s">
        <v>5</v>
      </c>
      <c r="D757" s="9"/>
      <c r="E757" s="9">
        <f t="shared" si="70"/>
        <v>1743</v>
      </c>
      <c r="F757" s="9"/>
      <c r="G757" s="9"/>
      <c r="H757" s="75"/>
      <c r="I757" s="10" t="s">
        <v>541</v>
      </c>
      <c r="J757" s="9"/>
      <c r="K757" s="9"/>
      <c r="L757" s="9"/>
      <c r="M757" s="9"/>
      <c r="N757" s="9"/>
      <c r="O757" s="15"/>
    </row>
    <row r="758" spans="1:15" x14ac:dyDescent="0.25">
      <c r="A758" s="9">
        <f>+A757+1</f>
        <v>16</v>
      </c>
      <c r="B758" s="9" t="s">
        <v>22</v>
      </c>
      <c r="C758" s="9" t="s">
        <v>5</v>
      </c>
      <c r="D758" s="9"/>
      <c r="E758" s="9">
        <f t="shared" si="70"/>
        <v>1744</v>
      </c>
      <c r="F758" s="9">
        <f>+F756+2</f>
        <v>3038</v>
      </c>
      <c r="G758" s="9">
        <f>+F758+1</f>
        <v>3039</v>
      </c>
      <c r="H758" s="75">
        <f>H756+1</f>
        <v>1099</v>
      </c>
      <c r="I758" s="10" t="s">
        <v>540</v>
      </c>
      <c r="J758" s="9"/>
      <c r="K758" s="9"/>
      <c r="L758" s="9"/>
      <c r="M758" s="9"/>
      <c r="N758" s="9"/>
      <c r="O758" s="15"/>
    </row>
    <row r="759" spans="1:15" x14ac:dyDescent="0.25">
      <c r="A759" s="9">
        <f>+A758</f>
        <v>16</v>
      </c>
      <c r="B759" s="9" t="s">
        <v>22</v>
      </c>
      <c r="C759" s="9" t="s">
        <v>5</v>
      </c>
      <c r="D759" s="9"/>
      <c r="E759" s="9">
        <f t="shared" si="70"/>
        <v>1745</v>
      </c>
      <c r="F759" s="9"/>
      <c r="G759" s="9"/>
      <c r="H759" s="75"/>
      <c r="I759" s="10" t="s">
        <v>541</v>
      </c>
      <c r="J759" s="9"/>
      <c r="K759" s="9"/>
      <c r="L759" s="9"/>
      <c r="M759" s="9"/>
      <c r="N759" s="9"/>
      <c r="O759" s="15"/>
    </row>
    <row r="760" spans="1:15" x14ac:dyDescent="0.25">
      <c r="A760" s="9">
        <f>+A759+1</f>
        <v>17</v>
      </c>
      <c r="B760" s="9" t="s">
        <v>22</v>
      </c>
      <c r="C760" s="9" t="s">
        <v>5</v>
      </c>
      <c r="D760" s="9"/>
      <c r="E760" s="9">
        <f t="shared" si="70"/>
        <v>1746</v>
      </c>
      <c r="F760" s="9">
        <f>+F758+2</f>
        <v>3040</v>
      </c>
      <c r="G760" s="9">
        <f>+F760+1</f>
        <v>3041</v>
      </c>
      <c r="H760" s="75">
        <f>H758+1</f>
        <v>1100</v>
      </c>
      <c r="I760" s="10" t="s">
        <v>540</v>
      </c>
      <c r="J760" s="9"/>
      <c r="K760" s="9"/>
      <c r="L760" s="9"/>
      <c r="M760" s="9"/>
      <c r="N760" s="9"/>
      <c r="O760" s="15"/>
    </row>
    <row r="761" spans="1:15" x14ac:dyDescent="0.25">
      <c r="A761" s="9">
        <f>+A760</f>
        <v>17</v>
      </c>
      <c r="B761" s="9" t="s">
        <v>22</v>
      </c>
      <c r="C761" s="9" t="s">
        <v>5</v>
      </c>
      <c r="D761" s="9"/>
      <c r="E761" s="9">
        <f t="shared" si="70"/>
        <v>1747</v>
      </c>
      <c r="F761" s="9"/>
      <c r="G761" s="9"/>
      <c r="H761" s="75"/>
      <c r="I761" s="10" t="s">
        <v>541</v>
      </c>
      <c r="J761" s="9"/>
      <c r="K761" s="9"/>
      <c r="L761" s="9"/>
      <c r="M761" s="9"/>
      <c r="N761" s="9"/>
      <c r="O761" s="15"/>
    </row>
    <row r="762" spans="1:15" x14ac:dyDescent="0.25">
      <c r="A762" s="9">
        <f>+A761+1</f>
        <v>18</v>
      </c>
      <c r="B762" s="9" t="s">
        <v>22</v>
      </c>
      <c r="C762" s="9" t="s">
        <v>5</v>
      </c>
      <c r="D762" s="9"/>
      <c r="E762" s="9">
        <f t="shared" si="70"/>
        <v>1748</v>
      </c>
      <c r="F762" s="9">
        <f>+F760+2</f>
        <v>3042</v>
      </c>
      <c r="G762" s="9">
        <f>+F762+1</f>
        <v>3043</v>
      </c>
      <c r="H762" s="75">
        <f>H760+1</f>
        <v>1101</v>
      </c>
      <c r="I762" s="10" t="s">
        <v>540</v>
      </c>
      <c r="J762" s="9"/>
      <c r="K762" s="9"/>
      <c r="L762" s="9"/>
      <c r="M762" s="9"/>
      <c r="N762" s="9"/>
      <c r="O762" s="15"/>
    </row>
    <row r="763" spans="1:15" x14ac:dyDescent="0.25">
      <c r="A763" s="9">
        <f>+A762</f>
        <v>18</v>
      </c>
      <c r="B763" s="9" t="s">
        <v>22</v>
      </c>
      <c r="C763" s="9" t="s">
        <v>5</v>
      </c>
      <c r="D763" s="9"/>
      <c r="E763" s="9">
        <f t="shared" si="70"/>
        <v>1749</v>
      </c>
      <c r="F763" s="9"/>
      <c r="G763" s="9"/>
      <c r="H763" s="75"/>
      <c r="I763" s="10" t="s">
        <v>541</v>
      </c>
      <c r="J763" s="9"/>
      <c r="K763" s="9"/>
      <c r="L763" s="9"/>
      <c r="M763" s="9"/>
      <c r="N763" s="9"/>
      <c r="O763" s="15"/>
    </row>
    <row r="764" spans="1:15" x14ac:dyDescent="0.25">
      <c r="A764" s="9">
        <f>+A763+1</f>
        <v>19</v>
      </c>
      <c r="B764" s="9" t="s">
        <v>22</v>
      </c>
      <c r="C764" s="9" t="s">
        <v>5</v>
      </c>
      <c r="D764" s="9"/>
      <c r="E764" s="9">
        <f t="shared" si="70"/>
        <v>1750</v>
      </c>
      <c r="F764" s="9">
        <f>+F762+2</f>
        <v>3044</v>
      </c>
      <c r="G764" s="9">
        <f>+F764+1</f>
        <v>3045</v>
      </c>
      <c r="H764" s="75">
        <f>H762+1</f>
        <v>1102</v>
      </c>
      <c r="I764" s="10" t="s">
        <v>540</v>
      </c>
      <c r="J764" s="9"/>
      <c r="K764" s="9"/>
      <c r="L764" s="9"/>
      <c r="M764" s="9"/>
      <c r="N764" s="9"/>
      <c r="O764" s="15"/>
    </row>
    <row r="765" spans="1:15" x14ac:dyDescent="0.25">
      <c r="A765" s="9">
        <f>+A764</f>
        <v>19</v>
      </c>
      <c r="B765" s="9" t="s">
        <v>22</v>
      </c>
      <c r="C765" s="9" t="s">
        <v>5</v>
      </c>
      <c r="D765" s="9"/>
      <c r="E765" s="9">
        <f t="shared" si="70"/>
        <v>1751</v>
      </c>
      <c r="F765" s="9"/>
      <c r="G765" s="9"/>
      <c r="H765" s="75"/>
      <c r="I765" s="10" t="s">
        <v>541</v>
      </c>
      <c r="J765" s="9"/>
      <c r="K765" s="9"/>
      <c r="L765" s="9"/>
      <c r="M765" s="9"/>
      <c r="N765" s="9"/>
      <c r="O765" s="15"/>
    </row>
    <row r="766" spans="1:15" x14ac:dyDescent="0.25">
      <c r="A766" s="9">
        <f>+A765+1</f>
        <v>20</v>
      </c>
      <c r="B766" s="9" t="s">
        <v>22</v>
      </c>
      <c r="C766" s="9" t="s">
        <v>5</v>
      </c>
      <c r="D766" s="9"/>
      <c r="E766" s="9">
        <f t="shared" si="70"/>
        <v>1752</v>
      </c>
      <c r="F766" s="9">
        <f>+F764+2</f>
        <v>3046</v>
      </c>
      <c r="G766" s="9">
        <f>+F766+1</f>
        <v>3047</v>
      </c>
      <c r="H766" s="75">
        <f>H764+1</f>
        <v>1103</v>
      </c>
      <c r="I766" s="10" t="s">
        <v>540</v>
      </c>
      <c r="J766" s="9"/>
      <c r="K766" s="9"/>
      <c r="L766" s="9"/>
      <c r="M766" s="9"/>
      <c r="N766" s="9"/>
      <c r="O766" s="15"/>
    </row>
    <row r="767" spans="1:15" x14ac:dyDescent="0.25">
      <c r="A767" s="9">
        <f>+A766</f>
        <v>20</v>
      </c>
      <c r="B767" s="9" t="s">
        <v>22</v>
      </c>
      <c r="C767" s="9" t="s">
        <v>5</v>
      </c>
      <c r="D767" s="9"/>
      <c r="E767" s="9">
        <f t="shared" si="70"/>
        <v>1753</v>
      </c>
      <c r="F767" s="9"/>
      <c r="G767" s="9"/>
      <c r="H767" s="75"/>
      <c r="I767" s="10" t="s">
        <v>541</v>
      </c>
      <c r="J767" s="9"/>
      <c r="K767" s="9"/>
      <c r="L767" s="9"/>
      <c r="M767" s="9"/>
      <c r="N767" s="9"/>
      <c r="O767" s="15"/>
    </row>
    <row r="768" spans="1:15" x14ac:dyDescent="0.25">
      <c r="A768" s="9">
        <f>+A767+1</f>
        <v>21</v>
      </c>
      <c r="B768" s="9" t="s">
        <v>22</v>
      </c>
      <c r="C768" s="9" t="s">
        <v>5</v>
      </c>
      <c r="D768" s="9"/>
      <c r="E768" s="9">
        <f t="shared" si="70"/>
        <v>1754</v>
      </c>
      <c r="F768" s="9">
        <f>+F766+2</f>
        <v>3048</v>
      </c>
      <c r="G768" s="9">
        <f>+F768+1</f>
        <v>3049</v>
      </c>
      <c r="H768" s="75">
        <f>H766+1</f>
        <v>1104</v>
      </c>
      <c r="I768" s="10" t="s">
        <v>540</v>
      </c>
      <c r="J768" s="9"/>
      <c r="K768" s="9"/>
      <c r="L768" s="9"/>
      <c r="M768" s="9"/>
      <c r="N768" s="9"/>
      <c r="O768" s="15"/>
    </row>
    <row r="769" spans="1:15" x14ac:dyDescent="0.25">
      <c r="A769" s="9">
        <f>+A768</f>
        <v>21</v>
      </c>
      <c r="B769" s="9" t="s">
        <v>22</v>
      </c>
      <c r="C769" s="9" t="s">
        <v>5</v>
      </c>
      <c r="D769" s="10"/>
      <c r="E769" s="9">
        <f t="shared" si="70"/>
        <v>1755</v>
      </c>
      <c r="F769" s="9"/>
      <c r="G769" s="9"/>
      <c r="H769" s="75"/>
      <c r="I769" s="10" t="s">
        <v>541</v>
      </c>
      <c r="J769" s="9"/>
      <c r="K769" s="9"/>
      <c r="L769" s="9"/>
      <c r="M769" s="9"/>
      <c r="N769" s="9"/>
      <c r="O769" s="15"/>
    </row>
    <row r="770" spans="1:15" x14ac:dyDescent="0.25">
      <c r="A770" s="9">
        <f>+A769+1</f>
        <v>22</v>
      </c>
      <c r="B770" s="9" t="s">
        <v>22</v>
      </c>
      <c r="C770" s="9" t="s">
        <v>5</v>
      </c>
      <c r="D770" s="9"/>
      <c r="E770" s="9">
        <f t="shared" si="70"/>
        <v>1756</v>
      </c>
      <c r="F770" s="9">
        <f>+F768+2</f>
        <v>3050</v>
      </c>
      <c r="G770" s="9">
        <f>+F770+1</f>
        <v>3051</v>
      </c>
      <c r="H770" s="75">
        <f>H768+1</f>
        <v>1105</v>
      </c>
      <c r="I770" s="10" t="s">
        <v>540</v>
      </c>
      <c r="J770" s="9"/>
      <c r="K770" s="9"/>
      <c r="L770" s="9"/>
      <c r="M770" s="9"/>
      <c r="N770" s="9"/>
      <c r="O770" s="15"/>
    </row>
    <row r="771" spans="1:15" x14ac:dyDescent="0.25">
      <c r="A771" s="9">
        <f>+A770</f>
        <v>22</v>
      </c>
      <c r="B771" s="9" t="s">
        <v>22</v>
      </c>
      <c r="C771" s="9" t="s">
        <v>5</v>
      </c>
      <c r="D771" s="9"/>
      <c r="E771" s="9">
        <f t="shared" si="70"/>
        <v>1757</v>
      </c>
      <c r="F771" s="9"/>
      <c r="G771" s="9"/>
      <c r="H771" s="75"/>
      <c r="I771" s="10" t="s">
        <v>541</v>
      </c>
      <c r="J771" s="9"/>
      <c r="K771" s="9"/>
      <c r="L771" s="9"/>
      <c r="M771" s="9"/>
      <c r="N771" s="9"/>
      <c r="O771" s="15"/>
    </row>
    <row r="772" spans="1:15" x14ac:dyDescent="0.25">
      <c r="A772" s="9">
        <f>+A771+1</f>
        <v>23</v>
      </c>
      <c r="B772" s="9" t="s">
        <v>22</v>
      </c>
      <c r="C772" s="9" t="s">
        <v>5</v>
      </c>
      <c r="D772" s="9"/>
      <c r="E772" s="9">
        <f t="shared" si="70"/>
        <v>1758</v>
      </c>
      <c r="F772" s="9">
        <f>+F770+2</f>
        <v>3052</v>
      </c>
      <c r="G772" s="9">
        <f>+F772+1</f>
        <v>3053</v>
      </c>
      <c r="H772" s="75">
        <f>H770+1</f>
        <v>1106</v>
      </c>
      <c r="I772" s="10" t="s">
        <v>540</v>
      </c>
      <c r="J772" s="9"/>
      <c r="K772" s="9"/>
      <c r="L772" s="9"/>
      <c r="M772" s="9"/>
      <c r="N772" s="9"/>
      <c r="O772" s="15"/>
    </row>
    <row r="773" spans="1:15" x14ac:dyDescent="0.25">
      <c r="A773" s="9">
        <f>+A772</f>
        <v>23</v>
      </c>
      <c r="B773" s="9" t="s">
        <v>22</v>
      </c>
      <c r="C773" s="9" t="s">
        <v>5</v>
      </c>
      <c r="D773" s="9"/>
      <c r="E773" s="9">
        <f t="shared" si="70"/>
        <v>1759</v>
      </c>
      <c r="F773" s="9"/>
      <c r="G773" s="9"/>
      <c r="H773" s="75"/>
      <c r="I773" s="10" t="s">
        <v>541</v>
      </c>
      <c r="J773" s="9"/>
      <c r="K773" s="9"/>
      <c r="L773" s="9"/>
      <c r="M773" s="9"/>
      <c r="N773" s="9"/>
      <c r="O773" s="15"/>
    </row>
    <row r="774" spans="1:15" x14ac:dyDescent="0.25">
      <c r="A774" s="9">
        <f>+A773+1</f>
        <v>24</v>
      </c>
      <c r="B774" s="9" t="s">
        <v>22</v>
      </c>
      <c r="C774" s="9" t="s">
        <v>5</v>
      </c>
      <c r="D774" s="9"/>
      <c r="E774" s="9">
        <f t="shared" si="70"/>
        <v>1760</v>
      </c>
      <c r="F774" s="9">
        <f>+F772+2</f>
        <v>3054</v>
      </c>
      <c r="G774" s="9">
        <f>+F774+1</f>
        <v>3055</v>
      </c>
      <c r="H774" s="75">
        <f>H772+1</f>
        <v>1107</v>
      </c>
      <c r="I774" s="10" t="s">
        <v>540</v>
      </c>
      <c r="J774" s="9"/>
      <c r="K774" s="9"/>
      <c r="L774" s="9"/>
      <c r="M774" s="9"/>
      <c r="N774" s="9"/>
      <c r="O774" s="15"/>
    </row>
    <row r="775" spans="1:15" x14ac:dyDescent="0.25">
      <c r="A775" s="9">
        <f>+A774</f>
        <v>24</v>
      </c>
      <c r="B775" s="9" t="s">
        <v>22</v>
      </c>
      <c r="C775" s="9" t="s">
        <v>5</v>
      </c>
      <c r="D775" s="9"/>
      <c r="E775" s="9">
        <f t="shared" si="70"/>
        <v>1761</v>
      </c>
      <c r="F775" s="9"/>
      <c r="G775" s="9"/>
      <c r="H775" s="75"/>
      <c r="I775" s="10" t="s">
        <v>541</v>
      </c>
      <c r="J775" s="9"/>
      <c r="K775" s="9"/>
      <c r="L775" s="9"/>
      <c r="M775" s="9"/>
      <c r="N775" s="9"/>
      <c r="O775" s="15"/>
    </row>
    <row r="776" spans="1:15" x14ac:dyDescent="0.25">
      <c r="A776" s="9">
        <f>+A775+1</f>
        <v>25</v>
      </c>
      <c r="B776" s="9" t="s">
        <v>22</v>
      </c>
      <c r="C776" s="9" t="s">
        <v>5</v>
      </c>
      <c r="D776" s="9"/>
      <c r="E776" s="9">
        <f t="shared" si="70"/>
        <v>1762</v>
      </c>
      <c r="F776" s="9">
        <f>+F774+2</f>
        <v>3056</v>
      </c>
      <c r="G776" s="9">
        <f>+F776+1</f>
        <v>3057</v>
      </c>
      <c r="H776" s="75">
        <f>H774+1</f>
        <v>1108</v>
      </c>
      <c r="I776" s="10" t="s">
        <v>540</v>
      </c>
      <c r="J776" s="9"/>
      <c r="K776" s="9"/>
      <c r="L776" s="9"/>
      <c r="M776" s="9"/>
      <c r="N776" s="9"/>
      <c r="O776" s="15"/>
    </row>
    <row r="777" spans="1:15" x14ac:dyDescent="0.25">
      <c r="A777" s="9">
        <f>+A776</f>
        <v>25</v>
      </c>
      <c r="B777" s="9" t="s">
        <v>22</v>
      </c>
      <c r="C777" s="9" t="s">
        <v>5</v>
      </c>
      <c r="D777" s="9"/>
      <c r="E777" s="9">
        <f t="shared" si="70"/>
        <v>1763</v>
      </c>
      <c r="F777" s="9"/>
      <c r="G777" s="9"/>
      <c r="H777" s="75"/>
      <c r="I777" s="10" t="s">
        <v>541</v>
      </c>
      <c r="J777" s="9"/>
      <c r="K777" s="9"/>
      <c r="L777" s="9"/>
      <c r="M777" s="9"/>
      <c r="N777" s="9"/>
      <c r="O777" s="15"/>
    </row>
    <row r="778" spans="1:15" x14ac:dyDescent="0.25">
      <c r="A778" s="9">
        <f>+A777+1</f>
        <v>26</v>
      </c>
      <c r="B778" s="9" t="s">
        <v>22</v>
      </c>
      <c r="C778" s="9" t="s">
        <v>5</v>
      </c>
      <c r="D778" s="9"/>
      <c r="E778" s="9">
        <f t="shared" si="70"/>
        <v>1764</v>
      </c>
      <c r="F778" s="9">
        <f>+F776+2</f>
        <v>3058</v>
      </c>
      <c r="G778" s="9">
        <f>+F778+1</f>
        <v>3059</v>
      </c>
      <c r="H778" s="75">
        <f>H776+1</f>
        <v>1109</v>
      </c>
      <c r="I778" s="10" t="s">
        <v>540</v>
      </c>
      <c r="J778" s="9"/>
      <c r="K778" s="9"/>
      <c r="L778" s="9"/>
      <c r="M778" s="9"/>
      <c r="N778" s="9"/>
      <c r="O778" s="15"/>
    </row>
    <row r="779" spans="1:15" x14ac:dyDescent="0.25">
      <c r="A779" s="9">
        <f>+A778</f>
        <v>26</v>
      </c>
      <c r="B779" s="9" t="s">
        <v>22</v>
      </c>
      <c r="C779" s="9" t="s">
        <v>5</v>
      </c>
      <c r="D779" s="9"/>
      <c r="E779" s="9">
        <f t="shared" si="70"/>
        <v>1765</v>
      </c>
      <c r="F779" s="9"/>
      <c r="G779" s="9"/>
      <c r="H779" s="75"/>
      <c r="I779" s="10" t="s">
        <v>541</v>
      </c>
      <c r="J779" s="9"/>
      <c r="K779" s="9"/>
      <c r="L779" s="9"/>
      <c r="M779" s="9"/>
      <c r="N779" s="9"/>
      <c r="O779" s="15"/>
    </row>
    <row r="780" spans="1:15" x14ac:dyDescent="0.25">
      <c r="A780" s="9">
        <f>+A779+1</f>
        <v>27</v>
      </c>
      <c r="B780" s="9" t="s">
        <v>22</v>
      </c>
      <c r="C780" s="9" t="s">
        <v>5</v>
      </c>
      <c r="D780" s="9"/>
      <c r="E780" s="9">
        <f t="shared" si="70"/>
        <v>1766</v>
      </c>
      <c r="F780" s="9">
        <f>+F778+2</f>
        <v>3060</v>
      </c>
      <c r="G780" s="9">
        <f>+F780+1</f>
        <v>3061</v>
      </c>
      <c r="H780" s="75">
        <f>H778+1</f>
        <v>1110</v>
      </c>
      <c r="I780" s="10" t="s">
        <v>540</v>
      </c>
      <c r="J780" s="9"/>
      <c r="K780" s="9"/>
      <c r="L780" s="9"/>
      <c r="M780" s="9"/>
      <c r="N780" s="9"/>
      <c r="O780" s="15"/>
    </row>
    <row r="781" spans="1:15" x14ac:dyDescent="0.25">
      <c r="A781" s="9">
        <f>+A780</f>
        <v>27</v>
      </c>
      <c r="B781" s="9" t="s">
        <v>22</v>
      </c>
      <c r="C781" s="9" t="s">
        <v>5</v>
      </c>
      <c r="D781" s="9"/>
      <c r="E781" s="9">
        <f t="shared" si="70"/>
        <v>1767</v>
      </c>
      <c r="F781" s="9"/>
      <c r="G781" s="9"/>
      <c r="H781" s="75"/>
      <c r="I781" s="10" t="s">
        <v>541</v>
      </c>
      <c r="J781" s="9"/>
      <c r="K781" s="9"/>
      <c r="L781" s="9"/>
      <c r="M781" s="9"/>
      <c r="N781" s="9"/>
      <c r="O781" s="15"/>
    </row>
    <row r="782" spans="1:15" x14ac:dyDescent="0.25">
      <c r="A782" s="9">
        <f>+A781+1</f>
        <v>28</v>
      </c>
      <c r="B782" s="9" t="s">
        <v>22</v>
      </c>
      <c r="C782" s="9" t="s">
        <v>5</v>
      </c>
      <c r="D782" s="9"/>
      <c r="E782" s="9">
        <f t="shared" si="70"/>
        <v>1768</v>
      </c>
      <c r="F782" s="9">
        <f>+F780+2</f>
        <v>3062</v>
      </c>
      <c r="G782" s="9">
        <f>+F782+1</f>
        <v>3063</v>
      </c>
      <c r="H782" s="75">
        <f>H780+1</f>
        <v>1111</v>
      </c>
      <c r="I782" s="10" t="s">
        <v>540</v>
      </c>
      <c r="J782" s="9"/>
      <c r="K782" s="9"/>
      <c r="L782" s="9"/>
      <c r="M782" s="9"/>
      <c r="N782" s="9"/>
      <c r="O782" s="15"/>
    </row>
    <row r="783" spans="1:15" x14ac:dyDescent="0.25">
      <c r="A783" s="9">
        <f>+A782</f>
        <v>28</v>
      </c>
      <c r="B783" s="9" t="s">
        <v>22</v>
      </c>
      <c r="C783" s="9" t="s">
        <v>5</v>
      </c>
      <c r="D783" s="9"/>
      <c r="E783" s="9">
        <f t="shared" si="70"/>
        <v>1769</v>
      </c>
      <c r="F783" s="9"/>
      <c r="G783" s="9"/>
      <c r="H783" s="75"/>
      <c r="I783" s="10" t="s">
        <v>541</v>
      </c>
      <c r="J783" s="9"/>
      <c r="K783" s="9"/>
      <c r="L783" s="9"/>
      <c r="M783" s="9"/>
      <c r="N783" s="9"/>
      <c r="O783" s="15"/>
    </row>
    <row r="784" spans="1:15" x14ac:dyDescent="0.25">
      <c r="A784" s="9">
        <f>+A783+1</f>
        <v>29</v>
      </c>
      <c r="B784" s="9" t="s">
        <v>22</v>
      </c>
      <c r="C784" s="9" t="s">
        <v>5</v>
      </c>
      <c r="D784" s="9"/>
      <c r="E784" s="9">
        <f t="shared" si="70"/>
        <v>1770</v>
      </c>
      <c r="F784" s="9">
        <f>+F782+2</f>
        <v>3064</v>
      </c>
      <c r="G784" s="9">
        <f>+F784+1</f>
        <v>3065</v>
      </c>
      <c r="H784" s="75">
        <f>H782+1</f>
        <v>1112</v>
      </c>
      <c r="I784" s="10" t="s">
        <v>540</v>
      </c>
      <c r="J784" s="9"/>
      <c r="K784" s="9"/>
      <c r="L784" s="9"/>
      <c r="M784" s="9"/>
      <c r="N784" s="9"/>
      <c r="O784" s="15"/>
    </row>
    <row r="785" spans="1:15" x14ac:dyDescent="0.25">
      <c r="A785" s="9">
        <f>+A784</f>
        <v>29</v>
      </c>
      <c r="B785" s="9" t="s">
        <v>22</v>
      </c>
      <c r="C785" s="9" t="s">
        <v>5</v>
      </c>
      <c r="D785" s="9"/>
      <c r="E785" s="9">
        <f t="shared" si="70"/>
        <v>1771</v>
      </c>
      <c r="F785" s="9"/>
      <c r="G785" s="9"/>
      <c r="H785" s="75"/>
      <c r="I785" s="10" t="s">
        <v>541</v>
      </c>
      <c r="J785" s="9"/>
      <c r="K785" s="9"/>
      <c r="L785" s="9"/>
      <c r="M785" s="9"/>
      <c r="N785" s="9"/>
      <c r="O785" s="15"/>
    </row>
    <row r="786" spans="1:15" x14ac:dyDescent="0.25">
      <c r="A786" s="9">
        <f>+A785+1</f>
        <v>30</v>
      </c>
      <c r="B786" s="9" t="s">
        <v>22</v>
      </c>
      <c r="C786" s="9" t="s">
        <v>5</v>
      </c>
      <c r="D786" s="9"/>
      <c r="E786" s="9">
        <f t="shared" si="70"/>
        <v>1772</v>
      </c>
      <c r="F786" s="9">
        <f>+F784+2</f>
        <v>3066</v>
      </c>
      <c r="G786" s="9">
        <f>+F786+1</f>
        <v>3067</v>
      </c>
      <c r="H786" s="75">
        <f>H784+1</f>
        <v>1113</v>
      </c>
      <c r="I786" s="10" t="s">
        <v>540</v>
      </c>
      <c r="J786" s="9"/>
      <c r="K786" s="9"/>
      <c r="L786" s="9"/>
      <c r="M786" s="9"/>
      <c r="N786" s="9"/>
      <c r="O786" s="15"/>
    </row>
    <row r="787" spans="1:15" x14ac:dyDescent="0.25">
      <c r="A787" s="9">
        <f>+A786</f>
        <v>30</v>
      </c>
      <c r="B787" s="9" t="s">
        <v>22</v>
      </c>
      <c r="C787" s="9" t="s">
        <v>5</v>
      </c>
      <c r="D787" s="9"/>
      <c r="E787" s="9">
        <f t="shared" si="70"/>
        <v>1773</v>
      </c>
      <c r="F787" s="9"/>
      <c r="G787" s="9"/>
      <c r="H787" s="75"/>
      <c r="I787" s="10" t="s">
        <v>541</v>
      </c>
      <c r="J787" s="9"/>
      <c r="K787" s="9"/>
      <c r="L787" s="9"/>
      <c r="M787" s="9"/>
      <c r="N787" s="9"/>
      <c r="O787" s="15"/>
    </row>
    <row r="788" spans="1:15" x14ac:dyDescent="0.25">
      <c r="A788" s="9">
        <f>+A787+1</f>
        <v>31</v>
      </c>
      <c r="B788" s="9" t="s">
        <v>22</v>
      </c>
      <c r="C788" s="9" t="s">
        <v>5</v>
      </c>
      <c r="D788" s="9"/>
      <c r="E788" s="9">
        <f>E787+1</f>
        <v>1774</v>
      </c>
      <c r="F788" s="9">
        <f>+F786+2</f>
        <v>3068</v>
      </c>
      <c r="G788" s="9">
        <f>+F788+1</f>
        <v>3069</v>
      </c>
      <c r="H788" s="75">
        <f>H786+1</f>
        <v>1114</v>
      </c>
      <c r="I788" s="10" t="s">
        <v>540</v>
      </c>
      <c r="J788" s="9"/>
      <c r="K788" s="9"/>
      <c r="L788" s="9"/>
      <c r="M788" s="9"/>
      <c r="N788" s="9"/>
      <c r="O788" s="15"/>
    </row>
    <row r="789" spans="1:15" x14ac:dyDescent="0.25">
      <c r="A789" s="9">
        <f>+A788</f>
        <v>31</v>
      </c>
      <c r="B789" s="9" t="s">
        <v>22</v>
      </c>
      <c r="C789" s="9" t="s">
        <v>5</v>
      </c>
      <c r="D789" s="9"/>
      <c r="E789" s="9">
        <f t="shared" si="70"/>
        <v>1775</v>
      </c>
      <c r="F789" s="9"/>
      <c r="G789" s="9"/>
      <c r="H789" s="75"/>
      <c r="I789" s="10" t="s">
        <v>541</v>
      </c>
      <c r="J789" s="9"/>
      <c r="K789" s="9"/>
      <c r="L789" s="9"/>
      <c r="M789" s="9"/>
      <c r="N789" s="9"/>
      <c r="O789" s="15"/>
    </row>
    <row r="790" spans="1:15" x14ac:dyDescent="0.25">
      <c r="A790" s="9">
        <f>+A789+1</f>
        <v>32</v>
      </c>
      <c r="B790" s="9" t="s">
        <v>22</v>
      </c>
      <c r="C790" s="9" t="s">
        <v>5</v>
      </c>
      <c r="D790" s="9"/>
      <c r="E790" s="9">
        <f t="shared" si="70"/>
        <v>1776</v>
      </c>
      <c r="F790" s="9">
        <f>+F788+2</f>
        <v>3070</v>
      </c>
      <c r="G790" s="9">
        <f>+F790+1</f>
        <v>3071</v>
      </c>
      <c r="H790" s="75">
        <f>H788+1</f>
        <v>1115</v>
      </c>
      <c r="I790" s="10" t="s">
        <v>540</v>
      </c>
      <c r="J790" s="9"/>
      <c r="K790" s="9"/>
      <c r="L790" s="9"/>
      <c r="M790" s="9"/>
      <c r="N790" s="9"/>
      <c r="O790" s="15"/>
    </row>
    <row r="791" spans="1:15" x14ac:dyDescent="0.25">
      <c r="A791" s="9">
        <f>+A790</f>
        <v>32</v>
      </c>
      <c r="B791" s="9" t="s">
        <v>22</v>
      </c>
      <c r="C791" s="9" t="s">
        <v>5</v>
      </c>
      <c r="D791" s="9"/>
      <c r="E791" s="9">
        <f t="shared" si="70"/>
        <v>1777</v>
      </c>
      <c r="F791" s="9"/>
      <c r="G791" s="9"/>
      <c r="H791" s="75"/>
      <c r="I791" s="10" t="s">
        <v>541</v>
      </c>
      <c r="J791" s="9"/>
      <c r="K791" s="9"/>
      <c r="L791" s="9"/>
      <c r="M791" s="9"/>
      <c r="N791" s="9"/>
      <c r="O791" s="15"/>
    </row>
    <row r="792" spans="1:15" x14ac:dyDescent="0.25">
      <c r="A792" s="9">
        <f>+A791+1</f>
        <v>33</v>
      </c>
      <c r="B792" s="9" t="s">
        <v>22</v>
      </c>
      <c r="C792" s="9" t="s">
        <v>5</v>
      </c>
      <c r="D792" s="9"/>
      <c r="E792" s="9">
        <f t="shared" ref="E792:E811" si="71">E791+1</f>
        <v>1778</v>
      </c>
      <c r="F792" s="9">
        <f>+F790+2</f>
        <v>3072</v>
      </c>
      <c r="G792" s="9">
        <f>+F792+1</f>
        <v>3073</v>
      </c>
      <c r="H792" s="75">
        <f>H790+1</f>
        <v>1116</v>
      </c>
      <c r="I792" s="10" t="s">
        <v>540</v>
      </c>
      <c r="J792" s="9"/>
      <c r="K792" s="9"/>
      <c r="L792" s="9"/>
      <c r="M792" s="9"/>
      <c r="N792" s="9"/>
      <c r="O792" s="15"/>
    </row>
    <row r="793" spans="1:15" x14ac:dyDescent="0.25">
      <c r="A793" s="9">
        <f>+A792</f>
        <v>33</v>
      </c>
      <c r="B793" s="9" t="s">
        <v>22</v>
      </c>
      <c r="C793" s="9" t="s">
        <v>5</v>
      </c>
      <c r="D793" s="9"/>
      <c r="E793" s="9">
        <f t="shared" si="71"/>
        <v>1779</v>
      </c>
      <c r="F793" s="9"/>
      <c r="G793" s="9"/>
      <c r="H793" s="75"/>
      <c r="I793" s="10" t="s">
        <v>541</v>
      </c>
      <c r="J793" s="9"/>
      <c r="K793" s="9"/>
      <c r="L793" s="9"/>
      <c r="M793" s="9"/>
      <c r="N793" s="9"/>
      <c r="O793" s="15"/>
    </row>
    <row r="794" spans="1:15" x14ac:dyDescent="0.25">
      <c r="A794" s="9">
        <f>+A793+1</f>
        <v>34</v>
      </c>
      <c r="B794" s="9" t="s">
        <v>22</v>
      </c>
      <c r="C794" s="9" t="s">
        <v>5</v>
      </c>
      <c r="D794" s="9"/>
      <c r="E794" s="9">
        <f t="shared" si="71"/>
        <v>1780</v>
      </c>
      <c r="F794" s="9">
        <f>+F792+2</f>
        <v>3074</v>
      </c>
      <c r="G794" s="9">
        <f>+F794+1</f>
        <v>3075</v>
      </c>
      <c r="H794" s="75">
        <f>H792+1</f>
        <v>1117</v>
      </c>
      <c r="I794" s="10" t="s">
        <v>540</v>
      </c>
      <c r="J794" s="9"/>
      <c r="K794" s="9"/>
      <c r="L794" s="9"/>
      <c r="M794" s="9"/>
      <c r="N794" s="9"/>
      <c r="O794" s="15"/>
    </row>
    <row r="795" spans="1:15" x14ac:dyDescent="0.25">
      <c r="A795" s="9">
        <f>+A794</f>
        <v>34</v>
      </c>
      <c r="B795" s="9" t="s">
        <v>22</v>
      </c>
      <c r="C795" s="9" t="s">
        <v>5</v>
      </c>
      <c r="D795" s="9"/>
      <c r="E795" s="9">
        <f t="shared" si="71"/>
        <v>1781</v>
      </c>
      <c r="F795" s="9"/>
      <c r="G795" s="9"/>
      <c r="H795" s="75"/>
      <c r="I795" s="10" t="s">
        <v>541</v>
      </c>
      <c r="J795" s="9"/>
      <c r="K795" s="9"/>
      <c r="L795" s="9"/>
      <c r="M795" s="9"/>
      <c r="N795" s="9"/>
      <c r="O795" s="15"/>
    </row>
    <row r="796" spans="1:15" x14ac:dyDescent="0.25">
      <c r="A796" s="9">
        <f>+A795+1</f>
        <v>35</v>
      </c>
      <c r="B796" s="9" t="s">
        <v>22</v>
      </c>
      <c r="C796" s="9" t="s">
        <v>5</v>
      </c>
      <c r="D796" s="9"/>
      <c r="E796" s="9">
        <f t="shared" si="71"/>
        <v>1782</v>
      </c>
      <c r="F796" s="9">
        <f>+F794+2</f>
        <v>3076</v>
      </c>
      <c r="G796" s="9">
        <f>+F796+1</f>
        <v>3077</v>
      </c>
      <c r="H796" s="75">
        <f>H794+1</f>
        <v>1118</v>
      </c>
      <c r="I796" s="10" t="s">
        <v>540</v>
      </c>
      <c r="J796" s="9"/>
      <c r="K796" s="9"/>
      <c r="L796" s="9"/>
      <c r="M796" s="9"/>
      <c r="N796" s="9"/>
      <c r="O796" s="15"/>
    </row>
    <row r="797" spans="1:15" x14ac:dyDescent="0.25">
      <c r="A797" s="9">
        <f>+A796</f>
        <v>35</v>
      </c>
      <c r="B797" s="9" t="s">
        <v>22</v>
      </c>
      <c r="C797" s="9" t="s">
        <v>5</v>
      </c>
      <c r="D797" s="9"/>
      <c r="E797" s="9">
        <f t="shared" si="71"/>
        <v>1783</v>
      </c>
      <c r="F797" s="9"/>
      <c r="G797" s="9"/>
      <c r="H797" s="75"/>
      <c r="I797" s="10" t="s">
        <v>541</v>
      </c>
      <c r="J797" s="9"/>
      <c r="K797" s="9"/>
      <c r="L797" s="9"/>
      <c r="M797" s="9"/>
      <c r="N797" s="9"/>
      <c r="O797" s="15"/>
    </row>
    <row r="798" spans="1:15" x14ac:dyDescent="0.25">
      <c r="A798" s="9">
        <f>+A797+1</f>
        <v>36</v>
      </c>
      <c r="B798" s="9" t="s">
        <v>22</v>
      </c>
      <c r="C798" s="9" t="s">
        <v>5</v>
      </c>
      <c r="D798" s="9"/>
      <c r="E798" s="9">
        <f t="shared" si="71"/>
        <v>1784</v>
      </c>
      <c r="F798" s="9">
        <f>+F796+2</f>
        <v>3078</v>
      </c>
      <c r="G798" s="9">
        <f>+F798+1</f>
        <v>3079</v>
      </c>
      <c r="H798" s="75">
        <f>H796+1</f>
        <v>1119</v>
      </c>
      <c r="I798" s="10" t="s">
        <v>540</v>
      </c>
      <c r="J798" s="9"/>
      <c r="K798" s="9"/>
      <c r="L798" s="9"/>
      <c r="M798" s="9"/>
      <c r="N798" s="9"/>
      <c r="O798" s="15"/>
    </row>
    <row r="799" spans="1:15" x14ac:dyDescent="0.25">
      <c r="A799" s="9">
        <f>+A798</f>
        <v>36</v>
      </c>
      <c r="B799" s="9" t="s">
        <v>22</v>
      </c>
      <c r="C799" s="9" t="s">
        <v>5</v>
      </c>
      <c r="D799" s="9"/>
      <c r="E799" s="9">
        <f t="shared" si="71"/>
        <v>1785</v>
      </c>
      <c r="F799" s="9"/>
      <c r="G799" s="9"/>
      <c r="H799" s="75"/>
      <c r="I799" s="10" t="s">
        <v>541</v>
      </c>
      <c r="J799" s="9"/>
      <c r="K799" s="9"/>
      <c r="L799" s="9"/>
      <c r="M799" s="9"/>
      <c r="N799" s="9"/>
      <c r="O799" s="15"/>
    </row>
    <row r="800" spans="1:15" x14ac:dyDescent="0.25">
      <c r="A800" s="9">
        <f>+A799+1</f>
        <v>37</v>
      </c>
      <c r="B800" s="9" t="s">
        <v>22</v>
      </c>
      <c r="C800" s="9" t="s">
        <v>5</v>
      </c>
      <c r="D800" s="9"/>
      <c r="E800" s="9">
        <f>E799+1</f>
        <v>1786</v>
      </c>
      <c r="F800" s="9">
        <f>+F798+2</f>
        <v>3080</v>
      </c>
      <c r="G800" s="9">
        <f>+F800+1</f>
        <v>3081</v>
      </c>
      <c r="H800" s="75">
        <f>H798+1</f>
        <v>1120</v>
      </c>
      <c r="I800" s="10" t="s">
        <v>540</v>
      </c>
      <c r="J800" s="9"/>
      <c r="K800" s="9"/>
      <c r="L800" s="9"/>
      <c r="M800" s="9"/>
      <c r="N800" s="9"/>
      <c r="O800" s="15"/>
    </row>
    <row r="801" spans="1:15" x14ac:dyDescent="0.25">
      <c r="A801" s="9">
        <f>+A800</f>
        <v>37</v>
      </c>
      <c r="B801" s="9" t="s">
        <v>22</v>
      </c>
      <c r="C801" s="9" t="s">
        <v>5</v>
      </c>
      <c r="D801" s="9"/>
      <c r="E801" s="9">
        <f t="shared" si="71"/>
        <v>1787</v>
      </c>
      <c r="F801" s="9"/>
      <c r="G801" s="9"/>
      <c r="H801" s="75"/>
      <c r="I801" s="10" t="s">
        <v>541</v>
      </c>
      <c r="J801" s="9"/>
      <c r="K801" s="9"/>
      <c r="L801" s="9"/>
      <c r="M801" s="9"/>
      <c r="N801" s="9"/>
      <c r="O801" s="15"/>
    </row>
    <row r="802" spans="1:15" x14ac:dyDescent="0.25">
      <c r="A802" s="9">
        <f>+A801+1</f>
        <v>38</v>
      </c>
      <c r="B802" s="9" t="s">
        <v>22</v>
      </c>
      <c r="C802" s="9" t="s">
        <v>5</v>
      </c>
      <c r="D802" s="9"/>
      <c r="E802" s="9">
        <f t="shared" si="71"/>
        <v>1788</v>
      </c>
      <c r="F802" s="9">
        <f>+F800+2</f>
        <v>3082</v>
      </c>
      <c r="G802" s="9">
        <f>+F802+1</f>
        <v>3083</v>
      </c>
      <c r="H802" s="75">
        <f>H800+1</f>
        <v>1121</v>
      </c>
      <c r="I802" s="10" t="s">
        <v>540</v>
      </c>
      <c r="J802" s="9"/>
      <c r="K802" s="9"/>
      <c r="L802" s="9"/>
      <c r="M802" s="9"/>
      <c r="N802" s="9"/>
      <c r="O802" s="15"/>
    </row>
    <row r="803" spans="1:15" x14ac:dyDescent="0.25">
      <c r="A803" s="9">
        <f>+A802</f>
        <v>38</v>
      </c>
      <c r="B803" s="9" t="s">
        <v>22</v>
      </c>
      <c r="C803" s="9" t="s">
        <v>5</v>
      </c>
      <c r="D803" s="9"/>
      <c r="E803" s="9">
        <f t="shared" si="71"/>
        <v>1789</v>
      </c>
      <c r="F803" s="9"/>
      <c r="G803" s="9"/>
      <c r="H803" s="75"/>
      <c r="I803" s="10" t="s">
        <v>541</v>
      </c>
      <c r="J803" s="9"/>
      <c r="K803" s="9"/>
      <c r="L803" s="9"/>
      <c r="M803" s="9"/>
      <c r="N803" s="9"/>
      <c r="O803" s="15"/>
    </row>
    <row r="804" spans="1:15" x14ac:dyDescent="0.25">
      <c r="A804" s="9">
        <f>+A803+1</f>
        <v>39</v>
      </c>
      <c r="B804" s="9" t="s">
        <v>22</v>
      </c>
      <c r="C804" s="9" t="s">
        <v>5</v>
      </c>
      <c r="D804" s="9"/>
      <c r="E804" s="9">
        <f t="shared" si="71"/>
        <v>1790</v>
      </c>
      <c r="F804" s="9">
        <f>+F802+2</f>
        <v>3084</v>
      </c>
      <c r="G804" s="9">
        <f>+F804+1</f>
        <v>3085</v>
      </c>
      <c r="H804" s="75">
        <f>H802+1</f>
        <v>1122</v>
      </c>
      <c r="I804" s="10" t="s">
        <v>540</v>
      </c>
      <c r="J804" s="9"/>
      <c r="K804" s="9"/>
      <c r="L804" s="9"/>
      <c r="M804" s="9"/>
      <c r="N804" s="9"/>
      <c r="O804" s="15"/>
    </row>
    <row r="805" spans="1:15" x14ac:dyDescent="0.25">
      <c r="A805" s="9">
        <f>+A804</f>
        <v>39</v>
      </c>
      <c r="B805" s="9" t="s">
        <v>22</v>
      </c>
      <c r="C805" s="9" t="s">
        <v>5</v>
      </c>
      <c r="D805" s="9"/>
      <c r="E805" s="9">
        <f t="shared" si="71"/>
        <v>1791</v>
      </c>
      <c r="F805" s="9"/>
      <c r="G805" s="9"/>
      <c r="H805" s="75"/>
      <c r="I805" s="10" t="s">
        <v>541</v>
      </c>
      <c r="J805" s="9"/>
      <c r="K805" s="9"/>
      <c r="L805" s="9"/>
      <c r="M805" s="9"/>
      <c r="N805" s="9"/>
      <c r="O805" s="15"/>
    </row>
    <row r="806" spans="1:15" x14ac:dyDescent="0.25">
      <c r="A806" s="9">
        <f>+A805+1</f>
        <v>40</v>
      </c>
      <c r="B806" s="9" t="s">
        <v>22</v>
      </c>
      <c r="C806" s="9" t="s">
        <v>5</v>
      </c>
      <c r="D806" s="9"/>
      <c r="E806" s="9">
        <f>E805+1</f>
        <v>1792</v>
      </c>
      <c r="F806" s="9">
        <f>+F804+2</f>
        <v>3086</v>
      </c>
      <c r="G806" s="9">
        <f>+F806+1</f>
        <v>3087</v>
      </c>
      <c r="H806" s="75">
        <f>H804+1</f>
        <v>1123</v>
      </c>
      <c r="I806" s="10" t="s">
        <v>540</v>
      </c>
      <c r="J806" s="9"/>
      <c r="K806" s="9"/>
      <c r="L806" s="9"/>
      <c r="M806" s="9"/>
      <c r="N806" s="9"/>
      <c r="O806" s="15"/>
    </row>
    <row r="807" spans="1:15" x14ac:dyDescent="0.25">
      <c r="A807" s="9">
        <f>+A806</f>
        <v>40</v>
      </c>
      <c r="B807" s="9" t="s">
        <v>22</v>
      </c>
      <c r="C807" s="9" t="s">
        <v>5</v>
      </c>
      <c r="D807" s="9"/>
      <c r="E807" s="9">
        <f t="shared" si="71"/>
        <v>1793</v>
      </c>
      <c r="F807" s="9"/>
      <c r="G807" s="9"/>
      <c r="H807" s="75"/>
      <c r="I807" s="10" t="s">
        <v>541</v>
      </c>
      <c r="J807" s="9"/>
      <c r="K807" s="9"/>
      <c r="L807" s="9"/>
      <c r="M807" s="9"/>
      <c r="N807" s="9"/>
      <c r="O807" s="15"/>
    </row>
    <row r="808" spans="1:15" x14ac:dyDescent="0.25">
      <c r="A808" s="9">
        <f>+A807+1</f>
        <v>41</v>
      </c>
      <c r="B808" s="9" t="s">
        <v>22</v>
      </c>
      <c r="C808" s="9" t="s">
        <v>5</v>
      </c>
      <c r="D808" s="9"/>
      <c r="E808" s="9">
        <f t="shared" si="71"/>
        <v>1794</v>
      </c>
      <c r="F808" s="9">
        <f>+F806+2</f>
        <v>3088</v>
      </c>
      <c r="G808" s="9">
        <f>+F808+1</f>
        <v>3089</v>
      </c>
      <c r="H808" s="75">
        <f>H806+1</f>
        <v>1124</v>
      </c>
      <c r="I808" s="10" t="s">
        <v>540</v>
      </c>
      <c r="J808" s="9"/>
      <c r="K808" s="9"/>
      <c r="L808" s="9"/>
      <c r="M808" s="9"/>
      <c r="N808" s="9"/>
      <c r="O808" s="15"/>
    </row>
    <row r="809" spans="1:15" x14ac:dyDescent="0.25">
      <c r="A809" s="9">
        <f>+A808</f>
        <v>41</v>
      </c>
      <c r="B809" s="9" t="s">
        <v>22</v>
      </c>
      <c r="C809" s="9" t="s">
        <v>5</v>
      </c>
      <c r="D809" s="9"/>
      <c r="E809" s="9">
        <f t="shared" si="71"/>
        <v>1795</v>
      </c>
      <c r="F809" s="9"/>
      <c r="G809" s="9"/>
      <c r="H809" s="75"/>
      <c r="I809" s="10" t="s">
        <v>541</v>
      </c>
      <c r="J809" s="9"/>
      <c r="K809" s="9"/>
      <c r="L809" s="9"/>
      <c r="M809" s="9"/>
      <c r="N809" s="9"/>
      <c r="O809" s="15"/>
    </row>
    <row r="810" spans="1:15" x14ac:dyDescent="0.25">
      <c r="A810" s="9">
        <f>+A809+1</f>
        <v>42</v>
      </c>
      <c r="B810" s="9" t="s">
        <v>22</v>
      </c>
      <c r="C810" s="9" t="s">
        <v>5</v>
      </c>
      <c r="D810" s="9"/>
      <c r="E810" s="9">
        <f t="shared" si="71"/>
        <v>1796</v>
      </c>
      <c r="F810" s="9">
        <f>+F808+2</f>
        <v>3090</v>
      </c>
      <c r="G810" s="9">
        <f>+F810+1</f>
        <v>3091</v>
      </c>
      <c r="H810" s="75">
        <f>H808+1</f>
        <v>1125</v>
      </c>
      <c r="I810" s="10" t="s">
        <v>540</v>
      </c>
      <c r="J810" s="9"/>
      <c r="K810" s="9"/>
      <c r="L810" s="9"/>
      <c r="M810" s="9"/>
      <c r="N810" s="9"/>
      <c r="O810" s="15"/>
    </row>
    <row r="811" spans="1:15" x14ac:dyDescent="0.25">
      <c r="A811" s="9">
        <f>+A810</f>
        <v>42</v>
      </c>
      <c r="B811" s="9" t="s">
        <v>22</v>
      </c>
      <c r="C811" s="9" t="s">
        <v>5</v>
      </c>
      <c r="D811" s="9"/>
      <c r="E811" s="9">
        <f t="shared" si="71"/>
        <v>1797</v>
      </c>
      <c r="F811" s="9"/>
      <c r="G811" s="9"/>
      <c r="H811" s="75"/>
      <c r="I811" s="10" t="s">
        <v>541</v>
      </c>
      <c r="J811" s="9"/>
      <c r="K811" s="9"/>
      <c r="L811" s="9"/>
      <c r="M811" s="9"/>
      <c r="N811" s="9"/>
      <c r="O811" s="15"/>
    </row>
    <row r="812" spans="1:15" x14ac:dyDescent="0.25">
      <c r="B812" s="1"/>
      <c r="J812" s="1"/>
      <c r="K812" s="1"/>
      <c r="L812" s="1"/>
      <c r="M812" s="1"/>
      <c r="N812" s="1"/>
      <c r="O812" s="1"/>
    </row>
    <row r="813" spans="1:15" x14ac:dyDescent="0.25">
      <c r="B813" s="1"/>
      <c r="J813" s="1"/>
      <c r="K813" s="1"/>
      <c r="L813" s="1"/>
      <c r="M813" s="1"/>
      <c r="N813" s="1"/>
      <c r="O813" s="1"/>
    </row>
    <row r="814" spans="1:15" x14ac:dyDescent="0.25">
      <c r="A814" s="4" t="s">
        <v>141</v>
      </c>
      <c r="B814" s="1"/>
      <c r="J814" s="1"/>
      <c r="K814" s="1"/>
      <c r="L814" s="1"/>
      <c r="M814" s="1"/>
      <c r="N814" s="1"/>
      <c r="O814" s="1"/>
    </row>
    <row r="815" spans="1:15" x14ac:dyDescent="0.25">
      <c r="A815" s="4">
        <f>(E811-E6+1)+(G727-F182+1)</f>
        <v>1806</v>
      </c>
      <c r="B815" s="1"/>
      <c r="J815" s="1"/>
      <c r="K815" s="1"/>
      <c r="L815" s="1"/>
      <c r="M815" s="1"/>
      <c r="N815" s="1"/>
      <c r="O815" s="1"/>
    </row>
    <row r="816" spans="1:15" x14ac:dyDescent="0.25">
      <c r="B816" s="1"/>
      <c r="E816" s="4"/>
      <c r="J816" s="1"/>
      <c r="K816" s="1"/>
      <c r="L816" s="1"/>
      <c r="M816" s="1"/>
      <c r="N816" s="1"/>
      <c r="O816" s="1"/>
    </row>
    <row r="817" spans="2:15" x14ac:dyDescent="0.25">
      <c r="B817" s="1"/>
      <c r="J817" s="1"/>
      <c r="K817" s="1"/>
      <c r="L817" s="1"/>
      <c r="M817" s="1"/>
      <c r="N817" s="1"/>
      <c r="O817" s="1"/>
    </row>
    <row r="818" spans="2:15" x14ac:dyDescent="0.25">
      <c r="B818" s="1"/>
      <c r="J818" s="1"/>
      <c r="K818" s="1"/>
      <c r="L818" s="1"/>
      <c r="M818" s="1"/>
      <c r="N818" s="1"/>
      <c r="O818" s="1"/>
    </row>
    <row r="819" spans="2:15" x14ac:dyDescent="0.25">
      <c r="B819" s="1"/>
      <c r="J819" s="1"/>
      <c r="K819" s="1"/>
      <c r="L819" s="1"/>
      <c r="M819" s="1"/>
      <c r="N819" s="1"/>
      <c r="O819" s="1"/>
    </row>
    <row r="820" spans="2:15" x14ac:dyDescent="0.25">
      <c r="B820" s="1"/>
      <c r="J820" s="1"/>
      <c r="K820" s="1"/>
      <c r="L820" s="1"/>
      <c r="M820" s="1"/>
      <c r="N820" s="1"/>
      <c r="O820" s="1"/>
    </row>
    <row r="821" spans="2:15" x14ac:dyDescent="0.25">
      <c r="B821" s="1"/>
      <c r="J821" s="1"/>
      <c r="K821" s="1"/>
      <c r="L821" s="1"/>
      <c r="M821" s="1"/>
      <c r="N821" s="1"/>
      <c r="O821" s="1"/>
    </row>
  </sheetData>
  <phoneticPr fontId="0" type="noConversion"/>
  <pageMargins left="0.5" right="0.5" top="1" bottom="1" header="0.5" footer="0.5"/>
  <pageSetup scale="70" fitToHeight="28" orientation="portrait" horizontalDpi="1200" verticalDpi="1200" r:id="rId1"/>
  <headerFooter alignWithMargins="0">
    <oddHeader>&amp;L&amp;"Arial,Bold"&amp;20 42 SINGLE-PHASE METERS MODBUS POINTMAP</oddHeader>
  </headerFooter>
  <ignoredErrors>
    <ignoredError sqref="A206:A264 A184:A205 A733:A751 A800:A810 A729:A732 A752:A79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4"/>
  <sheetViews>
    <sheetView zoomScale="75" zoomScaleNormal="75" workbookViewId="0">
      <selection activeCell="A2" sqref="A2"/>
    </sheetView>
  </sheetViews>
  <sheetFormatPr defaultColWidth="9.109375" defaultRowHeight="12.75" customHeight="1" x14ac:dyDescent="0.25"/>
  <cols>
    <col min="1" max="2" width="9.109375" style="291"/>
    <col min="3" max="3" width="18.44140625" style="291" bestFit="1" customWidth="1"/>
    <col min="4" max="4" width="18.6640625" style="291" bestFit="1" customWidth="1"/>
    <col min="5" max="8" width="9.109375" style="291"/>
    <col min="9" max="9" width="6.44140625" style="291" bestFit="1" customWidth="1"/>
    <col min="10" max="10" width="5.6640625" style="291" customWidth="1"/>
    <col min="11" max="11" width="16.5546875" style="291" bestFit="1" customWidth="1"/>
    <col min="12" max="12" width="10.88671875" style="292" bestFit="1" customWidth="1"/>
    <col min="13" max="13" width="9.109375" style="292"/>
    <col min="14" max="14" width="10.88671875" style="292" bestFit="1" customWidth="1"/>
    <col min="15" max="15" width="16.5546875" style="291" bestFit="1" customWidth="1"/>
    <col min="16" max="16" width="5.6640625" style="291" customWidth="1"/>
    <col min="17" max="17" width="6.44140625" style="291" bestFit="1" customWidth="1"/>
    <col min="18" max="16384" width="9.109375" style="291"/>
  </cols>
  <sheetData>
    <row r="1" spans="1:13" ht="21" x14ac:dyDescent="0.4">
      <c r="A1" s="246" t="s">
        <v>809</v>
      </c>
    </row>
    <row r="3" spans="1:13" ht="12.75" customHeight="1" x14ac:dyDescent="0.25">
      <c r="A3" s="307" t="s">
        <v>810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5"/>
    </row>
    <row r="4" spans="1:13" ht="12.75" customHeight="1" x14ac:dyDescent="0.25">
      <c r="A4" s="307" t="s">
        <v>748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5"/>
    </row>
    <row r="5" spans="1:13" ht="12.75" customHeight="1" x14ac:dyDescent="0.25">
      <c r="A5" s="307" t="s">
        <v>749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5"/>
    </row>
    <row r="6" spans="1:13" ht="12.75" customHeight="1" x14ac:dyDescent="0.25">
      <c r="A6" s="307" t="s">
        <v>751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5"/>
    </row>
    <row r="7" spans="1:13" ht="12.75" customHeight="1" x14ac:dyDescent="0.25">
      <c r="A7" s="308" t="s">
        <v>750</v>
      </c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10"/>
    </row>
    <row r="8" spans="1:13" ht="12.75" customHeight="1" x14ac:dyDescent="0.25">
      <c r="A8" s="414" t="s">
        <v>2918</v>
      </c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18"/>
    </row>
    <row r="9" spans="1:13" ht="12.75" customHeight="1" x14ac:dyDescent="0.25">
      <c r="A9" s="417" t="s">
        <v>754</v>
      </c>
      <c r="B9" s="416"/>
      <c r="C9" s="416"/>
      <c r="D9" s="416"/>
      <c r="E9" s="416"/>
      <c r="F9" s="416"/>
      <c r="G9" s="416"/>
      <c r="H9" s="416"/>
      <c r="I9" s="416"/>
      <c r="J9" s="416"/>
      <c r="K9" s="416"/>
      <c r="L9" s="415"/>
    </row>
    <row r="11" spans="1:13" ht="21" x14ac:dyDescent="0.4">
      <c r="A11" s="246" t="s">
        <v>755</v>
      </c>
    </row>
    <row r="13" spans="1:13" ht="15.6" x14ac:dyDescent="0.3">
      <c r="B13" s="303" t="s">
        <v>756</v>
      </c>
    </row>
    <row r="14" spans="1:13" ht="12.75" customHeight="1" x14ac:dyDescent="0.3">
      <c r="B14" s="302" t="s">
        <v>622</v>
      </c>
      <c r="C14" s="301" t="s">
        <v>623</v>
      </c>
      <c r="D14" s="301" t="s">
        <v>757</v>
      </c>
    </row>
    <row r="15" spans="1:13" ht="12.75" customHeight="1" x14ac:dyDescent="0.25">
      <c r="B15" s="294">
        <v>62068</v>
      </c>
      <c r="C15" s="294" t="s">
        <v>624</v>
      </c>
      <c r="D15" s="294">
        <v>1</v>
      </c>
      <c r="M15" s="292" t="s">
        <v>442</v>
      </c>
    </row>
    <row r="16" spans="1:13" ht="12.75" customHeight="1" x14ac:dyDescent="0.25">
      <c r="B16" s="294">
        <f t="shared" ref="B16:B60" si="0">B15+1</f>
        <v>62069</v>
      </c>
      <c r="C16" s="294" t="s">
        <v>625</v>
      </c>
      <c r="D16" s="294">
        <v>22</v>
      </c>
    </row>
    <row r="17" spans="2:17" ht="12.75" customHeight="1" x14ac:dyDescent="0.25">
      <c r="B17" s="294">
        <f t="shared" si="0"/>
        <v>62070</v>
      </c>
      <c r="C17" s="294" t="s">
        <v>626</v>
      </c>
      <c r="D17" s="294">
        <v>2</v>
      </c>
      <c r="M17" s="292" t="s">
        <v>627</v>
      </c>
    </row>
    <row r="18" spans="2:17" ht="12.75" customHeight="1" x14ac:dyDescent="0.25">
      <c r="B18" s="294">
        <f t="shared" si="0"/>
        <v>62071</v>
      </c>
      <c r="C18" s="294" t="s">
        <v>628</v>
      </c>
      <c r="D18" s="294">
        <v>23</v>
      </c>
    </row>
    <row r="19" spans="2:17" ht="12.75" customHeight="1" x14ac:dyDescent="0.25">
      <c r="B19" s="294">
        <f t="shared" si="0"/>
        <v>62072</v>
      </c>
      <c r="C19" s="294" t="s">
        <v>629</v>
      </c>
      <c r="D19" s="294">
        <v>3</v>
      </c>
      <c r="L19" s="298" t="s">
        <v>630</v>
      </c>
      <c r="M19" s="300"/>
    </row>
    <row r="20" spans="2:17" ht="12.75" customHeight="1" x14ac:dyDescent="0.25">
      <c r="B20" s="294">
        <f t="shared" si="0"/>
        <v>62073</v>
      </c>
      <c r="C20" s="294" t="s">
        <v>631</v>
      </c>
      <c r="D20" s="294">
        <v>24</v>
      </c>
      <c r="L20" s="298" t="s">
        <v>632</v>
      </c>
      <c r="M20" s="299" t="s">
        <v>633</v>
      </c>
      <c r="N20" s="298" t="s">
        <v>758</v>
      </c>
    </row>
    <row r="21" spans="2:17" ht="12.75" customHeight="1" x14ac:dyDescent="0.25">
      <c r="B21" s="294">
        <f t="shared" si="0"/>
        <v>62074</v>
      </c>
      <c r="C21" s="294" t="s">
        <v>634</v>
      </c>
      <c r="D21" s="294">
        <v>4</v>
      </c>
      <c r="L21" s="298" t="s">
        <v>635</v>
      </c>
      <c r="M21" s="297"/>
    </row>
    <row r="22" spans="2:17" ht="12.75" customHeight="1" x14ac:dyDescent="0.25">
      <c r="B22" s="294">
        <f t="shared" si="0"/>
        <v>62075</v>
      </c>
      <c r="C22" s="294" t="s">
        <v>636</v>
      </c>
      <c r="D22" s="294">
        <v>25</v>
      </c>
    </row>
    <row r="23" spans="2:17" ht="12.75" customHeight="1" x14ac:dyDescent="0.25">
      <c r="B23" s="294">
        <f t="shared" si="0"/>
        <v>62076</v>
      </c>
      <c r="C23" s="294" t="s">
        <v>637</v>
      </c>
      <c r="D23" s="294">
        <v>5</v>
      </c>
      <c r="I23" s="291" t="s">
        <v>638</v>
      </c>
      <c r="K23" s="291" t="s">
        <v>759</v>
      </c>
      <c r="L23" s="293" t="s">
        <v>633</v>
      </c>
      <c r="N23" s="293" t="s">
        <v>639</v>
      </c>
      <c r="O23" s="291" t="s">
        <v>760</v>
      </c>
      <c r="Q23" s="291" t="s">
        <v>640</v>
      </c>
    </row>
    <row r="24" spans="2:17" ht="12.75" customHeight="1" x14ac:dyDescent="0.25">
      <c r="B24" s="294">
        <f t="shared" si="0"/>
        <v>62077</v>
      </c>
      <c r="C24" s="294" t="s">
        <v>641</v>
      </c>
      <c r="D24" s="294">
        <v>26</v>
      </c>
      <c r="I24" s="291" t="s">
        <v>642</v>
      </c>
      <c r="K24" s="291" t="s">
        <v>761</v>
      </c>
      <c r="L24" s="293" t="s">
        <v>633</v>
      </c>
      <c r="N24" s="293" t="s">
        <v>639</v>
      </c>
      <c r="O24" s="291" t="s">
        <v>762</v>
      </c>
      <c r="Q24" s="291" t="s">
        <v>643</v>
      </c>
    </row>
    <row r="25" spans="2:17" ht="12.75" customHeight="1" x14ac:dyDescent="0.25">
      <c r="B25" s="294">
        <f t="shared" si="0"/>
        <v>62078</v>
      </c>
      <c r="C25" s="294" t="s">
        <v>644</v>
      </c>
      <c r="D25" s="294">
        <v>6</v>
      </c>
      <c r="I25" s="291" t="s">
        <v>645</v>
      </c>
      <c r="K25" s="291" t="s">
        <v>763</v>
      </c>
      <c r="L25" s="293" t="s">
        <v>633</v>
      </c>
      <c r="N25" s="293" t="s">
        <v>639</v>
      </c>
      <c r="O25" s="291" t="s">
        <v>764</v>
      </c>
      <c r="Q25" s="291" t="s">
        <v>646</v>
      </c>
    </row>
    <row r="26" spans="2:17" ht="12.75" customHeight="1" x14ac:dyDescent="0.25">
      <c r="B26" s="294">
        <f t="shared" si="0"/>
        <v>62079</v>
      </c>
      <c r="C26" s="294" t="s">
        <v>647</v>
      </c>
      <c r="D26" s="294">
        <v>27</v>
      </c>
      <c r="I26" s="291" t="s">
        <v>648</v>
      </c>
      <c r="K26" s="291" t="s">
        <v>765</v>
      </c>
      <c r="L26" s="293" t="s">
        <v>633</v>
      </c>
      <c r="N26" s="293" t="s">
        <v>639</v>
      </c>
      <c r="O26" s="291" t="s">
        <v>766</v>
      </c>
      <c r="Q26" s="291" t="s">
        <v>649</v>
      </c>
    </row>
    <row r="27" spans="2:17" ht="12.75" customHeight="1" x14ac:dyDescent="0.25">
      <c r="B27" s="294">
        <f t="shared" si="0"/>
        <v>62080</v>
      </c>
      <c r="C27" s="294" t="s">
        <v>650</v>
      </c>
      <c r="D27" s="294">
        <v>7</v>
      </c>
      <c r="I27" s="291" t="s">
        <v>651</v>
      </c>
      <c r="K27" s="291" t="s">
        <v>767</v>
      </c>
      <c r="L27" s="293" t="s">
        <v>633</v>
      </c>
      <c r="N27" s="293" t="s">
        <v>639</v>
      </c>
      <c r="O27" s="291" t="s">
        <v>768</v>
      </c>
      <c r="Q27" s="291" t="s">
        <v>652</v>
      </c>
    </row>
    <row r="28" spans="2:17" ht="12.75" customHeight="1" x14ac:dyDescent="0.25">
      <c r="B28" s="294">
        <f t="shared" si="0"/>
        <v>62081</v>
      </c>
      <c r="C28" s="294" t="s">
        <v>653</v>
      </c>
      <c r="D28" s="294">
        <v>28</v>
      </c>
      <c r="I28" s="291" t="s">
        <v>654</v>
      </c>
      <c r="K28" s="291" t="s">
        <v>769</v>
      </c>
      <c r="L28" s="293" t="s">
        <v>633</v>
      </c>
      <c r="N28" s="293" t="s">
        <v>639</v>
      </c>
      <c r="O28" s="291" t="s">
        <v>770</v>
      </c>
      <c r="Q28" s="291" t="s">
        <v>655</v>
      </c>
    </row>
    <row r="29" spans="2:17" ht="12.75" customHeight="1" x14ac:dyDescent="0.25">
      <c r="B29" s="294">
        <f t="shared" si="0"/>
        <v>62082</v>
      </c>
      <c r="C29" s="294" t="s">
        <v>656</v>
      </c>
      <c r="D29" s="294">
        <v>8</v>
      </c>
      <c r="I29" s="291" t="s">
        <v>657</v>
      </c>
      <c r="K29" s="291" t="s">
        <v>771</v>
      </c>
      <c r="L29" s="293" t="s">
        <v>633</v>
      </c>
      <c r="N29" s="293" t="s">
        <v>639</v>
      </c>
      <c r="O29" s="291" t="s">
        <v>772</v>
      </c>
      <c r="Q29" s="291" t="s">
        <v>658</v>
      </c>
    </row>
    <row r="30" spans="2:17" ht="12.75" customHeight="1" x14ac:dyDescent="0.25">
      <c r="B30" s="294">
        <f t="shared" si="0"/>
        <v>62083</v>
      </c>
      <c r="C30" s="294" t="s">
        <v>659</v>
      </c>
      <c r="D30" s="294">
        <v>29</v>
      </c>
      <c r="I30" s="291" t="s">
        <v>660</v>
      </c>
      <c r="K30" s="291" t="s">
        <v>773</v>
      </c>
      <c r="L30" s="293" t="s">
        <v>633</v>
      </c>
      <c r="N30" s="293" t="s">
        <v>639</v>
      </c>
      <c r="O30" s="291" t="s">
        <v>774</v>
      </c>
      <c r="Q30" s="291" t="s">
        <v>661</v>
      </c>
    </row>
    <row r="31" spans="2:17" ht="12.75" customHeight="1" x14ac:dyDescent="0.25">
      <c r="B31" s="294">
        <f t="shared" si="0"/>
        <v>62084</v>
      </c>
      <c r="C31" s="294" t="s">
        <v>662</v>
      </c>
      <c r="D31" s="294">
        <v>9</v>
      </c>
      <c r="I31" s="291" t="s">
        <v>663</v>
      </c>
      <c r="K31" s="291" t="s">
        <v>775</v>
      </c>
      <c r="L31" s="293" t="s">
        <v>633</v>
      </c>
      <c r="N31" s="293" t="s">
        <v>639</v>
      </c>
      <c r="O31" s="291" t="s">
        <v>776</v>
      </c>
      <c r="Q31" s="291" t="s">
        <v>664</v>
      </c>
    </row>
    <row r="32" spans="2:17" ht="12.75" customHeight="1" x14ac:dyDescent="0.25">
      <c r="B32" s="294">
        <f t="shared" si="0"/>
        <v>62085</v>
      </c>
      <c r="C32" s="294" t="s">
        <v>665</v>
      </c>
      <c r="D32" s="294">
        <v>30</v>
      </c>
      <c r="I32" s="291" t="s">
        <v>666</v>
      </c>
      <c r="K32" s="291" t="s">
        <v>777</v>
      </c>
      <c r="L32" s="293" t="s">
        <v>633</v>
      </c>
      <c r="N32" s="293" t="s">
        <v>639</v>
      </c>
      <c r="O32" s="291" t="s">
        <v>778</v>
      </c>
      <c r="Q32" s="291" t="s">
        <v>667</v>
      </c>
    </row>
    <row r="33" spans="2:17" ht="12.75" customHeight="1" x14ac:dyDescent="0.25">
      <c r="B33" s="294">
        <f t="shared" si="0"/>
        <v>62086</v>
      </c>
      <c r="C33" s="294" t="s">
        <v>668</v>
      </c>
      <c r="D33" s="294">
        <v>10</v>
      </c>
      <c r="I33" s="291" t="s">
        <v>669</v>
      </c>
      <c r="K33" s="291" t="s">
        <v>779</v>
      </c>
      <c r="L33" s="293" t="s">
        <v>633</v>
      </c>
      <c r="N33" s="293" t="s">
        <v>639</v>
      </c>
      <c r="O33" s="291" t="s">
        <v>780</v>
      </c>
      <c r="Q33" s="291" t="s">
        <v>670</v>
      </c>
    </row>
    <row r="34" spans="2:17" ht="12.75" customHeight="1" x14ac:dyDescent="0.25">
      <c r="B34" s="294">
        <f t="shared" si="0"/>
        <v>62087</v>
      </c>
      <c r="C34" s="294" t="s">
        <v>671</v>
      </c>
      <c r="D34" s="294">
        <v>31</v>
      </c>
      <c r="I34" s="291" t="s">
        <v>672</v>
      </c>
      <c r="K34" s="291" t="s">
        <v>781</v>
      </c>
      <c r="L34" s="293" t="s">
        <v>633</v>
      </c>
      <c r="N34" s="293" t="s">
        <v>639</v>
      </c>
      <c r="O34" s="291" t="s">
        <v>782</v>
      </c>
      <c r="Q34" s="291" t="s">
        <v>673</v>
      </c>
    </row>
    <row r="35" spans="2:17" ht="12.75" customHeight="1" x14ac:dyDescent="0.25">
      <c r="B35" s="294">
        <f t="shared" si="0"/>
        <v>62088</v>
      </c>
      <c r="C35" s="294" t="s">
        <v>674</v>
      </c>
      <c r="D35" s="294">
        <v>11</v>
      </c>
      <c r="I35" s="291" t="s">
        <v>675</v>
      </c>
      <c r="K35" s="291" t="s">
        <v>783</v>
      </c>
      <c r="L35" s="293" t="s">
        <v>633</v>
      </c>
      <c r="N35" s="293" t="s">
        <v>639</v>
      </c>
      <c r="O35" s="291" t="s">
        <v>784</v>
      </c>
      <c r="Q35" s="291" t="s">
        <v>676</v>
      </c>
    </row>
    <row r="36" spans="2:17" ht="12.75" customHeight="1" x14ac:dyDescent="0.25">
      <c r="B36" s="294">
        <f t="shared" si="0"/>
        <v>62089</v>
      </c>
      <c r="C36" s="294" t="s">
        <v>677</v>
      </c>
      <c r="D36" s="294">
        <v>32</v>
      </c>
      <c r="I36" s="291" t="s">
        <v>678</v>
      </c>
      <c r="K36" s="291" t="s">
        <v>785</v>
      </c>
      <c r="L36" s="293" t="s">
        <v>633</v>
      </c>
      <c r="N36" s="293" t="s">
        <v>639</v>
      </c>
      <c r="O36" s="291" t="s">
        <v>786</v>
      </c>
      <c r="Q36" s="291" t="s">
        <v>679</v>
      </c>
    </row>
    <row r="37" spans="2:17" ht="12.75" customHeight="1" x14ac:dyDescent="0.25">
      <c r="B37" s="294">
        <f t="shared" si="0"/>
        <v>62090</v>
      </c>
      <c r="C37" s="294" t="s">
        <v>680</v>
      </c>
      <c r="D37" s="294">
        <v>12</v>
      </c>
      <c r="I37" s="291" t="s">
        <v>681</v>
      </c>
      <c r="K37" s="291" t="s">
        <v>787</v>
      </c>
      <c r="L37" s="293" t="s">
        <v>633</v>
      </c>
      <c r="N37" s="293" t="s">
        <v>639</v>
      </c>
      <c r="O37" s="291" t="s">
        <v>788</v>
      </c>
      <c r="Q37" s="291" t="s">
        <v>682</v>
      </c>
    </row>
    <row r="38" spans="2:17" ht="12.75" customHeight="1" x14ac:dyDescent="0.25">
      <c r="B38" s="294">
        <f t="shared" si="0"/>
        <v>62091</v>
      </c>
      <c r="C38" s="294" t="s">
        <v>683</v>
      </c>
      <c r="D38" s="294">
        <v>33</v>
      </c>
      <c r="I38" s="291" t="s">
        <v>684</v>
      </c>
      <c r="K38" s="291" t="s">
        <v>789</v>
      </c>
      <c r="L38" s="293" t="s">
        <v>633</v>
      </c>
      <c r="N38" s="293" t="s">
        <v>639</v>
      </c>
      <c r="O38" s="291" t="s">
        <v>790</v>
      </c>
      <c r="Q38" s="291" t="s">
        <v>685</v>
      </c>
    </row>
    <row r="39" spans="2:17" ht="12.75" customHeight="1" x14ac:dyDescent="0.25">
      <c r="B39" s="294">
        <f t="shared" si="0"/>
        <v>62092</v>
      </c>
      <c r="C39" s="294" t="s">
        <v>686</v>
      </c>
      <c r="D39" s="294">
        <v>13</v>
      </c>
      <c r="I39" s="291" t="s">
        <v>687</v>
      </c>
      <c r="K39" s="291" t="s">
        <v>791</v>
      </c>
      <c r="L39" s="293" t="s">
        <v>633</v>
      </c>
      <c r="N39" s="293" t="s">
        <v>639</v>
      </c>
      <c r="O39" s="291" t="s">
        <v>792</v>
      </c>
      <c r="Q39" s="291" t="s">
        <v>688</v>
      </c>
    </row>
    <row r="40" spans="2:17" ht="12.75" customHeight="1" x14ac:dyDescent="0.25">
      <c r="B40" s="294">
        <f t="shared" si="0"/>
        <v>62093</v>
      </c>
      <c r="C40" s="294" t="s">
        <v>689</v>
      </c>
      <c r="D40" s="294">
        <v>34</v>
      </c>
      <c r="I40" s="291" t="s">
        <v>690</v>
      </c>
      <c r="K40" s="291" t="s">
        <v>793</v>
      </c>
      <c r="L40" s="293" t="s">
        <v>633</v>
      </c>
      <c r="N40" s="293" t="s">
        <v>639</v>
      </c>
      <c r="O40" s="291" t="s">
        <v>794</v>
      </c>
      <c r="Q40" s="291" t="s">
        <v>691</v>
      </c>
    </row>
    <row r="41" spans="2:17" ht="12.75" customHeight="1" x14ac:dyDescent="0.25">
      <c r="B41" s="294">
        <f t="shared" si="0"/>
        <v>62094</v>
      </c>
      <c r="C41" s="294" t="s">
        <v>692</v>
      </c>
      <c r="D41" s="294">
        <v>14</v>
      </c>
      <c r="I41" s="291" t="s">
        <v>693</v>
      </c>
      <c r="K41" s="291" t="s">
        <v>795</v>
      </c>
      <c r="L41" s="293" t="s">
        <v>633</v>
      </c>
      <c r="N41" s="293" t="s">
        <v>639</v>
      </c>
      <c r="O41" s="291" t="s">
        <v>796</v>
      </c>
      <c r="Q41" s="291" t="s">
        <v>694</v>
      </c>
    </row>
    <row r="42" spans="2:17" ht="12.75" customHeight="1" x14ac:dyDescent="0.25">
      <c r="B42" s="294">
        <f t="shared" si="0"/>
        <v>62095</v>
      </c>
      <c r="C42" s="294" t="s">
        <v>695</v>
      </c>
      <c r="D42" s="294">
        <v>34</v>
      </c>
      <c r="I42" s="291" t="s">
        <v>696</v>
      </c>
      <c r="K42" s="291" t="s">
        <v>797</v>
      </c>
      <c r="L42" s="293" t="s">
        <v>633</v>
      </c>
      <c r="N42" s="293" t="s">
        <v>639</v>
      </c>
      <c r="O42" s="291" t="s">
        <v>798</v>
      </c>
      <c r="Q42" s="291" t="s">
        <v>697</v>
      </c>
    </row>
    <row r="43" spans="2:17" ht="12.75" customHeight="1" x14ac:dyDescent="0.25">
      <c r="B43" s="294">
        <f t="shared" si="0"/>
        <v>62096</v>
      </c>
      <c r="C43" s="294" t="s">
        <v>698</v>
      </c>
      <c r="D43" s="294">
        <v>15</v>
      </c>
      <c r="I43" s="291" t="s">
        <v>699</v>
      </c>
      <c r="K43" s="291" t="s">
        <v>799</v>
      </c>
      <c r="L43" s="293" t="s">
        <v>633</v>
      </c>
      <c r="N43" s="293" t="s">
        <v>639</v>
      </c>
      <c r="O43" s="291" t="s">
        <v>800</v>
      </c>
      <c r="Q43" s="291" t="s">
        <v>700</v>
      </c>
    </row>
    <row r="44" spans="2:17" ht="12.75" customHeight="1" x14ac:dyDescent="0.25">
      <c r="B44" s="294">
        <f t="shared" si="0"/>
        <v>62097</v>
      </c>
      <c r="C44" s="294" t="s">
        <v>701</v>
      </c>
      <c r="D44" s="294">
        <v>36</v>
      </c>
    </row>
    <row r="45" spans="2:17" ht="12.75" customHeight="1" x14ac:dyDescent="0.25">
      <c r="B45" s="294">
        <f t="shared" si="0"/>
        <v>62098</v>
      </c>
      <c r="C45" s="294" t="s">
        <v>702</v>
      </c>
      <c r="D45" s="294">
        <v>16</v>
      </c>
    </row>
    <row r="46" spans="2:17" ht="12.75" customHeight="1" x14ac:dyDescent="0.25">
      <c r="B46" s="294">
        <f t="shared" si="0"/>
        <v>62099</v>
      </c>
      <c r="C46" s="294" t="s">
        <v>703</v>
      </c>
      <c r="D46" s="294">
        <v>37</v>
      </c>
    </row>
    <row r="47" spans="2:17" ht="12.75" customHeight="1" x14ac:dyDescent="0.25">
      <c r="B47" s="294">
        <f t="shared" si="0"/>
        <v>62100</v>
      </c>
      <c r="C47" s="294" t="s">
        <v>704</v>
      </c>
      <c r="D47" s="294">
        <v>17</v>
      </c>
    </row>
    <row r="48" spans="2:17" ht="12.75" customHeight="1" x14ac:dyDescent="0.25">
      <c r="B48" s="294">
        <f t="shared" si="0"/>
        <v>62101</v>
      </c>
      <c r="C48" s="294" t="s">
        <v>705</v>
      </c>
      <c r="D48" s="294">
        <v>38</v>
      </c>
    </row>
    <row r="49" spans="2:13" ht="12.75" customHeight="1" x14ac:dyDescent="0.25">
      <c r="B49" s="294">
        <f t="shared" si="0"/>
        <v>62102</v>
      </c>
      <c r="C49" s="294" t="s">
        <v>706</v>
      </c>
      <c r="D49" s="294">
        <v>18</v>
      </c>
    </row>
    <row r="50" spans="2:13" ht="12.75" customHeight="1" x14ac:dyDescent="0.25">
      <c r="B50" s="294">
        <f t="shared" si="0"/>
        <v>62103</v>
      </c>
      <c r="C50" s="294" t="s">
        <v>707</v>
      </c>
      <c r="D50" s="294">
        <v>39</v>
      </c>
    </row>
    <row r="51" spans="2:13" ht="12.75" customHeight="1" x14ac:dyDescent="0.25">
      <c r="B51" s="294">
        <f t="shared" si="0"/>
        <v>62104</v>
      </c>
      <c r="C51" s="294" t="s">
        <v>708</v>
      </c>
      <c r="D51" s="294">
        <v>19</v>
      </c>
    </row>
    <row r="52" spans="2:13" ht="12.75" customHeight="1" x14ac:dyDescent="0.25">
      <c r="B52" s="294">
        <f t="shared" si="0"/>
        <v>62105</v>
      </c>
      <c r="C52" s="294" t="s">
        <v>709</v>
      </c>
      <c r="D52" s="294">
        <v>40</v>
      </c>
    </row>
    <row r="53" spans="2:13" ht="12.75" customHeight="1" x14ac:dyDescent="0.25">
      <c r="B53" s="294">
        <f t="shared" si="0"/>
        <v>62106</v>
      </c>
      <c r="C53" s="294" t="s">
        <v>710</v>
      </c>
      <c r="D53" s="294">
        <v>20</v>
      </c>
    </row>
    <row r="54" spans="2:13" ht="12.75" customHeight="1" x14ac:dyDescent="0.25">
      <c r="B54" s="294">
        <f t="shared" si="0"/>
        <v>62107</v>
      </c>
      <c r="C54" s="294" t="s">
        <v>711</v>
      </c>
      <c r="D54" s="294">
        <v>41</v>
      </c>
    </row>
    <row r="55" spans="2:13" ht="12.75" customHeight="1" x14ac:dyDescent="0.25">
      <c r="B55" s="294">
        <f t="shared" si="0"/>
        <v>62108</v>
      </c>
      <c r="C55" s="294" t="s">
        <v>712</v>
      </c>
      <c r="D55" s="294">
        <v>21</v>
      </c>
    </row>
    <row r="56" spans="2:13" ht="12.75" customHeight="1" x14ac:dyDescent="0.25">
      <c r="B56" s="294">
        <f t="shared" si="0"/>
        <v>62109</v>
      </c>
      <c r="C56" s="294" t="s">
        <v>713</v>
      </c>
      <c r="D56" s="294">
        <v>42</v>
      </c>
    </row>
    <row r="57" spans="2:13" ht="12.75" customHeight="1" x14ac:dyDescent="0.25">
      <c r="B57" s="294">
        <f t="shared" si="0"/>
        <v>62110</v>
      </c>
      <c r="C57" s="294" t="s">
        <v>714</v>
      </c>
      <c r="D57" s="294">
        <v>43</v>
      </c>
    </row>
    <row r="58" spans="2:13" ht="12.75" customHeight="1" x14ac:dyDescent="0.25">
      <c r="B58" s="294">
        <f t="shared" si="0"/>
        <v>62111</v>
      </c>
      <c r="C58" s="294" t="s">
        <v>715</v>
      </c>
      <c r="D58" s="294">
        <v>43</v>
      </c>
    </row>
    <row r="59" spans="2:13" ht="12.75" customHeight="1" x14ac:dyDescent="0.25">
      <c r="B59" s="294">
        <f t="shared" si="0"/>
        <v>62112</v>
      </c>
      <c r="C59" s="294" t="s">
        <v>716</v>
      </c>
      <c r="D59" s="294">
        <v>43</v>
      </c>
    </row>
    <row r="60" spans="2:13" ht="12.75" customHeight="1" x14ac:dyDescent="0.25">
      <c r="B60" s="294">
        <f t="shared" si="0"/>
        <v>62113</v>
      </c>
      <c r="C60" s="294" t="s">
        <v>717</v>
      </c>
      <c r="D60" s="294">
        <v>0</v>
      </c>
    </row>
    <row r="62" spans="2:13" ht="15.6" x14ac:dyDescent="0.3">
      <c r="B62" s="303" t="s">
        <v>801</v>
      </c>
    </row>
    <row r="63" spans="2:13" ht="12.75" customHeight="1" x14ac:dyDescent="0.3">
      <c r="B63" s="302" t="s">
        <v>622</v>
      </c>
      <c r="C63" s="301" t="s">
        <v>623</v>
      </c>
      <c r="D63" s="301" t="s">
        <v>757</v>
      </c>
    </row>
    <row r="64" spans="2:13" ht="12.75" customHeight="1" x14ac:dyDescent="0.25">
      <c r="B64" s="294">
        <v>62068</v>
      </c>
      <c r="C64" s="294" t="s">
        <v>624</v>
      </c>
      <c r="D64" s="294">
        <v>1</v>
      </c>
      <c r="M64" s="292" t="s">
        <v>442</v>
      </c>
    </row>
    <row r="65" spans="2:17" ht="12.75" customHeight="1" x14ac:dyDescent="0.25">
      <c r="B65" s="294">
        <f t="shared" ref="B65:B109" si="1">B64+1</f>
        <v>62069</v>
      </c>
      <c r="C65" s="294" t="s">
        <v>625</v>
      </c>
      <c r="D65" s="294">
        <v>2</v>
      </c>
    </row>
    <row r="66" spans="2:17" ht="12.75" customHeight="1" x14ac:dyDescent="0.25">
      <c r="B66" s="294">
        <f t="shared" si="1"/>
        <v>62070</v>
      </c>
      <c r="C66" s="294" t="s">
        <v>626</v>
      </c>
      <c r="D66" s="294">
        <v>1</v>
      </c>
      <c r="M66" s="292" t="s">
        <v>627</v>
      </c>
    </row>
    <row r="67" spans="2:17" ht="12.75" customHeight="1" x14ac:dyDescent="0.25">
      <c r="B67" s="294">
        <f t="shared" si="1"/>
        <v>62071</v>
      </c>
      <c r="C67" s="294" t="s">
        <v>628</v>
      </c>
      <c r="D67" s="294">
        <v>2</v>
      </c>
    </row>
    <row r="68" spans="2:17" ht="12.75" customHeight="1" x14ac:dyDescent="0.25">
      <c r="B68" s="294">
        <f t="shared" si="1"/>
        <v>62072</v>
      </c>
      <c r="C68" s="294" t="s">
        <v>629</v>
      </c>
      <c r="D68" s="294">
        <v>1</v>
      </c>
      <c r="L68" s="298" t="s">
        <v>630</v>
      </c>
      <c r="M68" s="431" t="s">
        <v>633</v>
      </c>
      <c r="N68" s="298" t="s">
        <v>802</v>
      </c>
    </row>
    <row r="69" spans="2:17" ht="12.75" customHeight="1" x14ac:dyDescent="0.25">
      <c r="B69" s="294">
        <f t="shared" si="1"/>
        <v>62073</v>
      </c>
      <c r="C69" s="294" t="s">
        <v>631</v>
      </c>
      <c r="D69" s="294">
        <v>2</v>
      </c>
      <c r="L69" s="298" t="s">
        <v>632</v>
      </c>
      <c r="M69" s="432"/>
      <c r="N69" s="298"/>
    </row>
    <row r="70" spans="2:17" ht="12.75" customHeight="1" x14ac:dyDescent="0.25">
      <c r="B70" s="294">
        <f t="shared" si="1"/>
        <v>62074</v>
      </c>
      <c r="C70" s="294" t="s">
        <v>634</v>
      </c>
      <c r="D70" s="294">
        <v>3</v>
      </c>
      <c r="L70" s="298"/>
      <c r="M70" s="296"/>
    </row>
    <row r="71" spans="2:17" ht="12.75" customHeight="1" x14ac:dyDescent="0.25">
      <c r="B71" s="294">
        <f t="shared" si="1"/>
        <v>62075</v>
      </c>
      <c r="C71" s="294" t="s">
        <v>636</v>
      </c>
      <c r="D71" s="294">
        <v>4</v>
      </c>
    </row>
    <row r="72" spans="2:17" ht="12.75" customHeight="1" x14ac:dyDescent="0.25">
      <c r="B72" s="294">
        <f t="shared" si="1"/>
        <v>62076</v>
      </c>
      <c r="C72" s="294" t="s">
        <v>637</v>
      </c>
      <c r="D72" s="294">
        <v>3</v>
      </c>
      <c r="I72" s="291" t="s">
        <v>638</v>
      </c>
      <c r="L72" s="431" t="s">
        <v>633</v>
      </c>
      <c r="N72" s="431" t="s">
        <v>639</v>
      </c>
      <c r="Q72" s="291" t="s">
        <v>640</v>
      </c>
    </row>
    <row r="73" spans="2:17" ht="12.75" customHeight="1" x14ac:dyDescent="0.25">
      <c r="B73" s="294">
        <f t="shared" si="1"/>
        <v>62077</v>
      </c>
      <c r="C73" s="294" t="s">
        <v>641</v>
      </c>
      <c r="D73" s="294">
        <v>4</v>
      </c>
      <c r="I73" s="291" t="s">
        <v>642</v>
      </c>
      <c r="K73" s="291" t="s">
        <v>759</v>
      </c>
      <c r="L73" s="433"/>
      <c r="N73" s="433"/>
      <c r="O73" s="291" t="s">
        <v>761</v>
      </c>
      <c r="Q73" s="291" t="s">
        <v>643</v>
      </c>
    </row>
    <row r="74" spans="2:17" ht="12.75" customHeight="1" x14ac:dyDescent="0.25">
      <c r="B74" s="294">
        <f t="shared" si="1"/>
        <v>62078</v>
      </c>
      <c r="C74" s="294" t="s">
        <v>644</v>
      </c>
      <c r="D74" s="294">
        <v>5</v>
      </c>
      <c r="I74" s="291" t="s">
        <v>645</v>
      </c>
      <c r="L74" s="432"/>
      <c r="N74" s="432"/>
      <c r="Q74" s="291" t="s">
        <v>646</v>
      </c>
    </row>
    <row r="75" spans="2:17" ht="12.75" customHeight="1" x14ac:dyDescent="0.25">
      <c r="B75" s="294">
        <f t="shared" si="1"/>
        <v>62079</v>
      </c>
      <c r="C75" s="294" t="s">
        <v>647</v>
      </c>
      <c r="D75" s="294">
        <v>4</v>
      </c>
      <c r="I75" s="291" t="s">
        <v>648</v>
      </c>
      <c r="K75" s="291" t="s">
        <v>763</v>
      </c>
      <c r="L75" s="431" t="s">
        <v>633</v>
      </c>
      <c r="N75" s="431" t="s">
        <v>639</v>
      </c>
      <c r="Q75" s="291" t="s">
        <v>649</v>
      </c>
    </row>
    <row r="76" spans="2:17" ht="12.75" customHeight="1" x14ac:dyDescent="0.25">
      <c r="B76" s="294">
        <f t="shared" si="1"/>
        <v>62080</v>
      </c>
      <c r="C76" s="294" t="s">
        <v>650</v>
      </c>
      <c r="D76" s="294">
        <v>7</v>
      </c>
      <c r="I76" s="291" t="s">
        <v>651</v>
      </c>
      <c r="L76" s="432"/>
      <c r="N76" s="433"/>
      <c r="O76" s="291" t="s">
        <v>765</v>
      </c>
      <c r="Q76" s="291" t="s">
        <v>652</v>
      </c>
    </row>
    <row r="77" spans="2:17" ht="12.75" customHeight="1" x14ac:dyDescent="0.25">
      <c r="B77" s="294">
        <f t="shared" si="1"/>
        <v>62081</v>
      </c>
      <c r="C77" s="294" t="s">
        <v>653</v>
      </c>
      <c r="D77" s="294">
        <v>6</v>
      </c>
      <c r="I77" s="291" t="s">
        <v>654</v>
      </c>
      <c r="K77" s="291" t="s">
        <v>767</v>
      </c>
      <c r="L77" s="304" t="s">
        <v>633</v>
      </c>
      <c r="N77" s="432"/>
      <c r="Q77" s="291" t="s">
        <v>655</v>
      </c>
    </row>
    <row r="78" spans="2:17" ht="12.75" customHeight="1" x14ac:dyDescent="0.25">
      <c r="B78" s="294">
        <f t="shared" si="1"/>
        <v>62082</v>
      </c>
      <c r="C78" s="294" t="s">
        <v>656</v>
      </c>
      <c r="D78" s="294">
        <v>9</v>
      </c>
      <c r="I78" s="291" t="s">
        <v>657</v>
      </c>
      <c r="K78" s="291" t="s">
        <v>771</v>
      </c>
      <c r="L78" s="304" t="s">
        <v>633</v>
      </c>
      <c r="N78" s="431" t="s">
        <v>639</v>
      </c>
      <c r="Q78" s="291" t="s">
        <v>658</v>
      </c>
    </row>
    <row r="79" spans="2:17" ht="12.75" customHeight="1" x14ac:dyDescent="0.25">
      <c r="B79" s="294">
        <f t="shared" si="1"/>
        <v>62083</v>
      </c>
      <c r="C79" s="294" t="s">
        <v>659</v>
      </c>
      <c r="D79" s="294">
        <v>6</v>
      </c>
      <c r="I79" s="291" t="s">
        <v>660</v>
      </c>
      <c r="K79" s="291" t="s">
        <v>775</v>
      </c>
      <c r="L79" s="304" t="s">
        <v>633</v>
      </c>
      <c r="N79" s="433"/>
      <c r="O79" s="291" t="s">
        <v>769</v>
      </c>
      <c r="Q79" s="291" t="s">
        <v>661</v>
      </c>
    </row>
    <row r="80" spans="2:17" ht="12.75" customHeight="1" x14ac:dyDescent="0.25">
      <c r="B80" s="294">
        <f t="shared" si="1"/>
        <v>62084</v>
      </c>
      <c r="C80" s="294" t="s">
        <v>662</v>
      </c>
      <c r="D80" s="294">
        <v>11</v>
      </c>
      <c r="I80" s="291" t="s">
        <v>663</v>
      </c>
      <c r="K80" s="291" t="s">
        <v>779</v>
      </c>
      <c r="L80" s="431" t="s">
        <v>633</v>
      </c>
      <c r="N80" s="432"/>
      <c r="Q80" s="291" t="s">
        <v>664</v>
      </c>
    </row>
    <row r="81" spans="2:17" ht="12.75" customHeight="1" x14ac:dyDescent="0.25">
      <c r="B81" s="294">
        <f t="shared" si="1"/>
        <v>62085</v>
      </c>
      <c r="C81" s="294" t="s">
        <v>665</v>
      </c>
      <c r="D81" s="294">
        <v>6</v>
      </c>
      <c r="I81" s="291" t="s">
        <v>666</v>
      </c>
      <c r="L81" s="432"/>
      <c r="N81" s="431" t="s">
        <v>639</v>
      </c>
      <c r="Q81" s="291" t="s">
        <v>667</v>
      </c>
    </row>
    <row r="82" spans="2:17" ht="12.75" customHeight="1" x14ac:dyDescent="0.25">
      <c r="B82" s="294">
        <f t="shared" si="1"/>
        <v>62086</v>
      </c>
      <c r="C82" s="294" t="s">
        <v>668</v>
      </c>
      <c r="D82" s="294">
        <v>11</v>
      </c>
      <c r="I82" s="291" t="s">
        <v>669</v>
      </c>
      <c r="K82" s="291" t="s">
        <v>783</v>
      </c>
      <c r="L82" s="431" t="s">
        <v>633</v>
      </c>
      <c r="N82" s="433"/>
      <c r="O82" s="291" t="s">
        <v>773</v>
      </c>
      <c r="Q82" s="291" t="s">
        <v>670</v>
      </c>
    </row>
    <row r="83" spans="2:17" ht="12.75" customHeight="1" x14ac:dyDescent="0.25">
      <c r="B83" s="294">
        <f t="shared" si="1"/>
        <v>62087</v>
      </c>
      <c r="C83" s="294" t="s">
        <v>671</v>
      </c>
      <c r="D83" s="294">
        <v>8</v>
      </c>
      <c r="I83" s="291" t="s">
        <v>672</v>
      </c>
      <c r="L83" s="432"/>
      <c r="N83" s="432"/>
      <c r="Q83" s="291" t="s">
        <v>673</v>
      </c>
    </row>
    <row r="84" spans="2:17" ht="12.75" customHeight="1" x14ac:dyDescent="0.25">
      <c r="B84" s="294">
        <f t="shared" si="1"/>
        <v>62088</v>
      </c>
      <c r="C84" s="294" t="s">
        <v>674</v>
      </c>
      <c r="D84" s="294">
        <v>13</v>
      </c>
      <c r="I84" s="291" t="s">
        <v>675</v>
      </c>
      <c r="K84" s="291" t="s">
        <v>787</v>
      </c>
      <c r="L84" s="431" t="s">
        <v>633</v>
      </c>
      <c r="N84" s="431" t="s">
        <v>639</v>
      </c>
      <c r="Q84" s="291" t="s">
        <v>676</v>
      </c>
    </row>
    <row r="85" spans="2:17" ht="12.75" customHeight="1" x14ac:dyDescent="0.25">
      <c r="B85" s="294">
        <f t="shared" si="1"/>
        <v>62089</v>
      </c>
      <c r="C85" s="294" t="s">
        <v>677</v>
      </c>
      <c r="D85" s="294">
        <v>8</v>
      </c>
      <c r="I85" s="291" t="s">
        <v>678</v>
      </c>
      <c r="L85" s="432"/>
      <c r="N85" s="433"/>
      <c r="O85" s="291" t="s">
        <v>777</v>
      </c>
      <c r="Q85" s="291" t="s">
        <v>679</v>
      </c>
    </row>
    <row r="86" spans="2:17" ht="12.75" customHeight="1" x14ac:dyDescent="0.25">
      <c r="B86" s="294">
        <f t="shared" si="1"/>
        <v>62090</v>
      </c>
      <c r="C86" s="294" t="s">
        <v>680</v>
      </c>
      <c r="D86" s="294">
        <v>13</v>
      </c>
      <c r="I86" s="291" t="s">
        <v>681</v>
      </c>
      <c r="K86" s="291" t="s">
        <v>791</v>
      </c>
      <c r="L86" s="304" t="s">
        <v>633</v>
      </c>
      <c r="N86" s="432"/>
      <c r="Q86" s="291" t="s">
        <v>682</v>
      </c>
    </row>
    <row r="87" spans="2:17" ht="12.75" customHeight="1" x14ac:dyDescent="0.25">
      <c r="B87" s="294">
        <f t="shared" si="1"/>
        <v>62091</v>
      </c>
      <c r="C87" s="294" t="s">
        <v>683</v>
      </c>
      <c r="D87" s="294">
        <v>8</v>
      </c>
      <c r="I87" s="291" t="s">
        <v>684</v>
      </c>
      <c r="K87" s="291" t="s">
        <v>795</v>
      </c>
      <c r="L87" s="304" t="s">
        <v>633</v>
      </c>
      <c r="N87" s="431" t="s">
        <v>639</v>
      </c>
      <c r="Q87" s="291" t="s">
        <v>685</v>
      </c>
    </row>
    <row r="88" spans="2:17" ht="12.75" customHeight="1" x14ac:dyDescent="0.25">
      <c r="B88" s="294">
        <f t="shared" si="1"/>
        <v>62092</v>
      </c>
      <c r="C88" s="294" t="s">
        <v>686</v>
      </c>
      <c r="D88" s="294">
        <v>15</v>
      </c>
      <c r="I88" s="291" t="s">
        <v>687</v>
      </c>
      <c r="K88" s="291" t="s">
        <v>799</v>
      </c>
      <c r="L88" s="304" t="s">
        <v>633</v>
      </c>
      <c r="N88" s="433"/>
      <c r="O88" s="291" t="s">
        <v>781</v>
      </c>
      <c r="Q88" s="291" t="s">
        <v>688</v>
      </c>
    </row>
    <row r="89" spans="2:17" ht="12.75" customHeight="1" x14ac:dyDescent="0.25">
      <c r="B89" s="294">
        <f t="shared" si="1"/>
        <v>62093</v>
      </c>
      <c r="C89" s="294" t="s">
        <v>689</v>
      </c>
      <c r="D89" s="294">
        <v>10</v>
      </c>
      <c r="I89" s="291" t="s">
        <v>690</v>
      </c>
      <c r="K89" s="291" t="s">
        <v>762</v>
      </c>
      <c r="L89" s="304" t="s">
        <v>633</v>
      </c>
      <c r="N89" s="432"/>
      <c r="Q89" s="291" t="s">
        <v>691</v>
      </c>
    </row>
    <row r="90" spans="2:17" ht="12.75" customHeight="1" x14ac:dyDescent="0.25">
      <c r="B90" s="294">
        <f t="shared" si="1"/>
        <v>62094</v>
      </c>
      <c r="C90" s="294" t="s">
        <v>692</v>
      </c>
      <c r="D90" s="294">
        <v>15</v>
      </c>
      <c r="I90" s="291" t="s">
        <v>693</v>
      </c>
      <c r="K90" s="291" t="s">
        <v>766</v>
      </c>
      <c r="L90" s="304" t="s">
        <v>633</v>
      </c>
      <c r="N90" s="431" t="s">
        <v>639</v>
      </c>
      <c r="Q90" s="291" t="s">
        <v>694</v>
      </c>
    </row>
    <row r="91" spans="2:17" ht="12.75" customHeight="1" x14ac:dyDescent="0.25">
      <c r="B91" s="294">
        <f t="shared" si="1"/>
        <v>62095</v>
      </c>
      <c r="C91" s="294" t="s">
        <v>695</v>
      </c>
      <c r="D91" s="294">
        <v>10</v>
      </c>
      <c r="I91" s="291" t="s">
        <v>696</v>
      </c>
      <c r="K91" s="291" t="s">
        <v>770</v>
      </c>
      <c r="L91" s="304" t="s">
        <v>633</v>
      </c>
      <c r="N91" s="433"/>
      <c r="O91" s="291" t="s">
        <v>785</v>
      </c>
      <c r="Q91" s="291" t="s">
        <v>697</v>
      </c>
    </row>
    <row r="92" spans="2:17" ht="12.75" customHeight="1" x14ac:dyDescent="0.25">
      <c r="B92" s="294">
        <f t="shared" si="1"/>
        <v>62096</v>
      </c>
      <c r="C92" s="294" t="s">
        <v>698</v>
      </c>
      <c r="D92" s="294">
        <v>17</v>
      </c>
      <c r="I92" s="291" t="s">
        <v>699</v>
      </c>
      <c r="K92" s="291" t="s">
        <v>774</v>
      </c>
      <c r="L92" s="304" t="s">
        <v>633</v>
      </c>
      <c r="N92" s="432"/>
      <c r="Q92" s="291" t="s">
        <v>700</v>
      </c>
    </row>
    <row r="93" spans="2:17" ht="12.75" customHeight="1" x14ac:dyDescent="0.25">
      <c r="B93" s="294">
        <f t="shared" si="1"/>
        <v>62097</v>
      </c>
      <c r="C93" s="294" t="s">
        <v>701</v>
      </c>
      <c r="D93" s="294">
        <v>10</v>
      </c>
    </row>
    <row r="94" spans="2:17" ht="12.75" customHeight="1" x14ac:dyDescent="0.25">
      <c r="B94" s="294">
        <f t="shared" si="1"/>
        <v>62098</v>
      </c>
      <c r="C94" s="294" t="s">
        <v>702</v>
      </c>
      <c r="D94" s="294">
        <v>19</v>
      </c>
    </row>
    <row r="95" spans="2:17" ht="12.75" customHeight="1" x14ac:dyDescent="0.25">
      <c r="B95" s="294">
        <f t="shared" si="1"/>
        <v>62099</v>
      </c>
      <c r="C95" s="294" t="s">
        <v>703</v>
      </c>
      <c r="D95" s="294">
        <v>12</v>
      </c>
    </row>
    <row r="96" spans="2:17" ht="12.75" customHeight="1" x14ac:dyDescent="0.25">
      <c r="B96" s="294">
        <f t="shared" si="1"/>
        <v>62100</v>
      </c>
      <c r="C96" s="294" t="s">
        <v>704</v>
      </c>
      <c r="D96" s="294">
        <v>21</v>
      </c>
    </row>
    <row r="97" spans="2:4" ht="12.75" customHeight="1" x14ac:dyDescent="0.25">
      <c r="B97" s="294">
        <f t="shared" si="1"/>
        <v>62101</v>
      </c>
      <c r="C97" s="294" t="s">
        <v>705</v>
      </c>
      <c r="D97" s="294">
        <v>12</v>
      </c>
    </row>
    <row r="98" spans="2:4" ht="12.75" customHeight="1" x14ac:dyDescent="0.25">
      <c r="B98" s="294">
        <f t="shared" si="1"/>
        <v>62102</v>
      </c>
      <c r="C98" s="294" t="s">
        <v>706</v>
      </c>
      <c r="D98" s="294">
        <v>23</v>
      </c>
    </row>
    <row r="99" spans="2:4" ht="12.75" customHeight="1" x14ac:dyDescent="0.25">
      <c r="B99" s="294">
        <f t="shared" si="1"/>
        <v>62103</v>
      </c>
      <c r="C99" s="294" t="s">
        <v>707</v>
      </c>
      <c r="D99" s="294">
        <v>12</v>
      </c>
    </row>
    <row r="100" spans="2:4" ht="12.75" customHeight="1" x14ac:dyDescent="0.25">
      <c r="B100" s="294">
        <f t="shared" si="1"/>
        <v>62104</v>
      </c>
      <c r="C100" s="294" t="s">
        <v>708</v>
      </c>
      <c r="D100" s="294">
        <v>25</v>
      </c>
    </row>
    <row r="101" spans="2:4" ht="12.75" customHeight="1" x14ac:dyDescent="0.25">
      <c r="B101" s="294">
        <f t="shared" si="1"/>
        <v>62105</v>
      </c>
      <c r="C101" s="294" t="s">
        <v>709</v>
      </c>
      <c r="D101" s="294">
        <v>14</v>
      </c>
    </row>
    <row r="102" spans="2:4" ht="12.75" customHeight="1" x14ac:dyDescent="0.25">
      <c r="B102" s="294">
        <f t="shared" si="1"/>
        <v>62106</v>
      </c>
      <c r="C102" s="294" t="s">
        <v>710</v>
      </c>
      <c r="D102" s="294">
        <v>27</v>
      </c>
    </row>
    <row r="103" spans="2:4" ht="12.75" customHeight="1" x14ac:dyDescent="0.25">
      <c r="B103" s="294">
        <f t="shared" si="1"/>
        <v>62107</v>
      </c>
      <c r="C103" s="294" t="s">
        <v>711</v>
      </c>
      <c r="D103" s="294">
        <v>14</v>
      </c>
    </row>
    <row r="104" spans="2:4" ht="12.75" customHeight="1" x14ac:dyDescent="0.25">
      <c r="B104" s="294">
        <f t="shared" si="1"/>
        <v>62108</v>
      </c>
      <c r="C104" s="294" t="s">
        <v>712</v>
      </c>
      <c r="D104" s="294">
        <v>29</v>
      </c>
    </row>
    <row r="105" spans="2:4" ht="12.75" customHeight="1" x14ac:dyDescent="0.25">
      <c r="B105" s="294">
        <f t="shared" si="1"/>
        <v>62109</v>
      </c>
      <c r="C105" s="294" t="s">
        <v>713</v>
      </c>
      <c r="D105" s="294">
        <v>14</v>
      </c>
    </row>
    <row r="106" spans="2:4" ht="12.75" customHeight="1" x14ac:dyDescent="0.25">
      <c r="B106" s="294">
        <f t="shared" si="1"/>
        <v>62110</v>
      </c>
      <c r="C106" s="294" t="s">
        <v>714</v>
      </c>
      <c r="D106" s="294">
        <v>45</v>
      </c>
    </row>
    <row r="107" spans="2:4" ht="12.75" customHeight="1" x14ac:dyDescent="0.25">
      <c r="B107" s="294">
        <f t="shared" si="1"/>
        <v>62111</v>
      </c>
      <c r="C107" s="294" t="s">
        <v>715</v>
      </c>
      <c r="D107" s="294">
        <v>45</v>
      </c>
    </row>
    <row r="108" spans="2:4" ht="12.75" customHeight="1" x14ac:dyDescent="0.25">
      <c r="B108" s="294">
        <f t="shared" si="1"/>
        <v>62112</v>
      </c>
      <c r="C108" s="294" t="s">
        <v>716</v>
      </c>
      <c r="D108" s="294">
        <v>0</v>
      </c>
    </row>
    <row r="109" spans="2:4" ht="12.75" customHeight="1" x14ac:dyDescent="0.25">
      <c r="B109" s="294">
        <f t="shared" si="1"/>
        <v>62113</v>
      </c>
      <c r="C109" s="294" t="s">
        <v>717</v>
      </c>
      <c r="D109" s="294">
        <v>0</v>
      </c>
    </row>
    <row r="111" spans="2:4" ht="15.6" x14ac:dyDescent="0.3">
      <c r="B111" s="303" t="s">
        <v>803</v>
      </c>
    </row>
    <row r="112" spans="2:4" ht="12.75" customHeight="1" x14ac:dyDescent="0.3">
      <c r="B112" s="302" t="s">
        <v>622</v>
      </c>
      <c r="C112" s="301" t="s">
        <v>623</v>
      </c>
      <c r="D112" s="301" t="s">
        <v>757</v>
      </c>
    </row>
    <row r="113" spans="2:17" ht="12.75" customHeight="1" x14ac:dyDescent="0.25">
      <c r="B113" s="294">
        <v>62068</v>
      </c>
      <c r="C113" s="294" t="s">
        <v>624</v>
      </c>
      <c r="D113" s="294">
        <v>1</v>
      </c>
      <c r="M113" s="292" t="s">
        <v>443</v>
      </c>
    </row>
    <row r="114" spans="2:17" ht="12.75" customHeight="1" x14ac:dyDescent="0.25">
      <c r="B114" s="294">
        <f t="shared" ref="B114:B158" si="2">B113+1</f>
        <v>62069</v>
      </c>
      <c r="C114" s="294" t="s">
        <v>625</v>
      </c>
      <c r="D114" s="294">
        <v>8</v>
      </c>
    </row>
    <row r="115" spans="2:17" ht="12.75" customHeight="1" x14ac:dyDescent="0.25">
      <c r="B115" s="294">
        <f t="shared" si="2"/>
        <v>62070</v>
      </c>
      <c r="C115" s="294" t="s">
        <v>626</v>
      </c>
      <c r="D115" s="294">
        <v>1</v>
      </c>
      <c r="M115" s="291"/>
    </row>
    <row r="116" spans="2:17" ht="12.75" customHeight="1" x14ac:dyDescent="0.25">
      <c r="B116" s="294">
        <f t="shared" si="2"/>
        <v>62071</v>
      </c>
      <c r="C116" s="294" t="s">
        <v>628</v>
      </c>
      <c r="D116" s="294">
        <v>8</v>
      </c>
    </row>
    <row r="117" spans="2:17" ht="12.75" customHeight="1" x14ac:dyDescent="0.25">
      <c r="B117" s="294">
        <f t="shared" si="2"/>
        <v>62072</v>
      </c>
      <c r="C117" s="294" t="s">
        <v>629</v>
      </c>
      <c r="D117" s="294">
        <v>1</v>
      </c>
      <c r="L117" s="291"/>
      <c r="M117" s="291"/>
      <c r="N117" s="291"/>
    </row>
    <row r="118" spans="2:17" ht="12.75" customHeight="1" x14ac:dyDescent="0.25">
      <c r="B118" s="294">
        <f t="shared" si="2"/>
        <v>62073</v>
      </c>
      <c r="C118" s="294" t="s">
        <v>631</v>
      </c>
      <c r="D118" s="294">
        <v>8</v>
      </c>
      <c r="L118" s="291"/>
      <c r="M118" s="291"/>
      <c r="N118" s="291"/>
    </row>
    <row r="119" spans="2:17" ht="12.75" customHeight="1" x14ac:dyDescent="0.25">
      <c r="B119" s="294">
        <f t="shared" si="2"/>
        <v>62074</v>
      </c>
      <c r="C119" s="294" t="s">
        <v>634</v>
      </c>
      <c r="D119" s="294">
        <v>2</v>
      </c>
      <c r="L119" s="291"/>
      <c r="M119" s="291"/>
      <c r="N119" s="291"/>
    </row>
    <row r="120" spans="2:17" ht="12.75" customHeight="1" x14ac:dyDescent="0.25">
      <c r="B120" s="294">
        <f t="shared" si="2"/>
        <v>62075</v>
      </c>
      <c r="C120" s="294" t="s">
        <v>636</v>
      </c>
      <c r="D120" s="294">
        <v>9</v>
      </c>
    </row>
    <row r="121" spans="2:17" ht="12.75" customHeight="1" x14ac:dyDescent="0.25">
      <c r="B121" s="294">
        <f t="shared" si="2"/>
        <v>62076</v>
      </c>
      <c r="C121" s="294" t="s">
        <v>637</v>
      </c>
      <c r="D121" s="294">
        <v>2</v>
      </c>
      <c r="I121" s="291" t="s">
        <v>638</v>
      </c>
      <c r="L121" s="431" t="s">
        <v>633</v>
      </c>
      <c r="N121" s="431" t="s">
        <v>639</v>
      </c>
      <c r="Q121" s="291" t="s">
        <v>640</v>
      </c>
    </row>
    <row r="122" spans="2:17" ht="12.75" customHeight="1" x14ac:dyDescent="0.25">
      <c r="B122" s="294">
        <f t="shared" si="2"/>
        <v>62077</v>
      </c>
      <c r="C122" s="294" t="s">
        <v>641</v>
      </c>
      <c r="D122" s="294">
        <v>9</v>
      </c>
      <c r="I122" s="291" t="s">
        <v>642</v>
      </c>
      <c r="K122" s="291" t="s">
        <v>759</v>
      </c>
      <c r="L122" s="433"/>
      <c r="N122" s="433"/>
      <c r="O122" s="291" t="s">
        <v>773</v>
      </c>
      <c r="Q122" s="291" t="s">
        <v>643</v>
      </c>
    </row>
    <row r="123" spans="2:17" ht="12.75" customHeight="1" x14ac:dyDescent="0.25">
      <c r="B123" s="294">
        <f t="shared" si="2"/>
        <v>62078</v>
      </c>
      <c r="C123" s="294" t="s">
        <v>644</v>
      </c>
      <c r="D123" s="294">
        <v>2</v>
      </c>
      <c r="I123" s="291" t="s">
        <v>645</v>
      </c>
      <c r="L123" s="432"/>
      <c r="N123" s="432"/>
      <c r="Q123" s="291" t="s">
        <v>646</v>
      </c>
    </row>
    <row r="124" spans="2:17" ht="12.75" customHeight="1" x14ac:dyDescent="0.25">
      <c r="B124" s="294">
        <f t="shared" si="2"/>
        <v>62079</v>
      </c>
      <c r="C124" s="294" t="s">
        <v>647</v>
      </c>
      <c r="D124" s="294">
        <v>9</v>
      </c>
      <c r="I124" s="291" t="s">
        <v>648</v>
      </c>
      <c r="L124" s="431" t="s">
        <v>633</v>
      </c>
      <c r="N124" s="431" t="s">
        <v>639</v>
      </c>
      <c r="Q124" s="291" t="s">
        <v>649</v>
      </c>
    </row>
    <row r="125" spans="2:17" ht="12.75" customHeight="1" x14ac:dyDescent="0.25">
      <c r="B125" s="294">
        <f t="shared" si="2"/>
        <v>62080</v>
      </c>
      <c r="C125" s="294" t="s">
        <v>650</v>
      </c>
      <c r="D125" s="294">
        <v>3</v>
      </c>
      <c r="I125" s="291" t="s">
        <v>651</v>
      </c>
      <c r="K125" s="291" t="s">
        <v>761</v>
      </c>
      <c r="L125" s="433"/>
      <c r="N125" s="433"/>
      <c r="O125" s="291" t="s">
        <v>775</v>
      </c>
      <c r="Q125" s="291" t="s">
        <v>652</v>
      </c>
    </row>
    <row r="126" spans="2:17" ht="12.75" customHeight="1" x14ac:dyDescent="0.25">
      <c r="B126" s="294">
        <f t="shared" si="2"/>
        <v>62081</v>
      </c>
      <c r="C126" s="294" t="s">
        <v>653</v>
      </c>
      <c r="D126" s="294">
        <v>10</v>
      </c>
      <c r="I126" s="291" t="s">
        <v>654</v>
      </c>
      <c r="L126" s="432"/>
      <c r="N126" s="432"/>
      <c r="Q126" s="291" t="s">
        <v>655</v>
      </c>
    </row>
    <row r="127" spans="2:17" ht="12.75" customHeight="1" x14ac:dyDescent="0.25">
      <c r="B127" s="294">
        <f t="shared" si="2"/>
        <v>62082</v>
      </c>
      <c r="C127" s="294" t="s">
        <v>656</v>
      </c>
      <c r="D127" s="294">
        <v>3</v>
      </c>
      <c r="I127" s="291" t="s">
        <v>657</v>
      </c>
      <c r="L127" s="431" t="s">
        <v>633</v>
      </c>
      <c r="N127" s="431" t="s">
        <v>639</v>
      </c>
      <c r="Q127" s="291" t="s">
        <v>658</v>
      </c>
    </row>
    <row r="128" spans="2:17" ht="12.75" customHeight="1" x14ac:dyDescent="0.25">
      <c r="B128" s="294">
        <f t="shared" si="2"/>
        <v>62083</v>
      </c>
      <c r="C128" s="294" t="s">
        <v>659</v>
      </c>
      <c r="D128" s="294">
        <v>10</v>
      </c>
      <c r="I128" s="291" t="s">
        <v>660</v>
      </c>
      <c r="K128" s="291" t="s">
        <v>763</v>
      </c>
      <c r="L128" s="433"/>
      <c r="N128" s="433"/>
      <c r="O128" s="291" t="s">
        <v>777</v>
      </c>
      <c r="Q128" s="291" t="s">
        <v>661</v>
      </c>
    </row>
    <row r="129" spans="2:17" ht="12.75" customHeight="1" x14ac:dyDescent="0.25">
      <c r="B129" s="294">
        <f t="shared" si="2"/>
        <v>62084</v>
      </c>
      <c r="C129" s="294" t="s">
        <v>662</v>
      </c>
      <c r="D129" s="294">
        <v>3</v>
      </c>
      <c r="I129" s="291" t="s">
        <v>663</v>
      </c>
      <c r="L129" s="432"/>
      <c r="N129" s="432"/>
      <c r="Q129" s="291" t="s">
        <v>664</v>
      </c>
    </row>
    <row r="130" spans="2:17" ht="12.75" customHeight="1" x14ac:dyDescent="0.25">
      <c r="B130" s="294">
        <f t="shared" si="2"/>
        <v>62085</v>
      </c>
      <c r="C130" s="294" t="s">
        <v>665</v>
      </c>
      <c r="D130" s="294">
        <v>10</v>
      </c>
      <c r="I130" s="291" t="s">
        <v>666</v>
      </c>
      <c r="L130" s="431" t="s">
        <v>633</v>
      </c>
      <c r="N130" s="431" t="s">
        <v>639</v>
      </c>
      <c r="Q130" s="291" t="s">
        <v>667</v>
      </c>
    </row>
    <row r="131" spans="2:17" ht="12.75" customHeight="1" x14ac:dyDescent="0.25">
      <c r="B131" s="294">
        <f t="shared" si="2"/>
        <v>62086</v>
      </c>
      <c r="C131" s="294" t="s">
        <v>668</v>
      </c>
      <c r="D131" s="294">
        <v>4</v>
      </c>
      <c r="I131" s="291" t="s">
        <v>669</v>
      </c>
      <c r="K131" s="291" t="s">
        <v>765</v>
      </c>
      <c r="L131" s="433"/>
      <c r="N131" s="433"/>
      <c r="O131" s="291" t="s">
        <v>779</v>
      </c>
      <c r="Q131" s="291" t="s">
        <v>670</v>
      </c>
    </row>
    <row r="132" spans="2:17" ht="12.75" customHeight="1" x14ac:dyDescent="0.25">
      <c r="B132" s="294">
        <f t="shared" si="2"/>
        <v>62087</v>
      </c>
      <c r="C132" s="294" t="s">
        <v>671</v>
      </c>
      <c r="D132" s="294">
        <v>11</v>
      </c>
      <c r="I132" s="291" t="s">
        <v>672</v>
      </c>
      <c r="L132" s="432"/>
      <c r="N132" s="432"/>
      <c r="Q132" s="291" t="s">
        <v>673</v>
      </c>
    </row>
    <row r="133" spans="2:17" ht="12.75" customHeight="1" x14ac:dyDescent="0.25">
      <c r="B133" s="294">
        <f t="shared" si="2"/>
        <v>62088</v>
      </c>
      <c r="C133" s="294" t="s">
        <v>674</v>
      </c>
      <c r="D133" s="294">
        <v>4</v>
      </c>
      <c r="I133" s="291" t="s">
        <v>675</v>
      </c>
      <c r="L133" s="431" t="s">
        <v>633</v>
      </c>
      <c r="N133" s="431" t="s">
        <v>639</v>
      </c>
      <c r="Q133" s="291" t="s">
        <v>676</v>
      </c>
    </row>
    <row r="134" spans="2:17" ht="12.75" customHeight="1" x14ac:dyDescent="0.25">
      <c r="B134" s="294">
        <f t="shared" si="2"/>
        <v>62089</v>
      </c>
      <c r="C134" s="294" t="s">
        <v>677</v>
      </c>
      <c r="D134" s="294">
        <v>11</v>
      </c>
      <c r="I134" s="291" t="s">
        <v>678</v>
      </c>
      <c r="K134" s="291" t="s">
        <v>767</v>
      </c>
      <c r="L134" s="433"/>
      <c r="N134" s="433"/>
      <c r="O134" s="291" t="s">
        <v>781</v>
      </c>
      <c r="Q134" s="291" t="s">
        <v>679</v>
      </c>
    </row>
    <row r="135" spans="2:17" ht="12.75" customHeight="1" x14ac:dyDescent="0.25">
      <c r="B135" s="294">
        <f t="shared" si="2"/>
        <v>62090</v>
      </c>
      <c r="C135" s="294" t="s">
        <v>680</v>
      </c>
      <c r="D135" s="294">
        <v>4</v>
      </c>
      <c r="I135" s="291" t="s">
        <v>681</v>
      </c>
      <c r="L135" s="432"/>
      <c r="N135" s="432"/>
      <c r="Q135" s="291" t="s">
        <v>682</v>
      </c>
    </row>
    <row r="136" spans="2:17" ht="12.75" customHeight="1" x14ac:dyDescent="0.25">
      <c r="B136" s="294">
        <f t="shared" si="2"/>
        <v>62091</v>
      </c>
      <c r="C136" s="294" t="s">
        <v>683</v>
      </c>
      <c r="D136" s="294">
        <v>11</v>
      </c>
      <c r="I136" s="291" t="s">
        <v>684</v>
      </c>
      <c r="L136" s="431" t="s">
        <v>633</v>
      </c>
      <c r="N136" s="431" t="s">
        <v>639</v>
      </c>
      <c r="Q136" s="291" t="s">
        <v>685</v>
      </c>
    </row>
    <row r="137" spans="2:17" ht="12.75" customHeight="1" x14ac:dyDescent="0.25">
      <c r="B137" s="294">
        <f t="shared" si="2"/>
        <v>62092</v>
      </c>
      <c r="C137" s="294" t="s">
        <v>686</v>
      </c>
      <c r="D137" s="294">
        <v>5</v>
      </c>
      <c r="I137" s="291" t="s">
        <v>687</v>
      </c>
      <c r="K137" s="291" t="s">
        <v>769</v>
      </c>
      <c r="L137" s="433"/>
      <c r="N137" s="433"/>
      <c r="O137" s="291" t="s">
        <v>783</v>
      </c>
      <c r="Q137" s="291" t="s">
        <v>688</v>
      </c>
    </row>
    <row r="138" spans="2:17" ht="12.75" customHeight="1" x14ac:dyDescent="0.25">
      <c r="B138" s="294">
        <f t="shared" si="2"/>
        <v>62093</v>
      </c>
      <c r="C138" s="294" t="s">
        <v>689</v>
      </c>
      <c r="D138" s="294">
        <v>12</v>
      </c>
      <c r="I138" s="291" t="s">
        <v>690</v>
      </c>
      <c r="L138" s="432"/>
      <c r="N138" s="432"/>
      <c r="Q138" s="291" t="s">
        <v>691</v>
      </c>
    </row>
    <row r="139" spans="2:17" ht="12.75" customHeight="1" x14ac:dyDescent="0.25">
      <c r="B139" s="294">
        <f t="shared" si="2"/>
        <v>62094</v>
      </c>
      <c r="C139" s="294" t="s">
        <v>692</v>
      </c>
      <c r="D139" s="294">
        <v>5</v>
      </c>
      <c r="I139" s="291" t="s">
        <v>693</v>
      </c>
      <c r="L139" s="431" t="s">
        <v>633</v>
      </c>
      <c r="N139" s="431" t="s">
        <v>639</v>
      </c>
      <c r="Q139" s="291" t="s">
        <v>694</v>
      </c>
    </row>
    <row r="140" spans="2:17" ht="12.75" customHeight="1" x14ac:dyDescent="0.25">
      <c r="B140" s="294">
        <f t="shared" si="2"/>
        <v>62095</v>
      </c>
      <c r="C140" s="294" t="s">
        <v>695</v>
      </c>
      <c r="D140" s="294">
        <v>12</v>
      </c>
      <c r="I140" s="291" t="s">
        <v>696</v>
      </c>
      <c r="K140" s="291" t="s">
        <v>771</v>
      </c>
      <c r="L140" s="433"/>
      <c r="N140" s="433"/>
      <c r="O140" s="291" t="s">
        <v>785</v>
      </c>
      <c r="Q140" s="291" t="s">
        <v>697</v>
      </c>
    </row>
    <row r="141" spans="2:17" ht="12.75" customHeight="1" x14ac:dyDescent="0.25">
      <c r="B141" s="294">
        <f t="shared" si="2"/>
        <v>62096</v>
      </c>
      <c r="C141" s="294" t="s">
        <v>698</v>
      </c>
      <c r="D141" s="294">
        <v>5</v>
      </c>
      <c r="I141" s="291" t="s">
        <v>699</v>
      </c>
      <c r="L141" s="432"/>
      <c r="N141" s="432"/>
      <c r="Q141" s="291" t="s">
        <v>700</v>
      </c>
    </row>
    <row r="142" spans="2:17" ht="12.75" customHeight="1" x14ac:dyDescent="0.25">
      <c r="B142" s="294">
        <f t="shared" si="2"/>
        <v>62097</v>
      </c>
      <c r="C142" s="294" t="s">
        <v>701</v>
      </c>
      <c r="D142" s="294">
        <v>12</v>
      </c>
    </row>
    <row r="143" spans="2:17" ht="12.75" customHeight="1" x14ac:dyDescent="0.25">
      <c r="B143" s="294">
        <f t="shared" si="2"/>
        <v>62098</v>
      </c>
      <c r="C143" s="294" t="s">
        <v>702</v>
      </c>
      <c r="D143" s="294">
        <v>6</v>
      </c>
      <c r="L143" s="298" t="s">
        <v>630</v>
      </c>
      <c r="M143" s="300"/>
    </row>
    <row r="144" spans="2:17" ht="12.75" customHeight="1" x14ac:dyDescent="0.25">
      <c r="B144" s="294">
        <f t="shared" si="2"/>
        <v>62099</v>
      </c>
      <c r="C144" s="294" t="s">
        <v>703</v>
      </c>
      <c r="D144" s="294">
        <v>13</v>
      </c>
      <c r="L144" s="298" t="s">
        <v>632</v>
      </c>
      <c r="M144" s="299" t="s">
        <v>633</v>
      </c>
      <c r="N144" s="298" t="s">
        <v>787</v>
      </c>
    </row>
    <row r="145" spans="2:13" ht="12.75" customHeight="1" x14ac:dyDescent="0.25">
      <c r="B145" s="294">
        <f t="shared" si="2"/>
        <v>62100</v>
      </c>
      <c r="C145" s="294" t="s">
        <v>704</v>
      </c>
      <c r="D145" s="294">
        <v>6</v>
      </c>
      <c r="L145" s="298" t="s">
        <v>635</v>
      </c>
      <c r="M145" s="297"/>
    </row>
    <row r="146" spans="2:13" ht="12.75" customHeight="1" x14ac:dyDescent="0.25">
      <c r="B146" s="294">
        <f t="shared" si="2"/>
        <v>62101</v>
      </c>
      <c r="C146" s="294" t="s">
        <v>705</v>
      </c>
      <c r="D146" s="294">
        <v>13</v>
      </c>
    </row>
    <row r="147" spans="2:13" ht="12.75" customHeight="1" x14ac:dyDescent="0.25">
      <c r="B147" s="294">
        <f t="shared" si="2"/>
        <v>62102</v>
      </c>
      <c r="C147" s="294" t="s">
        <v>706</v>
      </c>
      <c r="D147" s="294">
        <v>6</v>
      </c>
      <c r="M147" s="292" t="s">
        <v>627</v>
      </c>
    </row>
    <row r="148" spans="2:13" ht="12.75" customHeight="1" x14ac:dyDescent="0.25">
      <c r="B148" s="294">
        <f t="shared" si="2"/>
        <v>62103</v>
      </c>
      <c r="C148" s="294" t="s">
        <v>707</v>
      </c>
      <c r="D148" s="294">
        <v>13</v>
      </c>
    </row>
    <row r="149" spans="2:13" ht="12.75" customHeight="1" x14ac:dyDescent="0.25">
      <c r="B149" s="294">
        <f t="shared" si="2"/>
        <v>62104</v>
      </c>
      <c r="C149" s="294" t="s">
        <v>708</v>
      </c>
      <c r="D149" s="294">
        <v>7</v>
      </c>
    </row>
    <row r="150" spans="2:13" ht="12.75" customHeight="1" x14ac:dyDescent="0.25">
      <c r="B150" s="294">
        <f t="shared" si="2"/>
        <v>62105</v>
      </c>
      <c r="C150" s="294" t="s">
        <v>709</v>
      </c>
      <c r="D150" s="294">
        <v>14</v>
      </c>
    </row>
    <row r="151" spans="2:13" ht="12.75" customHeight="1" x14ac:dyDescent="0.25">
      <c r="B151" s="294">
        <f t="shared" si="2"/>
        <v>62106</v>
      </c>
      <c r="C151" s="294" t="s">
        <v>710</v>
      </c>
      <c r="D151" s="294">
        <v>7</v>
      </c>
    </row>
    <row r="152" spans="2:13" ht="12.75" customHeight="1" x14ac:dyDescent="0.25">
      <c r="B152" s="294">
        <f t="shared" si="2"/>
        <v>62107</v>
      </c>
      <c r="C152" s="294" t="s">
        <v>711</v>
      </c>
      <c r="D152" s="294">
        <v>14</v>
      </c>
    </row>
    <row r="153" spans="2:13" ht="12.75" customHeight="1" x14ac:dyDescent="0.25">
      <c r="B153" s="294">
        <f t="shared" si="2"/>
        <v>62108</v>
      </c>
      <c r="C153" s="294" t="s">
        <v>712</v>
      </c>
      <c r="D153" s="294">
        <v>7</v>
      </c>
    </row>
    <row r="154" spans="2:13" ht="12.75" customHeight="1" x14ac:dyDescent="0.25">
      <c r="B154" s="294">
        <f t="shared" si="2"/>
        <v>62109</v>
      </c>
      <c r="C154" s="294" t="s">
        <v>713</v>
      </c>
      <c r="D154" s="294">
        <v>14</v>
      </c>
    </row>
    <row r="155" spans="2:13" ht="12.75" customHeight="1" x14ac:dyDescent="0.25">
      <c r="B155" s="294">
        <f t="shared" si="2"/>
        <v>62110</v>
      </c>
      <c r="C155" s="294" t="s">
        <v>714</v>
      </c>
      <c r="D155" s="294">
        <v>15</v>
      </c>
    </row>
    <row r="156" spans="2:13" ht="12.75" customHeight="1" x14ac:dyDescent="0.25">
      <c r="B156" s="294">
        <f t="shared" si="2"/>
        <v>62111</v>
      </c>
      <c r="C156" s="294" t="s">
        <v>715</v>
      </c>
      <c r="D156" s="294">
        <v>15</v>
      </c>
    </row>
    <row r="157" spans="2:13" ht="12.75" customHeight="1" x14ac:dyDescent="0.25">
      <c r="B157" s="294">
        <f t="shared" si="2"/>
        <v>62112</v>
      </c>
      <c r="C157" s="294" t="s">
        <v>716</v>
      </c>
      <c r="D157" s="294">
        <v>15</v>
      </c>
    </row>
    <row r="158" spans="2:13" ht="12.75" customHeight="1" x14ac:dyDescent="0.25">
      <c r="B158" s="294">
        <f t="shared" si="2"/>
        <v>62113</v>
      </c>
      <c r="C158" s="294" t="s">
        <v>717</v>
      </c>
      <c r="D158" s="294">
        <v>0</v>
      </c>
    </row>
    <row r="160" spans="2:13" ht="15.6" x14ac:dyDescent="0.3">
      <c r="B160" s="303" t="s">
        <v>804</v>
      </c>
    </row>
    <row r="161" spans="2:17" ht="12.75" customHeight="1" x14ac:dyDescent="0.3">
      <c r="B161" s="302" t="s">
        <v>622</v>
      </c>
      <c r="C161" s="301" t="s">
        <v>623</v>
      </c>
      <c r="D161" s="301" t="s">
        <v>757</v>
      </c>
    </row>
    <row r="162" spans="2:17" ht="12.75" customHeight="1" x14ac:dyDescent="0.25">
      <c r="B162" s="294">
        <v>62068</v>
      </c>
      <c r="C162" s="294" t="s">
        <v>624</v>
      </c>
      <c r="D162" s="294">
        <v>1</v>
      </c>
      <c r="M162" s="292" t="s">
        <v>443</v>
      </c>
    </row>
    <row r="163" spans="2:17" ht="12.75" customHeight="1" x14ac:dyDescent="0.25">
      <c r="B163" s="294">
        <f t="shared" ref="B163:B207" si="3">B162+1</f>
        <v>62069</v>
      </c>
      <c r="C163" s="294" t="s">
        <v>625</v>
      </c>
      <c r="D163" s="294">
        <v>2</v>
      </c>
    </row>
    <row r="164" spans="2:17" ht="12.75" customHeight="1" x14ac:dyDescent="0.25">
      <c r="B164" s="294">
        <f t="shared" si="3"/>
        <v>62070</v>
      </c>
      <c r="C164" s="294" t="s">
        <v>626</v>
      </c>
      <c r="D164" s="294">
        <v>3</v>
      </c>
      <c r="M164" s="291"/>
    </row>
    <row r="165" spans="2:17" ht="12.75" customHeight="1" x14ac:dyDescent="0.25">
      <c r="B165" s="294">
        <f t="shared" si="3"/>
        <v>62071</v>
      </c>
      <c r="C165" s="294" t="s">
        <v>628</v>
      </c>
      <c r="D165" s="294">
        <v>2</v>
      </c>
    </row>
    <row r="166" spans="2:17" ht="12.75" customHeight="1" x14ac:dyDescent="0.25">
      <c r="B166" s="294">
        <f t="shared" si="3"/>
        <v>62072</v>
      </c>
      <c r="C166" s="294" t="s">
        <v>629</v>
      </c>
      <c r="D166" s="294">
        <v>5</v>
      </c>
      <c r="L166" s="291"/>
      <c r="M166" s="291"/>
      <c r="N166" s="291"/>
    </row>
    <row r="167" spans="2:17" ht="12.75" customHeight="1" x14ac:dyDescent="0.25">
      <c r="B167" s="294">
        <f t="shared" si="3"/>
        <v>62073</v>
      </c>
      <c r="C167" s="294" t="s">
        <v>631</v>
      </c>
      <c r="D167" s="294">
        <v>6</v>
      </c>
      <c r="L167" s="291"/>
      <c r="M167" s="291"/>
      <c r="N167" s="291"/>
    </row>
    <row r="168" spans="2:17" ht="12.75" customHeight="1" x14ac:dyDescent="0.25">
      <c r="B168" s="294">
        <f t="shared" si="3"/>
        <v>62074</v>
      </c>
      <c r="C168" s="294" t="s">
        <v>634</v>
      </c>
      <c r="D168" s="294">
        <v>7</v>
      </c>
      <c r="L168" s="291"/>
      <c r="M168" s="291"/>
      <c r="N168" s="291"/>
    </row>
    <row r="169" spans="2:17" ht="12.75" customHeight="1" x14ac:dyDescent="0.25">
      <c r="B169" s="294">
        <f t="shared" si="3"/>
        <v>62075</v>
      </c>
      <c r="C169" s="294" t="s">
        <v>636</v>
      </c>
      <c r="D169" s="294">
        <v>6</v>
      </c>
    </row>
    <row r="170" spans="2:17" ht="12.75" customHeight="1" x14ac:dyDescent="0.25">
      <c r="B170" s="294">
        <f t="shared" si="3"/>
        <v>62076</v>
      </c>
      <c r="C170" s="294" t="s">
        <v>637</v>
      </c>
      <c r="D170" s="294">
        <v>9</v>
      </c>
      <c r="I170" s="291" t="s">
        <v>638</v>
      </c>
      <c r="K170" s="291" t="s">
        <v>759</v>
      </c>
      <c r="L170" s="293" t="s">
        <v>633</v>
      </c>
      <c r="N170" s="431" t="s">
        <v>639</v>
      </c>
      <c r="O170" s="291" t="s">
        <v>761</v>
      </c>
      <c r="Q170" s="291" t="s">
        <v>640</v>
      </c>
    </row>
    <row r="171" spans="2:17" ht="12.75" customHeight="1" x14ac:dyDescent="0.25">
      <c r="B171" s="294">
        <f t="shared" si="3"/>
        <v>62077</v>
      </c>
      <c r="C171" s="294" t="s">
        <v>641</v>
      </c>
      <c r="D171" s="294">
        <v>10</v>
      </c>
      <c r="I171" s="291" t="s">
        <v>642</v>
      </c>
      <c r="K171" s="291" t="s">
        <v>763</v>
      </c>
      <c r="L171" s="293" t="s">
        <v>633</v>
      </c>
      <c r="N171" s="432"/>
      <c r="Q171" s="291" t="s">
        <v>643</v>
      </c>
    </row>
    <row r="172" spans="2:17" ht="12.75" customHeight="1" x14ac:dyDescent="0.25">
      <c r="B172" s="294">
        <f t="shared" si="3"/>
        <v>62078</v>
      </c>
      <c r="C172" s="294" t="s">
        <v>644</v>
      </c>
      <c r="D172" s="294">
        <v>11</v>
      </c>
      <c r="I172" s="291" t="s">
        <v>645</v>
      </c>
      <c r="K172" s="291" t="s">
        <v>767</v>
      </c>
      <c r="L172" s="293" t="s">
        <v>633</v>
      </c>
      <c r="N172" s="431" t="s">
        <v>639</v>
      </c>
      <c r="O172" s="291" t="s">
        <v>769</v>
      </c>
      <c r="Q172" s="291" t="s">
        <v>646</v>
      </c>
    </row>
    <row r="173" spans="2:17" ht="12.75" customHeight="1" x14ac:dyDescent="0.25">
      <c r="B173" s="294">
        <f t="shared" si="3"/>
        <v>62079</v>
      </c>
      <c r="C173" s="294" t="s">
        <v>647</v>
      </c>
      <c r="D173" s="294">
        <v>10</v>
      </c>
      <c r="I173" s="291" t="s">
        <v>648</v>
      </c>
      <c r="K173" s="291" t="s">
        <v>771</v>
      </c>
      <c r="L173" s="293" t="s">
        <v>633</v>
      </c>
      <c r="N173" s="432"/>
      <c r="Q173" s="291" t="s">
        <v>649</v>
      </c>
    </row>
    <row r="174" spans="2:17" ht="12.75" customHeight="1" x14ac:dyDescent="0.25">
      <c r="B174" s="294">
        <f t="shared" si="3"/>
        <v>62080</v>
      </c>
      <c r="C174" s="294" t="s">
        <v>650</v>
      </c>
      <c r="D174" s="294">
        <v>13</v>
      </c>
      <c r="I174" s="291" t="s">
        <v>651</v>
      </c>
      <c r="K174" s="291" t="s">
        <v>775</v>
      </c>
      <c r="L174" s="293" t="s">
        <v>633</v>
      </c>
      <c r="N174" s="431" t="s">
        <v>639</v>
      </c>
      <c r="O174" s="291" t="s">
        <v>777</v>
      </c>
      <c r="Q174" s="291" t="s">
        <v>652</v>
      </c>
    </row>
    <row r="175" spans="2:17" ht="12.75" customHeight="1" x14ac:dyDescent="0.25">
      <c r="B175" s="294">
        <f t="shared" si="3"/>
        <v>62081</v>
      </c>
      <c r="C175" s="294" t="s">
        <v>653</v>
      </c>
      <c r="D175" s="294">
        <v>14</v>
      </c>
      <c r="I175" s="291" t="s">
        <v>654</v>
      </c>
      <c r="K175" s="291" t="s">
        <v>779</v>
      </c>
      <c r="L175" s="293" t="s">
        <v>633</v>
      </c>
      <c r="N175" s="432"/>
      <c r="Q175" s="291" t="s">
        <v>655</v>
      </c>
    </row>
    <row r="176" spans="2:17" ht="12.75" customHeight="1" x14ac:dyDescent="0.25">
      <c r="B176" s="294">
        <f t="shared" si="3"/>
        <v>62082</v>
      </c>
      <c r="C176" s="294" t="s">
        <v>656</v>
      </c>
      <c r="D176" s="294">
        <v>15</v>
      </c>
      <c r="I176" s="291" t="s">
        <v>657</v>
      </c>
      <c r="K176" s="291" t="s">
        <v>783</v>
      </c>
      <c r="L176" s="293" t="s">
        <v>633</v>
      </c>
      <c r="N176" s="431" t="s">
        <v>639</v>
      </c>
      <c r="O176" s="291" t="s">
        <v>785</v>
      </c>
      <c r="Q176" s="291" t="s">
        <v>658</v>
      </c>
    </row>
    <row r="177" spans="2:17" ht="12.75" customHeight="1" x14ac:dyDescent="0.25">
      <c r="B177" s="294">
        <f t="shared" si="3"/>
        <v>62083</v>
      </c>
      <c r="C177" s="294" t="s">
        <v>659</v>
      </c>
      <c r="D177" s="294">
        <v>14</v>
      </c>
      <c r="I177" s="291" t="s">
        <v>660</v>
      </c>
      <c r="K177" s="291" t="s">
        <v>787</v>
      </c>
      <c r="L177" s="293" t="s">
        <v>633</v>
      </c>
      <c r="N177" s="432"/>
      <c r="Q177" s="291" t="s">
        <v>661</v>
      </c>
    </row>
    <row r="178" spans="2:17" ht="12.75" customHeight="1" x14ac:dyDescent="0.25">
      <c r="B178" s="294">
        <f t="shared" si="3"/>
        <v>62084</v>
      </c>
      <c r="C178" s="294" t="s">
        <v>662</v>
      </c>
      <c r="D178" s="294">
        <v>17</v>
      </c>
      <c r="I178" s="291" t="s">
        <v>663</v>
      </c>
      <c r="K178" s="291" t="s">
        <v>791</v>
      </c>
      <c r="L178" s="293" t="s">
        <v>633</v>
      </c>
      <c r="N178" s="431" t="s">
        <v>639</v>
      </c>
      <c r="O178" s="291" t="s">
        <v>793</v>
      </c>
      <c r="Q178" s="291" t="s">
        <v>664</v>
      </c>
    </row>
    <row r="179" spans="2:17" ht="12.75" customHeight="1" x14ac:dyDescent="0.25">
      <c r="B179" s="294">
        <f t="shared" si="3"/>
        <v>62085</v>
      </c>
      <c r="C179" s="294" t="s">
        <v>665</v>
      </c>
      <c r="D179" s="294">
        <v>18</v>
      </c>
      <c r="I179" s="291" t="s">
        <v>666</v>
      </c>
      <c r="K179" s="291" t="s">
        <v>795</v>
      </c>
      <c r="L179" s="293" t="s">
        <v>633</v>
      </c>
      <c r="N179" s="432"/>
      <c r="Q179" s="291" t="s">
        <v>667</v>
      </c>
    </row>
    <row r="180" spans="2:17" ht="12.75" customHeight="1" x14ac:dyDescent="0.25">
      <c r="B180" s="294">
        <f t="shared" si="3"/>
        <v>62086</v>
      </c>
      <c r="C180" s="294" t="s">
        <v>668</v>
      </c>
      <c r="D180" s="294">
        <v>19</v>
      </c>
      <c r="I180" s="291" t="s">
        <v>669</v>
      </c>
      <c r="K180" s="291" t="s">
        <v>799</v>
      </c>
      <c r="L180" s="293" t="s">
        <v>633</v>
      </c>
      <c r="N180" s="431" t="s">
        <v>639</v>
      </c>
      <c r="O180" s="291" t="s">
        <v>760</v>
      </c>
      <c r="Q180" s="291" t="s">
        <v>670</v>
      </c>
    </row>
    <row r="181" spans="2:17" ht="12.75" customHeight="1" x14ac:dyDescent="0.25">
      <c r="B181" s="294">
        <f t="shared" si="3"/>
        <v>62087</v>
      </c>
      <c r="C181" s="294" t="s">
        <v>671</v>
      </c>
      <c r="D181" s="294">
        <v>18</v>
      </c>
      <c r="I181" s="291" t="s">
        <v>672</v>
      </c>
      <c r="K181" s="291" t="s">
        <v>762</v>
      </c>
      <c r="L181" s="293" t="s">
        <v>633</v>
      </c>
      <c r="N181" s="432"/>
      <c r="Q181" s="291" t="s">
        <v>673</v>
      </c>
    </row>
    <row r="182" spans="2:17" ht="12.75" customHeight="1" x14ac:dyDescent="0.25">
      <c r="B182" s="294">
        <f t="shared" si="3"/>
        <v>62088</v>
      </c>
      <c r="C182" s="294" t="s">
        <v>674</v>
      </c>
      <c r="D182" s="294">
        <v>21</v>
      </c>
      <c r="I182" s="291" t="s">
        <v>675</v>
      </c>
      <c r="K182" s="291" t="s">
        <v>766</v>
      </c>
      <c r="L182" s="293" t="s">
        <v>633</v>
      </c>
      <c r="N182" s="431" t="s">
        <v>639</v>
      </c>
      <c r="O182" s="291" t="s">
        <v>768</v>
      </c>
      <c r="Q182" s="291" t="s">
        <v>676</v>
      </c>
    </row>
    <row r="183" spans="2:17" ht="12.75" customHeight="1" x14ac:dyDescent="0.25">
      <c r="B183" s="294">
        <f t="shared" si="3"/>
        <v>62089</v>
      </c>
      <c r="C183" s="294" t="s">
        <v>677</v>
      </c>
      <c r="D183" s="294">
        <v>22</v>
      </c>
      <c r="I183" s="291" t="s">
        <v>678</v>
      </c>
      <c r="K183" s="291" t="s">
        <v>770</v>
      </c>
      <c r="L183" s="293" t="s">
        <v>633</v>
      </c>
      <c r="N183" s="432"/>
      <c r="Q183" s="291" t="s">
        <v>679</v>
      </c>
    </row>
    <row r="184" spans="2:17" ht="12.75" customHeight="1" x14ac:dyDescent="0.25">
      <c r="B184" s="294">
        <f t="shared" si="3"/>
        <v>62090</v>
      </c>
      <c r="C184" s="294" t="s">
        <v>680</v>
      </c>
      <c r="D184" s="294">
        <v>23</v>
      </c>
      <c r="I184" s="291" t="s">
        <v>681</v>
      </c>
      <c r="K184" s="291" t="s">
        <v>774</v>
      </c>
      <c r="L184" s="293" t="s">
        <v>633</v>
      </c>
      <c r="N184" s="431" t="s">
        <v>639</v>
      </c>
      <c r="O184" s="291" t="s">
        <v>776</v>
      </c>
      <c r="Q184" s="291" t="s">
        <v>682</v>
      </c>
    </row>
    <row r="185" spans="2:17" ht="12.75" customHeight="1" x14ac:dyDescent="0.25">
      <c r="B185" s="294">
        <f t="shared" si="3"/>
        <v>62091</v>
      </c>
      <c r="C185" s="294" t="s">
        <v>683</v>
      </c>
      <c r="D185" s="294">
        <v>22</v>
      </c>
      <c r="I185" s="291" t="s">
        <v>684</v>
      </c>
      <c r="K185" s="291" t="s">
        <v>778</v>
      </c>
      <c r="L185" s="293" t="s">
        <v>633</v>
      </c>
      <c r="N185" s="432"/>
      <c r="Q185" s="291" t="s">
        <v>685</v>
      </c>
    </row>
    <row r="186" spans="2:17" ht="12.75" customHeight="1" x14ac:dyDescent="0.25">
      <c r="B186" s="294">
        <f t="shared" si="3"/>
        <v>62092</v>
      </c>
      <c r="C186" s="294" t="s">
        <v>686</v>
      </c>
      <c r="D186" s="294">
        <v>25</v>
      </c>
      <c r="I186" s="291" t="s">
        <v>687</v>
      </c>
      <c r="K186" s="291" t="s">
        <v>782</v>
      </c>
      <c r="L186" s="293" t="s">
        <v>633</v>
      </c>
      <c r="N186" s="431" t="s">
        <v>639</v>
      </c>
      <c r="O186" s="291" t="s">
        <v>784</v>
      </c>
      <c r="Q186" s="291" t="s">
        <v>688</v>
      </c>
    </row>
    <row r="187" spans="2:17" ht="12.75" customHeight="1" x14ac:dyDescent="0.25">
      <c r="B187" s="294">
        <f t="shared" si="3"/>
        <v>62093</v>
      </c>
      <c r="C187" s="294" t="s">
        <v>689</v>
      </c>
      <c r="D187" s="294">
        <v>26</v>
      </c>
      <c r="I187" s="291" t="s">
        <v>690</v>
      </c>
      <c r="K187" s="291" t="s">
        <v>786</v>
      </c>
      <c r="L187" s="293" t="s">
        <v>633</v>
      </c>
      <c r="N187" s="432"/>
      <c r="Q187" s="291" t="s">
        <v>691</v>
      </c>
    </row>
    <row r="188" spans="2:17" ht="12.75" customHeight="1" x14ac:dyDescent="0.25">
      <c r="B188" s="294">
        <f t="shared" si="3"/>
        <v>62094</v>
      </c>
      <c r="C188" s="294" t="s">
        <v>692</v>
      </c>
      <c r="D188" s="294">
        <v>27</v>
      </c>
      <c r="I188" s="291" t="s">
        <v>693</v>
      </c>
      <c r="K188" s="291" t="s">
        <v>790</v>
      </c>
      <c r="L188" s="293" t="s">
        <v>633</v>
      </c>
      <c r="N188" s="431" t="s">
        <v>639</v>
      </c>
      <c r="O188" s="291" t="s">
        <v>792</v>
      </c>
      <c r="Q188" s="291" t="s">
        <v>694</v>
      </c>
    </row>
    <row r="189" spans="2:17" ht="12.75" customHeight="1" x14ac:dyDescent="0.25">
      <c r="B189" s="294">
        <f t="shared" si="3"/>
        <v>62095</v>
      </c>
      <c r="C189" s="294" t="s">
        <v>695</v>
      </c>
      <c r="D189" s="294">
        <v>26</v>
      </c>
      <c r="I189" s="291" t="s">
        <v>696</v>
      </c>
      <c r="K189" s="291" t="s">
        <v>794</v>
      </c>
      <c r="L189" s="293" t="s">
        <v>633</v>
      </c>
      <c r="N189" s="432"/>
      <c r="Q189" s="291" t="s">
        <v>697</v>
      </c>
    </row>
    <row r="190" spans="2:17" ht="12.75" customHeight="1" x14ac:dyDescent="0.25">
      <c r="B190" s="294">
        <f t="shared" si="3"/>
        <v>62096</v>
      </c>
      <c r="C190" s="294" t="s">
        <v>698</v>
      </c>
      <c r="D190" s="294">
        <v>29</v>
      </c>
      <c r="I190" s="291" t="s">
        <v>699</v>
      </c>
      <c r="K190" s="291" t="s">
        <v>798</v>
      </c>
      <c r="L190" s="293" t="s">
        <v>633</v>
      </c>
      <c r="N190" s="293" t="s">
        <v>639</v>
      </c>
      <c r="O190" s="291" t="s">
        <v>800</v>
      </c>
      <c r="Q190" s="291" t="s">
        <v>700</v>
      </c>
    </row>
    <row r="191" spans="2:17" ht="12.75" customHeight="1" x14ac:dyDescent="0.25">
      <c r="B191" s="294">
        <f t="shared" si="3"/>
        <v>62097</v>
      </c>
      <c r="C191" s="294" t="s">
        <v>701</v>
      </c>
      <c r="D191" s="294">
        <v>30</v>
      </c>
    </row>
    <row r="192" spans="2:17" ht="12.75" customHeight="1" x14ac:dyDescent="0.25">
      <c r="B192" s="294">
        <f t="shared" si="3"/>
        <v>62098</v>
      </c>
      <c r="C192" s="294" t="s">
        <v>702</v>
      </c>
      <c r="D192" s="294">
        <v>31</v>
      </c>
      <c r="L192" s="298" t="s">
        <v>630</v>
      </c>
      <c r="M192" s="300"/>
    </row>
    <row r="193" spans="2:14" ht="12.75" customHeight="1" x14ac:dyDescent="0.25">
      <c r="B193" s="294">
        <f t="shared" si="3"/>
        <v>62099</v>
      </c>
      <c r="C193" s="294" t="s">
        <v>703</v>
      </c>
      <c r="D193" s="294">
        <v>30</v>
      </c>
      <c r="L193" s="298" t="s">
        <v>632</v>
      </c>
      <c r="M193" s="299" t="s">
        <v>633</v>
      </c>
      <c r="N193" s="298" t="s">
        <v>758</v>
      </c>
    </row>
    <row r="194" spans="2:14" ht="12.75" customHeight="1" x14ac:dyDescent="0.25">
      <c r="B194" s="294">
        <f t="shared" si="3"/>
        <v>62100</v>
      </c>
      <c r="C194" s="294" t="s">
        <v>704</v>
      </c>
      <c r="D194" s="294">
        <v>33</v>
      </c>
      <c r="L194" s="298" t="s">
        <v>635</v>
      </c>
      <c r="M194" s="297"/>
    </row>
    <row r="195" spans="2:14" ht="12.75" customHeight="1" x14ac:dyDescent="0.25">
      <c r="B195" s="294">
        <f t="shared" si="3"/>
        <v>62101</v>
      </c>
      <c r="C195" s="294" t="s">
        <v>705</v>
      </c>
      <c r="D195" s="294">
        <v>34</v>
      </c>
    </row>
    <row r="196" spans="2:14" ht="12.75" customHeight="1" x14ac:dyDescent="0.25">
      <c r="B196" s="294">
        <f t="shared" si="3"/>
        <v>62102</v>
      </c>
      <c r="C196" s="294" t="s">
        <v>706</v>
      </c>
      <c r="D196" s="294">
        <v>35</v>
      </c>
      <c r="M196" s="292" t="s">
        <v>627</v>
      </c>
    </row>
    <row r="197" spans="2:14" ht="12.75" customHeight="1" x14ac:dyDescent="0.25">
      <c r="B197" s="294">
        <f t="shared" si="3"/>
        <v>62103</v>
      </c>
      <c r="C197" s="294" t="s">
        <v>707</v>
      </c>
      <c r="D197" s="294">
        <v>34</v>
      </c>
    </row>
    <row r="198" spans="2:14" ht="12.75" customHeight="1" x14ac:dyDescent="0.25">
      <c r="B198" s="294">
        <f t="shared" si="3"/>
        <v>62104</v>
      </c>
      <c r="C198" s="294" t="s">
        <v>708</v>
      </c>
      <c r="D198" s="294">
        <v>37</v>
      </c>
    </row>
    <row r="199" spans="2:14" ht="12.75" customHeight="1" x14ac:dyDescent="0.25">
      <c r="B199" s="294">
        <f t="shared" si="3"/>
        <v>62105</v>
      </c>
      <c r="C199" s="294" t="s">
        <v>709</v>
      </c>
      <c r="D199" s="294">
        <v>38</v>
      </c>
    </row>
    <row r="200" spans="2:14" ht="12.75" customHeight="1" x14ac:dyDescent="0.25">
      <c r="B200" s="294">
        <f t="shared" si="3"/>
        <v>62106</v>
      </c>
      <c r="C200" s="294" t="s">
        <v>710</v>
      </c>
      <c r="D200" s="294">
        <v>39</v>
      </c>
    </row>
    <row r="201" spans="2:14" ht="12.75" customHeight="1" x14ac:dyDescent="0.25">
      <c r="B201" s="294">
        <f t="shared" si="3"/>
        <v>62107</v>
      </c>
      <c r="C201" s="294" t="s">
        <v>711</v>
      </c>
      <c r="D201" s="294">
        <v>38</v>
      </c>
    </row>
    <row r="202" spans="2:14" ht="12.75" customHeight="1" x14ac:dyDescent="0.25">
      <c r="B202" s="294">
        <f t="shared" si="3"/>
        <v>62108</v>
      </c>
      <c r="C202" s="294" t="s">
        <v>712</v>
      </c>
      <c r="D202" s="294">
        <v>41</v>
      </c>
    </row>
    <row r="203" spans="2:14" ht="12.75" customHeight="1" x14ac:dyDescent="0.25">
      <c r="B203" s="294">
        <f t="shared" si="3"/>
        <v>62109</v>
      </c>
      <c r="C203" s="294" t="s">
        <v>713</v>
      </c>
      <c r="D203" s="294">
        <v>42</v>
      </c>
    </row>
    <row r="204" spans="2:14" ht="12.75" customHeight="1" x14ac:dyDescent="0.25">
      <c r="B204" s="294">
        <f t="shared" si="3"/>
        <v>62110</v>
      </c>
      <c r="C204" s="294" t="s">
        <v>714</v>
      </c>
      <c r="D204" s="294">
        <v>43</v>
      </c>
    </row>
    <row r="205" spans="2:14" ht="12.75" customHeight="1" x14ac:dyDescent="0.25">
      <c r="B205" s="294">
        <f t="shared" si="3"/>
        <v>62111</v>
      </c>
      <c r="C205" s="294" t="s">
        <v>715</v>
      </c>
      <c r="D205" s="294">
        <v>43</v>
      </c>
    </row>
    <row r="206" spans="2:14" ht="12.75" customHeight="1" x14ac:dyDescent="0.25">
      <c r="B206" s="294">
        <f t="shared" si="3"/>
        <v>62112</v>
      </c>
      <c r="C206" s="294" t="s">
        <v>716</v>
      </c>
      <c r="D206" s="294">
        <v>43</v>
      </c>
    </row>
    <row r="207" spans="2:14" ht="12.75" customHeight="1" x14ac:dyDescent="0.25">
      <c r="B207" s="294">
        <f t="shared" si="3"/>
        <v>62113</v>
      </c>
      <c r="C207" s="294" t="s">
        <v>717</v>
      </c>
      <c r="D207" s="294">
        <v>0</v>
      </c>
    </row>
    <row r="209" spans="2:17" ht="15.6" x14ac:dyDescent="0.3">
      <c r="B209" s="303" t="s">
        <v>805</v>
      </c>
    </row>
    <row r="210" spans="2:17" ht="12.75" customHeight="1" x14ac:dyDescent="0.3">
      <c r="B210" s="302" t="s">
        <v>622</v>
      </c>
      <c r="C210" s="301" t="s">
        <v>623</v>
      </c>
      <c r="D210" s="301" t="s">
        <v>757</v>
      </c>
    </row>
    <row r="211" spans="2:17" ht="12.75" customHeight="1" x14ac:dyDescent="0.25">
      <c r="B211" s="294">
        <v>62068</v>
      </c>
      <c r="C211" s="294" t="s">
        <v>624</v>
      </c>
      <c r="D211" s="294">
        <v>1</v>
      </c>
      <c r="M211" s="292" t="s">
        <v>718</v>
      </c>
    </row>
    <row r="212" spans="2:17" ht="12.75" customHeight="1" x14ac:dyDescent="0.25">
      <c r="B212" s="294">
        <f t="shared" ref="B212:B256" si="4">B211+1</f>
        <v>62069</v>
      </c>
      <c r="C212" s="294" t="s">
        <v>625</v>
      </c>
      <c r="D212" s="294">
        <v>1</v>
      </c>
    </row>
    <row r="213" spans="2:17" ht="12.75" customHeight="1" x14ac:dyDescent="0.25">
      <c r="B213" s="294">
        <f t="shared" si="4"/>
        <v>62070</v>
      </c>
      <c r="C213" s="294" t="s">
        <v>626</v>
      </c>
      <c r="D213" s="294">
        <v>2</v>
      </c>
      <c r="M213" s="292" t="s">
        <v>627</v>
      </c>
    </row>
    <row r="214" spans="2:17" ht="12.75" customHeight="1" x14ac:dyDescent="0.25">
      <c r="B214" s="294">
        <f t="shared" si="4"/>
        <v>62071</v>
      </c>
      <c r="C214" s="294" t="s">
        <v>628</v>
      </c>
      <c r="D214" s="294">
        <v>2</v>
      </c>
    </row>
    <row r="215" spans="2:17" ht="12.75" customHeight="1" x14ac:dyDescent="0.25">
      <c r="B215" s="294">
        <f t="shared" si="4"/>
        <v>62072</v>
      </c>
      <c r="C215" s="294" t="s">
        <v>629</v>
      </c>
      <c r="D215" s="294">
        <v>3</v>
      </c>
      <c r="L215" s="298" t="s">
        <v>630</v>
      </c>
      <c r="M215" s="300"/>
    </row>
    <row r="216" spans="2:17" ht="12.75" customHeight="1" x14ac:dyDescent="0.25">
      <c r="B216" s="294">
        <f t="shared" si="4"/>
        <v>62073</v>
      </c>
      <c r="C216" s="294" t="s">
        <v>631</v>
      </c>
      <c r="D216" s="294">
        <v>3</v>
      </c>
      <c r="L216" s="298" t="s">
        <v>632</v>
      </c>
      <c r="M216" s="299" t="s">
        <v>633</v>
      </c>
      <c r="N216" s="298" t="s">
        <v>760</v>
      </c>
    </row>
    <row r="217" spans="2:17" ht="12.75" customHeight="1" x14ac:dyDescent="0.25">
      <c r="B217" s="294">
        <f t="shared" si="4"/>
        <v>62074</v>
      </c>
      <c r="C217" s="294" t="s">
        <v>634</v>
      </c>
      <c r="D217" s="294">
        <v>4</v>
      </c>
      <c r="L217" s="298" t="s">
        <v>635</v>
      </c>
      <c r="M217" s="297"/>
    </row>
    <row r="218" spans="2:17" ht="12.75" customHeight="1" x14ac:dyDescent="0.25">
      <c r="B218" s="294">
        <f t="shared" si="4"/>
        <v>62075</v>
      </c>
      <c r="C218" s="294" t="s">
        <v>636</v>
      </c>
      <c r="D218" s="294">
        <v>4</v>
      </c>
    </row>
    <row r="219" spans="2:17" ht="12.75" customHeight="1" x14ac:dyDescent="0.25">
      <c r="B219" s="294">
        <f t="shared" si="4"/>
        <v>62076</v>
      </c>
      <c r="C219" s="294" t="s">
        <v>637</v>
      </c>
      <c r="D219" s="294">
        <v>5</v>
      </c>
      <c r="I219" s="291" t="s">
        <v>638</v>
      </c>
      <c r="K219" s="291" t="s">
        <v>759</v>
      </c>
      <c r="L219" s="431" t="s">
        <v>633</v>
      </c>
      <c r="N219" s="296"/>
      <c r="O219" s="295"/>
      <c r="P219" s="295"/>
      <c r="Q219" s="295"/>
    </row>
    <row r="220" spans="2:17" ht="12.75" customHeight="1" x14ac:dyDescent="0.25">
      <c r="B220" s="294">
        <f t="shared" si="4"/>
        <v>62077</v>
      </c>
      <c r="C220" s="294" t="s">
        <v>641</v>
      </c>
      <c r="D220" s="294">
        <v>5</v>
      </c>
      <c r="I220" s="291" t="s">
        <v>640</v>
      </c>
      <c r="L220" s="432"/>
      <c r="N220" s="296"/>
      <c r="O220" s="295"/>
      <c r="P220" s="295"/>
      <c r="Q220" s="295"/>
    </row>
    <row r="221" spans="2:17" ht="12.75" customHeight="1" x14ac:dyDescent="0.25">
      <c r="B221" s="294">
        <f t="shared" si="4"/>
        <v>62078</v>
      </c>
      <c r="C221" s="294" t="s">
        <v>644</v>
      </c>
      <c r="D221" s="294">
        <v>6</v>
      </c>
      <c r="I221" s="291" t="s">
        <v>642</v>
      </c>
      <c r="K221" s="291" t="s">
        <v>761</v>
      </c>
      <c r="L221" s="431" t="s">
        <v>633</v>
      </c>
      <c r="N221" s="296"/>
      <c r="O221" s="295"/>
      <c r="P221" s="295"/>
      <c r="Q221" s="295"/>
    </row>
    <row r="222" spans="2:17" ht="12.75" customHeight="1" x14ac:dyDescent="0.25">
      <c r="B222" s="294">
        <f t="shared" si="4"/>
        <v>62079</v>
      </c>
      <c r="C222" s="294" t="s">
        <v>647</v>
      </c>
      <c r="D222" s="294">
        <v>6</v>
      </c>
      <c r="I222" s="291" t="s">
        <v>643</v>
      </c>
      <c r="L222" s="432"/>
      <c r="N222" s="296"/>
      <c r="O222" s="295"/>
      <c r="P222" s="295"/>
      <c r="Q222" s="295"/>
    </row>
    <row r="223" spans="2:17" ht="12.75" customHeight="1" x14ac:dyDescent="0.25">
      <c r="B223" s="294">
        <f t="shared" si="4"/>
        <v>62080</v>
      </c>
      <c r="C223" s="294" t="s">
        <v>650</v>
      </c>
      <c r="D223" s="294">
        <v>7</v>
      </c>
      <c r="I223" s="291" t="s">
        <v>645</v>
      </c>
      <c r="K223" s="291" t="s">
        <v>763</v>
      </c>
      <c r="L223" s="431" t="s">
        <v>633</v>
      </c>
      <c r="N223" s="296"/>
      <c r="O223" s="295"/>
      <c r="P223" s="295"/>
      <c r="Q223" s="295"/>
    </row>
    <row r="224" spans="2:17" ht="12.75" customHeight="1" x14ac:dyDescent="0.25">
      <c r="B224" s="294">
        <f t="shared" si="4"/>
        <v>62081</v>
      </c>
      <c r="C224" s="294" t="s">
        <v>653</v>
      </c>
      <c r="D224" s="294">
        <v>7</v>
      </c>
      <c r="I224" s="291" t="s">
        <v>646</v>
      </c>
      <c r="L224" s="432"/>
      <c r="N224" s="296"/>
      <c r="O224" s="295"/>
      <c r="P224" s="295"/>
      <c r="Q224" s="295"/>
    </row>
    <row r="225" spans="2:17" ht="12.75" customHeight="1" x14ac:dyDescent="0.25">
      <c r="B225" s="294">
        <f t="shared" si="4"/>
        <v>62082</v>
      </c>
      <c r="C225" s="294" t="s">
        <v>656</v>
      </c>
      <c r="D225" s="294">
        <v>8</v>
      </c>
      <c r="I225" s="291" t="s">
        <v>648</v>
      </c>
      <c r="K225" s="291" t="s">
        <v>765</v>
      </c>
      <c r="L225" s="431" t="s">
        <v>633</v>
      </c>
      <c r="N225" s="296"/>
      <c r="O225" s="295"/>
      <c r="P225" s="295"/>
      <c r="Q225" s="295"/>
    </row>
    <row r="226" spans="2:17" ht="12.75" customHeight="1" x14ac:dyDescent="0.25">
      <c r="B226" s="294">
        <f t="shared" si="4"/>
        <v>62083</v>
      </c>
      <c r="C226" s="294" t="s">
        <v>659</v>
      </c>
      <c r="D226" s="294">
        <v>8</v>
      </c>
      <c r="I226" s="291" t="s">
        <v>649</v>
      </c>
      <c r="L226" s="432"/>
      <c r="N226" s="296"/>
      <c r="O226" s="295"/>
      <c r="P226" s="295"/>
      <c r="Q226" s="295"/>
    </row>
    <row r="227" spans="2:17" ht="12.75" customHeight="1" x14ac:dyDescent="0.25">
      <c r="B227" s="294">
        <f t="shared" si="4"/>
        <v>62084</v>
      </c>
      <c r="C227" s="294" t="s">
        <v>662</v>
      </c>
      <c r="D227" s="294">
        <v>9</v>
      </c>
      <c r="I227" s="291" t="s">
        <v>651</v>
      </c>
      <c r="K227" s="291" t="s">
        <v>767</v>
      </c>
      <c r="L227" s="431" t="s">
        <v>633</v>
      </c>
      <c r="N227" s="296"/>
      <c r="O227" s="295"/>
      <c r="P227" s="295"/>
      <c r="Q227" s="295"/>
    </row>
    <row r="228" spans="2:17" ht="12.75" customHeight="1" x14ac:dyDescent="0.25">
      <c r="B228" s="294">
        <f t="shared" si="4"/>
        <v>62085</v>
      </c>
      <c r="C228" s="294" t="s">
        <v>665</v>
      </c>
      <c r="D228" s="294">
        <v>9</v>
      </c>
      <c r="I228" s="291" t="s">
        <v>652</v>
      </c>
      <c r="L228" s="432"/>
      <c r="N228" s="296"/>
      <c r="O228" s="295"/>
      <c r="P228" s="295"/>
      <c r="Q228" s="295"/>
    </row>
    <row r="229" spans="2:17" ht="12.75" customHeight="1" x14ac:dyDescent="0.25">
      <c r="B229" s="294">
        <f t="shared" si="4"/>
        <v>62086</v>
      </c>
      <c r="C229" s="294" t="s">
        <v>668</v>
      </c>
      <c r="D229" s="294">
        <v>10</v>
      </c>
      <c r="I229" s="291" t="s">
        <v>654</v>
      </c>
      <c r="K229" s="291" t="s">
        <v>769</v>
      </c>
      <c r="L229" s="431" t="s">
        <v>633</v>
      </c>
      <c r="N229" s="296"/>
      <c r="O229" s="295"/>
      <c r="P229" s="295"/>
      <c r="Q229" s="295"/>
    </row>
    <row r="230" spans="2:17" ht="12.75" customHeight="1" x14ac:dyDescent="0.25">
      <c r="B230" s="294">
        <f t="shared" si="4"/>
        <v>62087</v>
      </c>
      <c r="C230" s="294" t="s">
        <v>671</v>
      </c>
      <c r="D230" s="294">
        <v>10</v>
      </c>
      <c r="I230" s="291" t="s">
        <v>655</v>
      </c>
      <c r="L230" s="432"/>
      <c r="N230" s="296"/>
      <c r="O230" s="295"/>
      <c r="P230" s="295"/>
      <c r="Q230" s="295"/>
    </row>
    <row r="231" spans="2:17" ht="12.75" customHeight="1" x14ac:dyDescent="0.25">
      <c r="B231" s="294">
        <f t="shared" si="4"/>
        <v>62088</v>
      </c>
      <c r="C231" s="294" t="s">
        <v>674</v>
      </c>
      <c r="D231" s="294">
        <v>11</v>
      </c>
      <c r="I231" s="291" t="s">
        <v>657</v>
      </c>
      <c r="K231" s="291" t="s">
        <v>771</v>
      </c>
      <c r="L231" s="431" t="s">
        <v>633</v>
      </c>
      <c r="N231" s="296"/>
      <c r="O231" s="295"/>
      <c r="P231" s="295"/>
      <c r="Q231" s="295"/>
    </row>
    <row r="232" spans="2:17" ht="12.75" customHeight="1" x14ac:dyDescent="0.25">
      <c r="B232" s="294">
        <f t="shared" si="4"/>
        <v>62089</v>
      </c>
      <c r="C232" s="294" t="s">
        <v>677</v>
      </c>
      <c r="D232" s="294">
        <v>11</v>
      </c>
      <c r="I232" s="291" t="s">
        <v>658</v>
      </c>
      <c r="L232" s="432"/>
      <c r="N232" s="296"/>
      <c r="O232" s="295"/>
      <c r="P232" s="295"/>
      <c r="Q232" s="295"/>
    </row>
    <row r="233" spans="2:17" ht="12.75" customHeight="1" x14ac:dyDescent="0.25">
      <c r="B233" s="294">
        <f t="shared" si="4"/>
        <v>62090</v>
      </c>
      <c r="C233" s="294" t="s">
        <v>680</v>
      </c>
      <c r="D233" s="294">
        <v>12</v>
      </c>
      <c r="I233" s="291" t="s">
        <v>660</v>
      </c>
      <c r="K233" s="291" t="s">
        <v>773</v>
      </c>
      <c r="L233" s="431" t="s">
        <v>633</v>
      </c>
      <c r="N233" s="296"/>
      <c r="O233" s="295"/>
      <c r="P233" s="295"/>
      <c r="Q233" s="295"/>
    </row>
    <row r="234" spans="2:17" ht="12.75" customHeight="1" x14ac:dyDescent="0.25">
      <c r="B234" s="294">
        <f t="shared" si="4"/>
        <v>62091</v>
      </c>
      <c r="C234" s="294" t="s">
        <v>683</v>
      </c>
      <c r="D234" s="294">
        <v>12</v>
      </c>
      <c r="I234" s="291" t="s">
        <v>661</v>
      </c>
      <c r="L234" s="432"/>
      <c r="N234" s="296"/>
      <c r="O234" s="295"/>
      <c r="P234" s="295"/>
      <c r="Q234" s="295"/>
    </row>
    <row r="235" spans="2:17" ht="12.75" customHeight="1" x14ac:dyDescent="0.25">
      <c r="B235" s="294">
        <f t="shared" si="4"/>
        <v>62092</v>
      </c>
      <c r="C235" s="294" t="s">
        <v>686</v>
      </c>
      <c r="D235" s="294">
        <v>13</v>
      </c>
      <c r="I235" s="291" t="s">
        <v>663</v>
      </c>
      <c r="K235" s="291" t="s">
        <v>775</v>
      </c>
      <c r="L235" s="431" t="s">
        <v>633</v>
      </c>
      <c r="N235" s="296"/>
      <c r="O235" s="295"/>
      <c r="P235" s="295"/>
      <c r="Q235" s="295"/>
    </row>
    <row r="236" spans="2:17" ht="12.75" customHeight="1" x14ac:dyDescent="0.25">
      <c r="B236" s="294">
        <f t="shared" si="4"/>
        <v>62093</v>
      </c>
      <c r="C236" s="294" t="s">
        <v>689</v>
      </c>
      <c r="D236" s="294">
        <v>13</v>
      </c>
      <c r="I236" s="291" t="s">
        <v>664</v>
      </c>
      <c r="L236" s="432"/>
      <c r="N236" s="296"/>
      <c r="O236" s="295"/>
      <c r="P236" s="295"/>
      <c r="Q236" s="295"/>
    </row>
    <row r="237" spans="2:17" ht="12.75" customHeight="1" x14ac:dyDescent="0.25">
      <c r="B237" s="294">
        <f t="shared" si="4"/>
        <v>62094</v>
      </c>
      <c r="C237" s="294" t="s">
        <v>692</v>
      </c>
      <c r="D237" s="294">
        <v>14</v>
      </c>
      <c r="I237" s="291" t="s">
        <v>666</v>
      </c>
      <c r="K237" s="291" t="s">
        <v>777</v>
      </c>
      <c r="L237" s="431" t="s">
        <v>633</v>
      </c>
      <c r="N237" s="296"/>
      <c r="O237" s="295"/>
      <c r="P237" s="295"/>
      <c r="Q237" s="295"/>
    </row>
    <row r="238" spans="2:17" ht="12.75" customHeight="1" x14ac:dyDescent="0.25">
      <c r="B238" s="294">
        <f t="shared" si="4"/>
        <v>62095</v>
      </c>
      <c r="C238" s="294" t="s">
        <v>695</v>
      </c>
      <c r="D238" s="294">
        <v>14</v>
      </c>
      <c r="I238" s="291" t="s">
        <v>667</v>
      </c>
      <c r="L238" s="432"/>
      <c r="N238" s="296"/>
      <c r="O238" s="295"/>
      <c r="P238" s="295"/>
      <c r="Q238" s="295"/>
    </row>
    <row r="239" spans="2:17" ht="12.75" customHeight="1" x14ac:dyDescent="0.25">
      <c r="B239" s="294">
        <f t="shared" si="4"/>
        <v>62096</v>
      </c>
      <c r="C239" s="294" t="s">
        <v>698</v>
      </c>
      <c r="D239" s="294">
        <v>15</v>
      </c>
      <c r="I239" s="291" t="s">
        <v>669</v>
      </c>
      <c r="K239" s="291" t="s">
        <v>779</v>
      </c>
      <c r="L239" s="431" t="s">
        <v>633</v>
      </c>
      <c r="N239" s="296"/>
      <c r="O239" s="295"/>
      <c r="P239" s="295"/>
      <c r="Q239" s="295"/>
    </row>
    <row r="240" spans="2:17" ht="12.75" customHeight="1" x14ac:dyDescent="0.25">
      <c r="B240" s="294">
        <f t="shared" si="4"/>
        <v>62097</v>
      </c>
      <c r="C240" s="294" t="s">
        <v>701</v>
      </c>
      <c r="D240" s="294">
        <v>15</v>
      </c>
      <c r="I240" s="291" t="s">
        <v>670</v>
      </c>
      <c r="L240" s="432"/>
    </row>
    <row r="241" spans="2:12" ht="12.75" customHeight="1" x14ac:dyDescent="0.25">
      <c r="B241" s="294">
        <f t="shared" si="4"/>
        <v>62098</v>
      </c>
      <c r="C241" s="294" t="s">
        <v>702</v>
      </c>
      <c r="D241" s="294">
        <v>16</v>
      </c>
      <c r="I241" s="291" t="s">
        <v>672</v>
      </c>
      <c r="K241" s="291" t="s">
        <v>781</v>
      </c>
      <c r="L241" s="431" t="s">
        <v>633</v>
      </c>
    </row>
    <row r="242" spans="2:12" ht="12.75" customHeight="1" x14ac:dyDescent="0.25">
      <c r="B242" s="294">
        <f t="shared" si="4"/>
        <v>62099</v>
      </c>
      <c r="C242" s="294" t="s">
        <v>703</v>
      </c>
      <c r="D242" s="294">
        <v>16</v>
      </c>
      <c r="I242" s="291" t="s">
        <v>673</v>
      </c>
      <c r="L242" s="432"/>
    </row>
    <row r="243" spans="2:12" ht="12.75" customHeight="1" x14ac:dyDescent="0.25">
      <c r="B243" s="294">
        <f t="shared" si="4"/>
        <v>62100</v>
      </c>
      <c r="C243" s="294" t="s">
        <v>704</v>
      </c>
      <c r="D243" s="294">
        <v>17</v>
      </c>
      <c r="I243" s="291" t="s">
        <v>675</v>
      </c>
      <c r="K243" s="291" t="s">
        <v>783</v>
      </c>
      <c r="L243" s="431" t="s">
        <v>633</v>
      </c>
    </row>
    <row r="244" spans="2:12" ht="12.75" customHeight="1" x14ac:dyDescent="0.25">
      <c r="B244" s="294">
        <f t="shared" si="4"/>
        <v>62101</v>
      </c>
      <c r="C244" s="294" t="s">
        <v>705</v>
      </c>
      <c r="D244" s="294">
        <v>17</v>
      </c>
      <c r="I244" s="291" t="s">
        <v>676</v>
      </c>
      <c r="L244" s="432"/>
    </row>
    <row r="245" spans="2:12" ht="12.75" customHeight="1" x14ac:dyDescent="0.25">
      <c r="B245" s="294">
        <f t="shared" si="4"/>
        <v>62102</v>
      </c>
      <c r="C245" s="294" t="s">
        <v>706</v>
      </c>
      <c r="D245" s="294">
        <v>18</v>
      </c>
      <c r="I245" s="291" t="s">
        <v>678</v>
      </c>
      <c r="K245" s="291" t="s">
        <v>785</v>
      </c>
      <c r="L245" s="431" t="s">
        <v>633</v>
      </c>
    </row>
    <row r="246" spans="2:12" ht="12.75" customHeight="1" x14ac:dyDescent="0.25">
      <c r="B246" s="294">
        <f t="shared" si="4"/>
        <v>62103</v>
      </c>
      <c r="C246" s="294" t="s">
        <v>707</v>
      </c>
      <c r="D246" s="294">
        <v>18</v>
      </c>
      <c r="I246" s="291" t="s">
        <v>679</v>
      </c>
      <c r="L246" s="432"/>
    </row>
    <row r="247" spans="2:12" ht="12.75" customHeight="1" x14ac:dyDescent="0.25">
      <c r="B247" s="294">
        <f t="shared" si="4"/>
        <v>62104</v>
      </c>
      <c r="C247" s="294" t="s">
        <v>708</v>
      </c>
      <c r="D247" s="294">
        <v>19</v>
      </c>
      <c r="I247" s="291" t="s">
        <v>681</v>
      </c>
      <c r="K247" s="291" t="s">
        <v>787</v>
      </c>
      <c r="L247" s="431" t="s">
        <v>633</v>
      </c>
    </row>
    <row r="248" spans="2:12" ht="12.75" customHeight="1" x14ac:dyDescent="0.25">
      <c r="B248" s="294">
        <f t="shared" si="4"/>
        <v>62105</v>
      </c>
      <c r="C248" s="294" t="s">
        <v>709</v>
      </c>
      <c r="D248" s="294">
        <v>19</v>
      </c>
      <c r="I248" s="291" t="s">
        <v>682</v>
      </c>
      <c r="L248" s="432"/>
    </row>
    <row r="249" spans="2:12" ht="12.75" customHeight="1" x14ac:dyDescent="0.25">
      <c r="B249" s="294">
        <f t="shared" si="4"/>
        <v>62106</v>
      </c>
      <c r="C249" s="294" t="s">
        <v>710</v>
      </c>
      <c r="D249" s="294">
        <v>20</v>
      </c>
      <c r="I249" s="291" t="s">
        <v>684</v>
      </c>
      <c r="K249" s="291" t="s">
        <v>789</v>
      </c>
      <c r="L249" s="431" t="s">
        <v>633</v>
      </c>
    </row>
    <row r="250" spans="2:12" ht="12.75" customHeight="1" x14ac:dyDescent="0.25">
      <c r="B250" s="294">
        <f t="shared" si="4"/>
        <v>62107</v>
      </c>
      <c r="C250" s="294" t="s">
        <v>711</v>
      </c>
      <c r="D250" s="294">
        <v>20</v>
      </c>
      <c r="I250" s="291" t="s">
        <v>685</v>
      </c>
      <c r="L250" s="432"/>
    </row>
    <row r="251" spans="2:12" ht="12.75" customHeight="1" x14ac:dyDescent="0.25">
      <c r="B251" s="294">
        <f t="shared" si="4"/>
        <v>62108</v>
      </c>
      <c r="C251" s="294" t="s">
        <v>712</v>
      </c>
      <c r="D251" s="294">
        <v>21</v>
      </c>
      <c r="I251" s="291" t="s">
        <v>687</v>
      </c>
      <c r="K251" s="291" t="s">
        <v>791</v>
      </c>
      <c r="L251" s="431" t="s">
        <v>633</v>
      </c>
    </row>
    <row r="252" spans="2:12" ht="12.75" customHeight="1" x14ac:dyDescent="0.25">
      <c r="B252" s="294">
        <f t="shared" si="4"/>
        <v>62109</v>
      </c>
      <c r="C252" s="294" t="s">
        <v>713</v>
      </c>
      <c r="D252" s="294">
        <v>21</v>
      </c>
      <c r="I252" s="291" t="s">
        <v>688</v>
      </c>
      <c r="L252" s="432"/>
    </row>
    <row r="253" spans="2:12" ht="12.75" customHeight="1" x14ac:dyDescent="0.25">
      <c r="B253" s="294">
        <f t="shared" si="4"/>
        <v>62110</v>
      </c>
      <c r="C253" s="294" t="s">
        <v>714</v>
      </c>
      <c r="D253" s="294">
        <v>22</v>
      </c>
      <c r="I253" s="291" t="s">
        <v>690</v>
      </c>
      <c r="K253" s="291" t="s">
        <v>793</v>
      </c>
      <c r="L253" s="431" t="s">
        <v>633</v>
      </c>
    </row>
    <row r="254" spans="2:12" ht="12.75" customHeight="1" x14ac:dyDescent="0.25">
      <c r="B254" s="294">
        <f t="shared" si="4"/>
        <v>62111</v>
      </c>
      <c r="C254" s="294" t="s">
        <v>715</v>
      </c>
      <c r="D254" s="294">
        <v>22</v>
      </c>
      <c r="I254" s="291" t="s">
        <v>691</v>
      </c>
      <c r="L254" s="432"/>
    </row>
    <row r="255" spans="2:12" ht="12.75" customHeight="1" x14ac:dyDescent="0.25">
      <c r="B255" s="294">
        <f t="shared" si="4"/>
        <v>62112</v>
      </c>
      <c r="C255" s="294" t="s">
        <v>716</v>
      </c>
      <c r="D255" s="294">
        <v>22</v>
      </c>
      <c r="I255" s="291" t="s">
        <v>693</v>
      </c>
      <c r="K255" s="291" t="s">
        <v>795</v>
      </c>
      <c r="L255" s="431" t="s">
        <v>633</v>
      </c>
    </row>
    <row r="256" spans="2:12" ht="12.75" customHeight="1" x14ac:dyDescent="0.25">
      <c r="B256" s="294">
        <f t="shared" si="4"/>
        <v>62113</v>
      </c>
      <c r="C256" s="294" t="s">
        <v>717</v>
      </c>
      <c r="D256" s="294">
        <v>0</v>
      </c>
      <c r="I256" s="291" t="s">
        <v>694</v>
      </c>
      <c r="L256" s="432"/>
    </row>
    <row r="257" spans="2:13" ht="12.75" customHeight="1" x14ac:dyDescent="0.25">
      <c r="I257" s="291" t="s">
        <v>696</v>
      </c>
      <c r="K257" s="291" t="s">
        <v>797</v>
      </c>
      <c r="L257" s="431" t="s">
        <v>633</v>
      </c>
    </row>
    <row r="258" spans="2:13" ht="12.75" customHeight="1" x14ac:dyDescent="0.25">
      <c r="I258" s="291" t="s">
        <v>697</v>
      </c>
      <c r="L258" s="432"/>
    </row>
    <row r="259" spans="2:13" ht="12.75" customHeight="1" x14ac:dyDescent="0.25">
      <c r="I259" s="291" t="s">
        <v>699</v>
      </c>
      <c r="K259" s="291" t="s">
        <v>799</v>
      </c>
      <c r="L259" s="431" t="s">
        <v>633</v>
      </c>
    </row>
    <row r="260" spans="2:13" ht="12.75" customHeight="1" x14ac:dyDescent="0.25">
      <c r="I260" s="291" t="s">
        <v>700</v>
      </c>
      <c r="L260" s="432"/>
    </row>
    <row r="267" spans="2:13" ht="15.6" x14ac:dyDescent="0.3">
      <c r="B267" s="303" t="s">
        <v>806</v>
      </c>
    </row>
    <row r="268" spans="2:13" ht="12.75" customHeight="1" x14ac:dyDescent="0.3">
      <c r="B268" s="302" t="s">
        <v>622</v>
      </c>
      <c r="C268" s="301" t="s">
        <v>623</v>
      </c>
      <c r="D268" s="301" t="s">
        <v>757</v>
      </c>
    </row>
    <row r="269" spans="2:13" ht="12.75" customHeight="1" x14ac:dyDescent="0.25">
      <c r="B269" s="294">
        <v>62068</v>
      </c>
      <c r="C269" s="294" t="s">
        <v>624</v>
      </c>
      <c r="D269" s="294">
        <v>1</v>
      </c>
      <c r="M269" s="292" t="s">
        <v>718</v>
      </c>
    </row>
    <row r="270" spans="2:13" ht="12.75" customHeight="1" x14ac:dyDescent="0.25">
      <c r="B270" s="294">
        <f t="shared" ref="B270:B314" si="5">B269+1</f>
        <v>62069</v>
      </c>
      <c r="C270" s="294" t="s">
        <v>625</v>
      </c>
      <c r="D270" s="294">
        <v>2</v>
      </c>
    </row>
    <row r="271" spans="2:13" ht="12.75" customHeight="1" x14ac:dyDescent="0.25">
      <c r="B271" s="294">
        <f t="shared" si="5"/>
        <v>62070</v>
      </c>
      <c r="C271" s="294" t="s">
        <v>626</v>
      </c>
      <c r="D271" s="294">
        <v>3</v>
      </c>
      <c r="M271" s="292" t="s">
        <v>627</v>
      </c>
    </row>
    <row r="272" spans="2:13" ht="12.75" customHeight="1" x14ac:dyDescent="0.25">
      <c r="B272" s="294">
        <f t="shared" si="5"/>
        <v>62071</v>
      </c>
      <c r="C272" s="294" t="s">
        <v>628</v>
      </c>
      <c r="D272" s="294">
        <v>4</v>
      </c>
    </row>
    <row r="273" spans="2:17" ht="12.75" customHeight="1" x14ac:dyDescent="0.25">
      <c r="B273" s="294">
        <f t="shared" si="5"/>
        <v>62072</v>
      </c>
      <c r="C273" s="294" t="s">
        <v>629</v>
      </c>
      <c r="D273" s="294">
        <v>5</v>
      </c>
      <c r="L273" s="298" t="s">
        <v>630</v>
      </c>
      <c r="M273" s="300"/>
    </row>
    <row r="274" spans="2:17" ht="12.75" customHeight="1" x14ac:dyDescent="0.25">
      <c r="B274" s="294">
        <f t="shared" si="5"/>
        <v>62073</v>
      </c>
      <c r="C274" s="294" t="s">
        <v>631</v>
      </c>
      <c r="D274" s="294">
        <v>6</v>
      </c>
      <c r="L274" s="298" t="s">
        <v>632</v>
      </c>
      <c r="M274" s="299" t="s">
        <v>633</v>
      </c>
      <c r="N274" s="298" t="s">
        <v>758</v>
      </c>
    </row>
    <row r="275" spans="2:17" ht="12.75" customHeight="1" x14ac:dyDescent="0.25">
      <c r="B275" s="294">
        <f t="shared" si="5"/>
        <v>62074</v>
      </c>
      <c r="C275" s="294" t="s">
        <v>634</v>
      </c>
      <c r="D275" s="294">
        <v>7</v>
      </c>
      <c r="L275" s="298" t="s">
        <v>635</v>
      </c>
      <c r="M275" s="297"/>
    </row>
    <row r="276" spans="2:17" ht="12.75" customHeight="1" x14ac:dyDescent="0.25">
      <c r="B276" s="294">
        <f t="shared" si="5"/>
        <v>62075</v>
      </c>
      <c r="C276" s="294" t="s">
        <v>636</v>
      </c>
      <c r="D276" s="294">
        <v>8</v>
      </c>
    </row>
    <row r="277" spans="2:17" ht="12.75" customHeight="1" x14ac:dyDescent="0.25">
      <c r="B277" s="294">
        <f t="shared" si="5"/>
        <v>62076</v>
      </c>
      <c r="C277" s="294" t="s">
        <v>637</v>
      </c>
      <c r="D277" s="294">
        <v>9</v>
      </c>
      <c r="I277" s="291" t="s">
        <v>638</v>
      </c>
      <c r="K277" s="291" t="s">
        <v>759</v>
      </c>
      <c r="L277" s="293" t="s">
        <v>633</v>
      </c>
      <c r="N277" s="296"/>
      <c r="O277" s="295"/>
      <c r="P277" s="295"/>
      <c r="Q277" s="295"/>
    </row>
    <row r="278" spans="2:17" ht="12.75" customHeight="1" x14ac:dyDescent="0.25">
      <c r="B278" s="294">
        <f t="shared" si="5"/>
        <v>62077</v>
      </c>
      <c r="C278" s="294" t="s">
        <v>641</v>
      </c>
      <c r="D278" s="294">
        <v>10</v>
      </c>
      <c r="I278" s="291" t="s">
        <v>640</v>
      </c>
      <c r="K278" s="291" t="s">
        <v>761</v>
      </c>
      <c r="L278" s="293" t="s">
        <v>633</v>
      </c>
      <c r="N278" s="296"/>
      <c r="O278" s="295"/>
      <c r="P278" s="295"/>
      <c r="Q278" s="295"/>
    </row>
    <row r="279" spans="2:17" ht="12.75" customHeight="1" x14ac:dyDescent="0.25">
      <c r="B279" s="294">
        <f t="shared" si="5"/>
        <v>62078</v>
      </c>
      <c r="C279" s="294" t="s">
        <v>644</v>
      </c>
      <c r="D279" s="294">
        <v>11</v>
      </c>
      <c r="I279" s="291" t="s">
        <v>642</v>
      </c>
      <c r="K279" s="291" t="s">
        <v>763</v>
      </c>
      <c r="L279" s="293" t="s">
        <v>633</v>
      </c>
      <c r="N279" s="296"/>
      <c r="O279" s="295"/>
      <c r="P279" s="295"/>
      <c r="Q279" s="295"/>
    </row>
    <row r="280" spans="2:17" ht="12.75" customHeight="1" x14ac:dyDescent="0.25">
      <c r="B280" s="294">
        <f t="shared" si="5"/>
        <v>62079</v>
      </c>
      <c r="C280" s="294" t="s">
        <v>647</v>
      </c>
      <c r="D280" s="294">
        <v>12</v>
      </c>
      <c r="I280" s="291" t="s">
        <v>643</v>
      </c>
      <c r="K280" s="291" t="s">
        <v>765</v>
      </c>
      <c r="L280" s="293" t="s">
        <v>633</v>
      </c>
      <c r="N280" s="296"/>
      <c r="O280" s="295"/>
      <c r="P280" s="295"/>
      <c r="Q280" s="295"/>
    </row>
    <row r="281" spans="2:17" ht="12.75" customHeight="1" x14ac:dyDescent="0.25">
      <c r="B281" s="294">
        <f t="shared" si="5"/>
        <v>62080</v>
      </c>
      <c r="C281" s="294" t="s">
        <v>650</v>
      </c>
      <c r="D281" s="294">
        <v>13</v>
      </c>
      <c r="I281" s="291" t="s">
        <v>645</v>
      </c>
      <c r="K281" s="291" t="s">
        <v>767</v>
      </c>
      <c r="L281" s="293" t="s">
        <v>633</v>
      </c>
      <c r="N281" s="296"/>
      <c r="O281" s="295"/>
      <c r="P281" s="295"/>
      <c r="Q281" s="295"/>
    </row>
    <row r="282" spans="2:17" ht="12.75" customHeight="1" x14ac:dyDescent="0.25">
      <c r="B282" s="294">
        <f t="shared" si="5"/>
        <v>62081</v>
      </c>
      <c r="C282" s="294" t="s">
        <v>653</v>
      </c>
      <c r="D282" s="294">
        <v>14</v>
      </c>
      <c r="I282" s="291" t="s">
        <v>646</v>
      </c>
      <c r="K282" s="291" t="s">
        <v>769</v>
      </c>
      <c r="L282" s="293" t="s">
        <v>633</v>
      </c>
      <c r="N282" s="296"/>
      <c r="O282" s="295"/>
      <c r="P282" s="295"/>
      <c r="Q282" s="295"/>
    </row>
    <row r="283" spans="2:17" ht="12.75" customHeight="1" x14ac:dyDescent="0.25">
      <c r="B283" s="294">
        <f t="shared" si="5"/>
        <v>62082</v>
      </c>
      <c r="C283" s="294" t="s">
        <v>656</v>
      </c>
      <c r="D283" s="294">
        <v>15</v>
      </c>
      <c r="I283" s="291" t="s">
        <v>648</v>
      </c>
      <c r="K283" s="291" t="s">
        <v>771</v>
      </c>
      <c r="L283" s="293" t="s">
        <v>633</v>
      </c>
      <c r="N283" s="296"/>
      <c r="O283" s="295"/>
      <c r="P283" s="295"/>
      <c r="Q283" s="295"/>
    </row>
    <row r="284" spans="2:17" ht="12.75" customHeight="1" x14ac:dyDescent="0.25">
      <c r="B284" s="294">
        <f t="shared" si="5"/>
        <v>62083</v>
      </c>
      <c r="C284" s="294" t="s">
        <v>659</v>
      </c>
      <c r="D284" s="294">
        <v>16</v>
      </c>
      <c r="I284" s="291" t="s">
        <v>649</v>
      </c>
      <c r="K284" s="291" t="s">
        <v>773</v>
      </c>
      <c r="L284" s="293" t="s">
        <v>633</v>
      </c>
      <c r="N284" s="296"/>
      <c r="O284" s="295"/>
      <c r="P284" s="295"/>
      <c r="Q284" s="295"/>
    </row>
    <row r="285" spans="2:17" ht="12.75" customHeight="1" x14ac:dyDescent="0.25">
      <c r="B285" s="294">
        <f t="shared" si="5"/>
        <v>62084</v>
      </c>
      <c r="C285" s="294" t="s">
        <v>662</v>
      </c>
      <c r="D285" s="294">
        <v>17</v>
      </c>
      <c r="I285" s="291" t="s">
        <v>651</v>
      </c>
      <c r="K285" s="291" t="s">
        <v>775</v>
      </c>
      <c r="L285" s="293" t="s">
        <v>633</v>
      </c>
      <c r="N285" s="296"/>
      <c r="O285" s="295"/>
      <c r="P285" s="295"/>
      <c r="Q285" s="295"/>
    </row>
    <row r="286" spans="2:17" ht="12.75" customHeight="1" x14ac:dyDescent="0.25">
      <c r="B286" s="294">
        <f t="shared" si="5"/>
        <v>62085</v>
      </c>
      <c r="C286" s="294" t="s">
        <v>665</v>
      </c>
      <c r="D286" s="294">
        <v>18</v>
      </c>
      <c r="I286" s="291" t="s">
        <v>652</v>
      </c>
      <c r="K286" s="291" t="s">
        <v>777</v>
      </c>
      <c r="L286" s="293" t="s">
        <v>633</v>
      </c>
      <c r="N286" s="296"/>
      <c r="O286" s="295"/>
      <c r="P286" s="295"/>
      <c r="Q286" s="295"/>
    </row>
    <row r="287" spans="2:17" ht="12.75" customHeight="1" x14ac:dyDescent="0.25">
      <c r="B287" s="294">
        <f t="shared" si="5"/>
        <v>62086</v>
      </c>
      <c r="C287" s="294" t="s">
        <v>668</v>
      </c>
      <c r="D287" s="294">
        <v>19</v>
      </c>
      <c r="I287" s="291" t="s">
        <v>654</v>
      </c>
      <c r="K287" s="291" t="s">
        <v>779</v>
      </c>
      <c r="L287" s="293" t="s">
        <v>633</v>
      </c>
      <c r="N287" s="296"/>
      <c r="O287" s="295"/>
      <c r="P287" s="295"/>
      <c r="Q287" s="295"/>
    </row>
    <row r="288" spans="2:17" ht="12.75" customHeight="1" x14ac:dyDescent="0.25">
      <c r="B288" s="294">
        <f t="shared" si="5"/>
        <v>62087</v>
      </c>
      <c r="C288" s="294" t="s">
        <v>671</v>
      </c>
      <c r="D288" s="294">
        <v>20</v>
      </c>
      <c r="I288" s="291" t="s">
        <v>655</v>
      </c>
      <c r="K288" s="291" t="s">
        <v>781</v>
      </c>
      <c r="L288" s="293" t="s">
        <v>633</v>
      </c>
      <c r="N288" s="296"/>
      <c r="O288" s="295"/>
      <c r="P288" s="295"/>
      <c r="Q288" s="295"/>
    </row>
    <row r="289" spans="2:17" ht="12.75" customHeight="1" x14ac:dyDescent="0.25">
      <c r="B289" s="294">
        <f t="shared" si="5"/>
        <v>62088</v>
      </c>
      <c r="C289" s="294" t="s">
        <v>674</v>
      </c>
      <c r="D289" s="294">
        <v>21</v>
      </c>
      <c r="I289" s="291" t="s">
        <v>657</v>
      </c>
      <c r="K289" s="291" t="s">
        <v>783</v>
      </c>
      <c r="L289" s="293" t="s">
        <v>633</v>
      </c>
      <c r="N289" s="296"/>
      <c r="O289" s="295"/>
      <c r="P289" s="295"/>
      <c r="Q289" s="295"/>
    </row>
    <row r="290" spans="2:17" ht="12.75" customHeight="1" x14ac:dyDescent="0.25">
      <c r="B290" s="294">
        <f t="shared" si="5"/>
        <v>62089</v>
      </c>
      <c r="C290" s="294" t="s">
        <v>677</v>
      </c>
      <c r="D290" s="294">
        <v>22</v>
      </c>
      <c r="I290" s="291" t="s">
        <v>658</v>
      </c>
      <c r="K290" s="291" t="s">
        <v>785</v>
      </c>
      <c r="L290" s="293" t="s">
        <v>633</v>
      </c>
      <c r="N290" s="296"/>
      <c r="O290" s="295"/>
      <c r="P290" s="295"/>
      <c r="Q290" s="295"/>
    </row>
    <row r="291" spans="2:17" ht="12.75" customHeight="1" x14ac:dyDescent="0.25">
      <c r="B291" s="294">
        <f t="shared" si="5"/>
        <v>62090</v>
      </c>
      <c r="C291" s="294" t="s">
        <v>680</v>
      </c>
      <c r="D291" s="294">
        <v>23</v>
      </c>
      <c r="I291" s="291" t="s">
        <v>660</v>
      </c>
      <c r="K291" s="291" t="s">
        <v>787</v>
      </c>
      <c r="L291" s="293" t="s">
        <v>633</v>
      </c>
      <c r="N291" s="296"/>
      <c r="O291" s="295"/>
      <c r="P291" s="295"/>
      <c r="Q291" s="295"/>
    </row>
    <row r="292" spans="2:17" ht="12.75" customHeight="1" x14ac:dyDescent="0.25">
      <c r="B292" s="294">
        <f t="shared" si="5"/>
        <v>62091</v>
      </c>
      <c r="C292" s="294" t="s">
        <v>683</v>
      </c>
      <c r="D292" s="294">
        <v>24</v>
      </c>
      <c r="I292" s="291" t="s">
        <v>661</v>
      </c>
      <c r="K292" s="291" t="s">
        <v>789</v>
      </c>
      <c r="L292" s="293" t="s">
        <v>633</v>
      </c>
      <c r="N292" s="296"/>
      <c r="O292" s="295"/>
      <c r="P292" s="295"/>
      <c r="Q292" s="295"/>
    </row>
    <row r="293" spans="2:17" ht="12.75" customHeight="1" x14ac:dyDescent="0.25">
      <c r="B293" s="294">
        <f t="shared" si="5"/>
        <v>62092</v>
      </c>
      <c r="C293" s="294" t="s">
        <v>686</v>
      </c>
      <c r="D293" s="294">
        <v>25</v>
      </c>
      <c r="I293" s="291" t="s">
        <v>663</v>
      </c>
      <c r="K293" s="291" t="s">
        <v>791</v>
      </c>
      <c r="L293" s="293" t="s">
        <v>633</v>
      </c>
      <c r="N293" s="296"/>
      <c r="O293" s="295"/>
      <c r="P293" s="295"/>
      <c r="Q293" s="295"/>
    </row>
    <row r="294" spans="2:17" ht="12.75" customHeight="1" x14ac:dyDescent="0.25">
      <c r="B294" s="294">
        <f t="shared" si="5"/>
        <v>62093</v>
      </c>
      <c r="C294" s="294" t="s">
        <v>689</v>
      </c>
      <c r="D294" s="294">
        <v>26</v>
      </c>
      <c r="I294" s="291" t="s">
        <v>664</v>
      </c>
      <c r="K294" s="291" t="s">
        <v>793</v>
      </c>
      <c r="L294" s="293" t="s">
        <v>633</v>
      </c>
      <c r="N294" s="296"/>
      <c r="O294" s="295"/>
      <c r="P294" s="295"/>
      <c r="Q294" s="295"/>
    </row>
    <row r="295" spans="2:17" ht="12.75" customHeight="1" x14ac:dyDescent="0.25">
      <c r="B295" s="294">
        <f t="shared" si="5"/>
        <v>62094</v>
      </c>
      <c r="C295" s="294" t="s">
        <v>692</v>
      </c>
      <c r="D295" s="294">
        <v>27</v>
      </c>
      <c r="I295" s="291" t="s">
        <v>666</v>
      </c>
      <c r="K295" s="291" t="s">
        <v>795</v>
      </c>
      <c r="L295" s="293" t="s">
        <v>633</v>
      </c>
      <c r="N295" s="296"/>
      <c r="O295" s="295"/>
      <c r="P295" s="295"/>
      <c r="Q295" s="295"/>
    </row>
    <row r="296" spans="2:17" ht="12.75" customHeight="1" x14ac:dyDescent="0.25">
      <c r="B296" s="294">
        <f t="shared" si="5"/>
        <v>62095</v>
      </c>
      <c r="C296" s="294" t="s">
        <v>695</v>
      </c>
      <c r="D296" s="294">
        <v>28</v>
      </c>
      <c r="I296" s="291" t="s">
        <v>667</v>
      </c>
      <c r="K296" s="291" t="s">
        <v>797</v>
      </c>
      <c r="L296" s="293" t="s">
        <v>633</v>
      </c>
      <c r="N296" s="296"/>
      <c r="O296" s="295"/>
      <c r="P296" s="295"/>
      <c r="Q296" s="295"/>
    </row>
    <row r="297" spans="2:17" ht="12.75" customHeight="1" x14ac:dyDescent="0.25">
      <c r="B297" s="294">
        <f t="shared" si="5"/>
        <v>62096</v>
      </c>
      <c r="C297" s="294" t="s">
        <v>698</v>
      </c>
      <c r="D297" s="294">
        <v>29</v>
      </c>
      <c r="I297" s="291" t="s">
        <v>669</v>
      </c>
      <c r="K297" s="291" t="s">
        <v>799</v>
      </c>
      <c r="L297" s="293" t="s">
        <v>633</v>
      </c>
      <c r="N297" s="296"/>
      <c r="O297" s="295"/>
      <c r="P297" s="295"/>
      <c r="Q297" s="295"/>
    </row>
    <row r="298" spans="2:17" ht="12.75" customHeight="1" x14ac:dyDescent="0.25">
      <c r="B298" s="294">
        <f t="shared" si="5"/>
        <v>62097</v>
      </c>
      <c r="C298" s="294" t="s">
        <v>701</v>
      </c>
      <c r="D298" s="294">
        <v>30</v>
      </c>
      <c r="I298" s="291" t="s">
        <v>670</v>
      </c>
      <c r="K298" s="291" t="s">
        <v>759</v>
      </c>
      <c r="L298" s="293" t="s">
        <v>633</v>
      </c>
    </row>
    <row r="299" spans="2:17" ht="12.75" customHeight="1" x14ac:dyDescent="0.25">
      <c r="B299" s="294">
        <f t="shared" si="5"/>
        <v>62098</v>
      </c>
      <c r="C299" s="294" t="s">
        <v>702</v>
      </c>
      <c r="D299" s="294">
        <v>31</v>
      </c>
      <c r="I299" s="291" t="s">
        <v>672</v>
      </c>
      <c r="K299" s="291" t="s">
        <v>761</v>
      </c>
      <c r="L299" s="293" t="s">
        <v>633</v>
      </c>
    </row>
    <row r="300" spans="2:17" ht="12.75" customHeight="1" x14ac:dyDescent="0.25">
      <c r="B300" s="294">
        <f t="shared" si="5"/>
        <v>62099</v>
      </c>
      <c r="C300" s="294" t="s">
        <v>703</v>
      </c>
      <c r="D300" s="294">
        <v>32</v>
      </c>
      <c r="I300" s="291" t="s">
        <v>673</v>
      </c>
      <c r="K300" s="291" t="s">
        <v>763</v>
      </c>
      <c r="L300" s="293" t="s">
        <v>633</v>
      </c>
    </row>
    <row r="301" spans="2:17" ht="12.75" customHeight="1" x14ac:dyDescent="0.25">
      <c r="B301" s="294">
        <f t="shared" si="5"/>
        <v>62100</v>
      </c>
      <c r="C301" s="294" t="s">
        <v>704</v>
      </c>
      <c r="D301" s="294">
        <v>33</v>
      </c>
      <c r="I301" s="291" t="s">
        <v>675</v>
      </c>
      <c r="K301" s="291" t="s">
        <v>765</v>
      </c>
      <c r="L301" s="293" t="s">
        <v>633</v>
      </c>
    </row>
    <row r="302" spans="2:17" ht="12.75" customHeight="1" x14ac:dyDescent="0.25">
      <c r="B302" s="294">
        <f t="shared" si="5"/>
        <v>62101</v>
      </c>
      <c r="C302" s="294" t="s">
        <v>705</v>
      </c>
      <c r="D302" s="294">
        <v>34</v>
      </c>
      <c r="I302" s="291" t="s">
        <v>676</v>
      </c>
      <c r="K302" s="291" t="s">
        <v>767</v>
      </c>
      <c r="L302" s="293" t="s">
        <v>633</v>
      </c>
    </row>
    <row r="303" spans="2:17" ht="12.75" customHeight="1" x14ac:dyDescent="0.25">
      <c r="B303" s="294">
        <f t="shared" si="5"/>
        <v>62102</v>
      </c>
      <c r="C303" s="294" t="s">
        <v>706</v>
      </c>
      <c r="D303" s="294">
        <v>35</v>
      </c>
      <c r="I303" s="291" t="s">
        <v>678</v>
      </c>
      <c r="K303" s="291" t="s">
        <v>769</v>
      </c>
      <c r="L303" s="293" t="s">
        <v>633</v>
      </c>
    </row>
    <row r="304" spans="2:17" ht="12.75" customHeight="1" x14ac:dyDescent="0.25">
      <c r="B304" s="294">
        <f t="shared" si="5"/>
        <v>62103</v>
      </c>
      <c r="C304" s="294" t="s">
        <v>707</v>
      </c>
      <c r="D304" s="294">
        <v>36</v>
      </c>
      <c r="I304" s="291" t="s">
        <v>679</v>
      </c>
      <c r="K304" s="291" t="s">
        <v>771</v>
      </c>
      <c r="L304" s="293" t="s">
        <v>633</v>
      </c>
    </row>
    <row r="305" spans="2:12" ht="12.75" customHeight="1" x14ac:dyDescent="0.25">
      <c r="B305" s="294">
        <f t="shared" si="5"/>
        <v>62104</v>
      </c>
      <c r="C305" s="294" t="s">
        <v>708</v>
      </c>
      <c r="D305" s="294">
        <v>37</v>
      </c>
      <c r="I305" s="291" t="s">
        <v>681</v>
      </c>
      <c r="K305" s="291" t="s">
        <v>773</v>
      </c>
      <c r="L305" s="293" t="s">
        <v>633</v>
      </c>
    </row>
    <row r="306" spans="2:12" ht="12.75" customHeight="1" x14ac:dyDescent="0.25">
      <c r="B306" s="294">
        <f t="shared" si="5"/>
        <v>62105</v>
      </c>
      <c r="C306" s="294" t="s">
        <v>709</v>
      </c>
      <c r="D306" s="294">
        <v>38</v>
      </c>
      <c r="I306" s="291" t="s">
        <v>682</v>
      </c>
      <c r="K306" s="291" t="s">
        <v>775</v>
      </c>
      <c r="L306" s="293" t="s">
        <v>633</v>
      </c>
    </row>
    <row r="307" spans="2:12" ht="12.75" customHeight="1" x14ac:dyDescent="0.25">
      <c r="B307" s="294">
        <f t="shared" si="5"/>
        <v>62106</v>
      </c>
      <c r="C307" s="294" t="s">
        <v>710</v>
      </c>
      <c r="D307" s="294">
        <v>39</v>
      </c>
      <c r="I307" s="291" t="s">
        <v>684</v>
      </c>
      <c r="K307" s="291" t="s">
        <v>777</v>
      </c>
      <c r="L307" s="293" t="s">
        <v>633</v>
      </c>
    </row>
    <row r="308" spans="2:12" ht="12.75" customHeight="1" x14ac:dyDescent="0.25">
      <c r="B308" s="294">
        <f t="shared" si="5"/>
        <v>62107</v>
      </c>
      <c r="C308" s="294" t="s">
        <v>711</v>
      </c>
      <c r="D308" s="294">
        <v>40</v>
      </c>
      <c r="I308" s="291" t="s">
        <v>685</v>
      </c>
      <c r="K308" s="291" t="s">
        <v>779</v>
      </c>
      <c r="L308" s="293" t="s">
        <v>633</v>
      </c>
    </row>
    <row r="309" spans="2:12" ht="12.75" customHeight="1" x14ac:dyDescent="0.25">
      <c r="B309" s="294">
        <f t="shared" si="5"/>
        <v>62108</v>
      </c>
      <c r="C309" s="294" t="s">
        <v>712</v>
      </c>
      <c r="D309" s="294">
        <v>41</v>
      </c>
      <c r="I309" s="291" t="s">
        <v>687</v>
      </c>
      <c r="K309" s="291" t="s">
        <v>781</v>
      </c>
      <c r="L309" s="293" t="s">
        <v>633</v>
      </c>
    </row>
    <row r="310" spans="2:12" ht="12.75" customHeight="1" x14ac:dyDescent="0.25">
      <c r="B310" s="294">
        <f t="shared" si="5"/>
        <v>62109</v>
      </c>
      <c r="C310" s="294" t="s">
        <v>713</v>
      </c>
      <c r="D310" s="294">
        <v>42</v>
      </c>
      <c r="I310" s="291" t="s">
        <v>688</v>
      </c>
      <c r="K310" s="291" t="s">
        <v>783</v>
      </c>
      <c r="L310" s="293" t="s">
        <v>633</v>
      </c>
    </row>
    <row r="311" spans="2:12" ht="12.75" customHeight="1" x14ac:dyDescent="0.25">
      <c r="B311" s="294">
        <f t="shared" si="5"/>
        <v>62110</v>
      </c>
      <c r="C311" s="294" t="s">
        <v>714</v>
      </c>
      <c r="D311" s="294">
        <v>43</v>
      </c>
      <c r="I311" s="291" t="s">
        <v>690</v>
      </c>
      <c r="K311" s="291" t="s">
        <v>785</v>
      </c>
      <c r="L311" s="293" t="s">
        <v>633</v>
      </c>
    </row>
    <row r="312" spans="2:12" ht="12.75" customHeight="1" x14ac:dyDescent="0.25">
      <c r="B312" s="294">
        <f t="shared" si="5"/>
        <v>62111</v>
      </c>
      <c r="C312" s="294" t="s">
        <v>715</v>
      </c>
      <c r="D312" s="294">
        <v>43</v>
      </c>
      <c r="I312" s="291" t="s">
        <v>691</v>
      </c>
      <c r="K312" s="291" t="s">
        <v>787</v>
      </c>
      <c r="L312" s="293" t="s">
        <v>633</v>
      </c>
    </row>
    <row r="313" spans="2:12" ht="12.75" customHeight="1" x14ac:dyDescent="0.25">
      <c r="B313" s="294">
        <f t="shared" si="5"/>
        <v>62112</v>
      </c>
      <c r="C313" s="294" t="s">
        <v>716</v>
      </c>
      <c r="D313" s="294">
        <v>43</v>
      </c>
      <c r="I313" s="291" t="s">
        <v>693</v>
      </c>
      <c r="K313" s="291" t="s">
        <v>789</v>
      </c>
      <c r="L313" s="293" t="s">
        <v>633</v>
      </c>
    </row>
    <row r="314" spans="2:12" ht="12.75" customHeight="1" x14ac:dyDescent="0.25">
      <c r="B314" s="294">
        <f t="shared" si="5"/>
        <v>62113</v>
      </c>
      <c r="C314" s="294" t="s">
        <v>717</v>
      </c>
      <c r="D314" s="294">
        <v>0</v>
      </c>
      <c r="I314" s="291" t="s">
        <v>694</v>
      </c>
      <c r="K314" s="291" t="s">
        <v>791</v>
      </c>
      <c r="L314" s="293" t="s">
        <v>633</v>
      </c>
    </row>
    <row r="315" spans="2:12" ht="12.75" customHeight="1" x14ac:dyDescent="0.25">
      <c r="I315" s="291" t="s">
        <v>696</v>
      </c>
      <c r="K315" s="291" t="s">
        <v>793</v>
      </c>
      <c r="L315" s="293" t="s">
        <v>633</v>
      </c>
    </row>
    <row r="316" spans="2:12" ht="12.75" customHeight="1" x14ac:dyDescent="0.25">
      <c r="I316" s="291" t="s">
        <v>697</v>
      </c>
      <c r="K316" s="291" t="s">
        <v>795</v>
      </c>
      <c r="L316" s="293" t="s">
        <v>633</v>
      </c>
    </row>
    <row r="317" spans="2:12" ht="12.75" customHeight="1" x14ac:dyDescent="0.25">
      <c r="I317" s="291" t="s">
        <v>699</v>
      </c>
      <c r="K317" s="291" t="s">
        <v>797</v>
      </c>
      <c r="L317" s="293" t="s">
        <v>633</v>
      </c>
    </row>
    <row r="318" spans="2:12" ht="12.75" customHeight="1" x14ac:dyDescent="0.25">
      <c r="I318" s="291" t="s">
        <v>700</v>
      </c>
      <c r="K318" s="291" t="s">
        <v>799</v>
      </c>
      <c r="L318" s="293" t="s">
        <v>633</v>
      </c>
    </row>
    <row r="325" spans="2:17" ht="15.6" x14ac:dyDescent="0.3">
      <c r="B325" s="303" t="s">
        <v>807</v>
      </c>
    </row>
    <row r="326" spans="2:17" ht="12.75" customHeight="1" x14ac:dyDescent="0.3">
      <c r="B326" s="302" t="s">
        <v>622</v>
      </c>
      <c r="C326" s="301" t="s">
        <v>623</v>
      </c>
      <c r="D326" s="301" t="s">
        <v>757</v>
      </c>
    </row>
    <row r="327" spans="2:17" ht="12.75" customHeight="1" x14ac:dyDescent="0.25">
      <c r="B327" s="294">
        <v>62068</v>
      </c>
      <c r="C327" s="294" t="s">
        <v>624</v>
      </c>
      <c r="D327" s="294">
        <v>1</v>
      </c>
      <c r="M327" s="292" t="s">
        <v>444</v>
      </c>
    </row>
    <row r="328" spans="2:17" ht="12.75" customHeight="1" x14ac:dyDescent="0.25">
      <c r="B328" s="294">
        <f t="shared" ref="B328:B372" si="6">B327+1</f>
        <v>62069</v>
      </c>
      <c r="C328" s="294" t="s">
        <v>625</v>
      </c>
      <c r="D328" s="294">
        <v>22</v>
      </c>
    </row>
    <row r="329" spans="2:17" ht="12.75" customHeight="1" x14ac:dyDescent="0.25">
      <c r="B329" s="294">
        <f t="shared" si="6"/>
        <v>62070</v>
      </c>
      <c r="C329" s="294" t="s">
        <v>626</v>
      </c>
      <c r="D329" s="294">
        <v>2</v>
      </c>
      <c r="M329" s="292" t="s">
        <v>627</v>
      </c>
    </row>
    <row r="330" spans="2:17" ht="12.75" customHeight="1" x14ac:dyDescent="0.25">
      <c r="B330" s="294">
        <f t="shared" si="6"/>
        <v>62071</v>
      </c>
      <c r="C330" s="294" t="s">
        <v>628</v>
      </c>
      <c r="D330" s="294">
        <v>23</v>
      </c>
    </row>
    <row r="331" spans="2:17" ht="12.75" customHeight="1" x14ac:dyDescent="0.25">
      <c r="B331" s="294">
        <f t="shared" si="6"/>
        <v>62072</v>
      </c>
      <c r="C331" s="294" t="s">
        <v>629</v>
      </c>
      <c r="D331" s="294">
        <v>3</v>
      </c>
      <c r="L331" s="298" t="s">
        <v>630</v>
      </c>
      <c r="M331" s="300"/>
    </row>
    <row r="332" spans="2:17" ht="12.75" customHeight="1" x14ac:dyDescent="0.25">
      <c r="B332" s="294">
        <f t="shared" si="6"/>
        <v>62073</v>
      </c>
      <c r="C332" s="294" t="s">
        <v>631</v>
      </c>
      <c r="D332" s="294">
        <v>24</v>
      </c>
      <c r="L332" s="298" t="s">
        <v>632</v>
      </c>
      <c r="M332" s="299" t="s">
        <v>633</v>
      </c>
      <c r="N332" s="298" t="s">
        <v>758</v>
      </c>
    </row>
    <row r="333" spans="2:17" ht="12.75" customHeight="1" x14ac:dyDescent="0.25">
      <c r="B333" s="294">
        <f t="shared" si="6"/>
        <v>62074</v>
      </c>
      <c r="C333" s="294" t="s">
        <v>634</v>
      </c>
      <c r="D333" s="294">
        <v>4</v>
      </c>
      <c r="L333" s="298" t="s">
        <v>635</v>
      </c>
      <c r="M333" s="297"/>
    </row>
    <row r="334" spans="2:17" ht="12.75" customHeight="1" x14ac:dyDescent="0.25">
      <c r="B334" s="294">
        <f t="shared" si="6"/>
        <v>62075</v>
      </c>
      <c r="C334" s="294" t="s">
        <v>636</v>
      </c>
      <c r="D334" s="294">
        <v>25</v>
      </c>
    </row>
    <row r="335" spans="2:17" ht="12.75" customHeight="1" x14ac:dyDescent="0.25">
      <c r="B335" s="294">
        <f t="shared" si="6"/>
        <v>62076</v>
      </c>
      <c r="C335" s="294" t="s">
        <v>637</v>
      </c>
      <c r="D335" s="294">
        <v>5</v>
      </c>
      <c r="I335" s="291" t="s">
        <v>638</v>
      </c>
      <c r="K335" s="291" t="s">
        <v>759</v>
      </c>
      <c r="L335" s="293" t="s">
        <v>633</v>
      </c>
      <c r="N335" s="296"/>
      <c r="O335" s="295"/>
      <c r="P335" s="295"/>
      <c r="Q335" s="295"/>
    </row>
    <row r="336" spans="2:17" ht="12.75" customHeight="1" x14ac:dyDescent="0.25">
      <c r="B336" s="294">
        <f t="shared" si="6"/>
        <v>62077</v>
      </c>
      <c r="C336" s="294" t="s">
        <v>641</v>
      </c>
      <c r="D336" s="294">
        <v>26</v>
      </c>
      <c r="I336" s="291" t="s">
        <v>642</v>
      </c>
      <c r="K336" s="291" t="s">
        <v>761</v>
      </c>
      <c r="L336" s="293" t="s">
        <v>633</v>
      </c>
      <c r="N336" s="296"/>
      <c r="O336" s="295"/>
      <c r="P336" s="295"/>
      <c r="Q336" s="295"/>
    </row>
    <row r="337" spans="2:17" ht="12.75" customHeight="1" x14ac:dyDescent="0.25">
      <c r="B337" s="294">
        <f t="shared" si="6"/>
        <v>62078</v>
      </c>
      <c r="C337" s="294" t="s">
        <v>644</v>
      </c>
      <c r="D337" s="294">
        <v>6</v>
      </c>
      <c r="I337" s="291" t="s">
        <v>645</v>
      </c>
      <c r="K337" s="291" t="s">
        <v>763</v>
      </c>
      <c r="L337" s="293" t="s">
        <v>633</v>
      </c>
      <c r="N337" s="296"/>
      <c r="O337" s="295"/>
      <c r="P337" s="295"/>
      <c r="Q337" s="295"/>
    </row>
    <row r="338" spans="2:17" ht="12.75" customHeight="1" x14ac:dyDescent="0.25">
      <c r="B338" s="294">
        <f t="shared" si="6"/>
        <v>62079</v>
      </c>
      <c r="C338" s="294" t="s">
        <v>647</v>
      </c>
      <c r="D338" s="294">
        <v>27</v>
      </c>
      <c r="I338" s="291" t="s">
        <v>648</v>
      </c>
      <c r="K338" s="291" t="s">
        <v>765</v>
      </c>
      <c r="L338" s="293" t="s">
        <v>633</v>
      </c>
      <c r="N338" s="296"/>
      <c r="O338" s="295"/>
      <c r="P338" s="295"/>
      <c r="Q338" s="295"/>
    </row>
    <row r="339" spans="2:17" ht="12.75" customHeight="1" x14ac:dyDescent="0.25">
      <c r="B339" s="294">
        <f t="shared" si="6"/>
        <v>62080</v>
      </c>
      <c r="C339" s="294" t="s">
        <v>650</v>
      </c>
      <c r="D339" s="294">
        <v>7</v>
      </c>
      <c r="I339" s="291" t="s">
        <v>651</v>
      </c>
      <c r="K339" s="291" t="s">
        <v>767</v>
      </c>
      <c r="L339" s="293" t="s">
        <v>633</v>
      </c>
      <c r="N339" s="296"/>
      <c r="O339" s="295"/>
      <c r="P339" s="295"/>
      <c r="Q339" s="295"/>
    </row>
    <row r="340" spans="2:17" ht="12.75" customHeight="1" x14ac:dyDescent="0.25">
      <c r="B340" s="294">
        <f t="shared" si="6"/>
        <v>62081</v>
      </c>
      <c r="C340" s="294" t="s">
        <v>653</v>
      </c>
      <c r="D340" s="294">
        <v>28</v>
      </c>
      <c r="I340" s="291" t="s">
        <v>654</v>
      </c>
      <c r="K340" s="291" t="s">
        <v>769</v>
      </c>
      <c r="L340" s="293" t="s">
        <v>633</v>
      </c>
      <c r="N340" s="296"/>
      <c r="O340" s="295"/>
      <c r="P340" s="295"/>
      <c r="Q340" s="295"/>
    </row>
    <row r="341" spans="2:17" ht="12.75" customHeight="1" x14ac:dyDescent="0.25">
      <c r="B341" s="294">
        <f t="shared" si="6"/>
        <v>62082</v>
      </c>
      <c r="C341" s="294" t="s">
        <v>656</v>
      </c>
      <c r="D341" s="294">
        <v>8</v>
      </c>
      <c r="I341" s="291" t="s">
        <v>657</v>
      </c>
      <c r="K341" s="291" t="s">
        <v>771</v>
      </c>
      <c r="L341" s="293" t="s">
        <v>633</v>
      </c>
      <c r="N341" s="296"/>
      <c r="O341" s="295"/>
      <c r="P341" s="295"/>
      <c r="Q341" s="295"/>
    </row>
    <row r="342" spans="2:17" ht="12.75" customHeight="1" x14ac:dyDescent="0.25">
      <c r="B342" s="294">
        <f t="shared" si="6"/>
        <v>62083</v>
      </c>
      <c r="C342" s="294" t="s">
        <v>659</v>
      </c>
      <c r="D342" s="294">
        <v>29</v>
      </c>
      <c r="I342" s="291" t="s">
        <v>660</v>
      </c>
      <c r="K342" s="291" t="s">
        <v>773</v>
      </c>
      <c r="L342" s="293" t="s">
        <v>633</v>
      </c>
      <c r="N342" s="296"/>
      <c r="O342" s="295"/>
      <c r="P342" s="295"/>
      <c r="Q342" s="295"/>
    </row>
    <row r="343" spans="2:17" ht="12.75" customHeight="1" x14ac:dyDescent="0.25">
      <c r="B343" s="294">
        <f t="shared" si="6"/>
        <v>62084</v>
      </c>
      <c r="C343" s="294" t="s">
        <v>662</v>
      </c>
      <c r="D343" s="294">
        <v>9</v>
      </c>
      <c r="I343" s="291" t="s">
        <v>663</v>
      </c>
      <c r="K343" s="291" t="s">
        <v>775</v>
      </c>
      <c r="L343" s="293" t="s">
        <v>633</v>
      </c>
      <c r="N343" s="296"/>
      <c r="O343" s="295"/>
      <c r="P343" s="295"/>
      <c r="Q343" s="295"/>
    </row>
    <row r="344" spans="2:17" ht="12.75" customHeight="1" x14ac:dyDescent="0.25">
      <c r="B344" s="294">
        <f t="shared" si="6"/>
        <v>62085</v>
      </c>
      <c r="C344" s="294" t="s">
        <v>665</v>
      </c>
      <c r="D344" s="294">
        <v>30</v>
      </c>
      <c r="I344" s="291" t="s">
        <v>666</v>
      </c>
      <c r="K344" s="291" t="s">
        <v>777</v>
      </c>
      <c r="L344" s="293" t="s">
        <v>633</v>
      </c>
      <c r="N344" s="296"/>
      <c r="O344" s="295"/>
      <c r="P344" s="295"/>
      <c r="Q344" s="295"/>
    </row>
    <row r="345" spans="2:17" ht="12.75" customHeight="1" x14ac:dyDescent="0.25">
      <c r="B345" s="294">
        <f t="shared" si="6"/>
        <v>62086</v>
      </c>
      <c r="C345" s="294" t="s">
        <v>668</v>
      </c>
      <c r="D345" s="294">
        <v>10</v>
      </c>
      <c r="I345" s="291" t="s">
        <v>669</v>
      </c>
      <c r="K345" s="291" t="s">
        <v>779</v>
      </c>
      <c r="L345" s="293" t="s">
        <v>633</v>
      </c>
      <c r="N345" s="296"/>
      <c r="O345" s="295"/>
      <c r="P345" s="295"/>
      <c r="Q345" s="295"/>
    </row>
    <row r="346" spans="2:17" ht="12.75" customHeight="1" x14ac:dyDescent="0.25">
      <c r="B346" s="294">
        <f t="shared" si="6"/>
        <v>62087</v>
      </c>
      <c r="C346" s="294" t="s">
        <v>671</v>
      </c>
      <c r="D346" s="294">
        <v>31</v>
      </c>
      <c r="I346" s="291" t="s">
        <v>672</v>
      </c>
      <c r="K346" s="291" t="s">
        <v>781</v>
      </c>
      <c r="L346" s="293" t="s">
        <v>633</v>
      </c>
      <c r="N346" s="296"/>
      <c r="O346" s="295"/>
      <c r="P346" s="295"/>
      <c r="Q346" s="295"/>
    </row>
    <row r="347" spans="2:17" ht="12.75" customHeight="1" x14ac:dyDescent="0.25">
      <c r="B347" s="294">
        <f t="shared" si="6"/>
        <v>62088</v>
      </c>
      <c r="C347" s="294" t="s">
        <v>674</v>
      </c>
      <c r="D347" s="294">
        <v>11</v>
      </c>
      <c r="I347" s="291" t="s">
        <v>675</v>
      </c>
      <c r="K347" s="291" t="s">
        <v>783</v>
      </c>
      <c r="L347" s="293" t="s">
        <v>633</v>
      </c>
      <c r="N347" s="296"/>
      <c r="O347" s="295"/>
      <c r="P347" s="295"/>
      <c r="Q347" s="295"/>
    </row>
    <row r="348" spans="2:17" ht="12.75" customHeight="1" x14ac:dyDescent="0.25">
      <c r="B348" s="294">
        <f t="shared" si="6"/>
        <v>62089</v>
      </c>
      <c r="C348" s="294" t="s">
        <v>677</v>
      </c>
      <c r="D348" s="294">
        <v>32</v>
      </c>
      <c r="I348" s="291" t="s">
        <v>678</v>
      </c>
      <c r="K348" s="291" t="s">
        <v>785</v>
      </c>
      <c r="L348" s="293" t="s">
        <v>633</v>
      </c>
      <c r="N348" s="296"/>
      <c r="O348" s="295"/>
      <c r="P348" s="295"/>
      <c r="Q348" s="295"/>
    </row>
    <row r="349" spans="2:17" ht="12.75" customHeight="1" x14ac:dyDescent="0.25">
      <c r="B349" s="294">
        <f t="shared" si="6"/>
        <v>62090</v>
      </c>
      <c r="C349" s="294" t="s">
        <v>680</v>
      </c>
      <c r="D349" s="294">
        <v>12</v>
      </c>
      <c r="I349" s="291" t="s">
        <v>681</v>
      </c>
      <c r="K349" s="291" t="s">
        <v>787</v>
      </c>
      <c r="L349" s="293" t="s">
        <v>633</v>
      </c>
      <c r="N349" s="296"/>
      <c r="O349" s="295"/>
      <c r="P349" s="295"/>
      <c r="Q349" s="295"/>
    </row>
    <row r="350" spans="2:17" ht="12.75" customHeight="1" x14ac:dyDescent="0.25">
      <c r="B350" s="294">
        <f t="shared" si="6"/>
        <v>62091</v>
      </c>
      <c r="C350" s="294" t="s">
        <v>683</v>
      </c>
      <c r="D350" s="294">
        <v>33</v>
      </c>
      <c r="I350" s="291" t="s">
        <v>684</v>
      </c>
      <c r="K350" s="291" t="s">
        <v>789</v>
      </c>
      <c r="L350" s="293" t="s">
        <v>633</v>
      </c>
      <c r="N350" s="296"/>
      <c r="O350" s="295"/>
      <c r="P350" s="295"/>
      <c r="Q350" s="295"/>
    </row>
    <row r="351" spans="2:17" ht="12.75" customHeight="1" x14ac:dyDescent="0.25">
      <c r="B351" s="294">
        <f t="shared" si="6"/>
        <v>62092</v>
      </c>
      <c r="C351" s="294" t="s">
        <v>686</v>
      </c>
      <c r="D351" s="294">
        <v>13</v>
      </c>
      <c r="I351" s="291" t="s">
        <v>687</v>
      </c>
      <c r="K351" s="291" t="s">
        <v>791</v>
      </c>
      <c r="L351" s="293" t="s">
        <v>633</v>
      </c>
      <c r="N351" s="296"/>
      <c r="O351" s="295"/>
      <c r="P351" s="295"/>
      <c r="Q351" s="295"/>
    </row>
    <row r="352" spans="2:17" ht="12.75" customHeight="1" x14ac:dyDescent="0.25">
      <c r="B352" s="294">
        <f t="shared" si="6"/>
        <v>62093</v>
      </c>
      <c r="C352" s="294" t="s">
        <v>689</v>
      </c>
      <c r="D352" s="294">
        <v>34</v>
      </c>
      <c r="I352" s="291" t="s">
        <v>690</v>
      </c>
      <c r="K352" s="291" t="s">
        <v>793</v>
      </c>
      <c r="L352" s="293" t="s">
        <v>633</v>
      </c>
      <c r="N352" s="296"/>
      <c r="O352" s="295"/>
      <c r="P352" s="295"/>
      <c r="Q352" s="295"/>
    </row>
    <row r="353" spans="2:17" ht="12.75" customHeight="1" x14ac:dyDescent="0.25">
      <c r="B353" s="294">
        <f t="shared" si="6"/>
        <v>62094</v>
      </c>
      <c r="C353" s="294" t="s">
        <v>692</v>
      </c>
      <c r="D353" s="294">
        <v>14</v>
      </c>
      <c r="I353" s="291" t="s">
        <v>693</v>
      </c>
      <c r="K353" s="291" t="s">
        <v>795</v>
      </c>
      <c r="L353" s="293" t="s">
        <v>633</v>
      </c>
      <c r="N353" s="296"/>
      <c r="O353" s="295"/>
      <c r="P353" s="295"/>
      <c r="Q353" s="295"/>
    </row>
    <row r="354" spans="2:17" ht="12.75" customHeight="1" x14ac:dyDescent="0.25">
      <c r="B354" s="294">
        <f t="shared" si="6"/>
        <v>62095</v>
      </c>
      <c r="C354" s="294" t="s">
        <v>695</v>
      </c>
      <c r="D354" s="294">
        <v>34</v>
      </c>
      <c r="I354" s="291" t="s">
        <v>696</v>
      </c>
      <c r="K354" s="291" t="s">
        <v>797</v>
      </c>
      <c r="L354" s="293" t="s">
        <v>633</v>
      </c>
      <c r="N354" s="296"/>
      <c r="O354" s="295"/>
      <c r="P354" s="295"/>
      <c r="Q354" s="295"/>
    </row>
    <row r="355" spans="2:17" ht="12.75" customHeight="1" x14ac:dyDescent="0.25">
      <c r="B355" s="294">
        <f t="shared" si="6"/>
        <v>62096</v>
      </c>
      <c r="C355" s="294" t="s">
        <v>698</v>
      </c>
      <c r="D355" s="294">
        <v>15</v>
      </c>
      <c r="I355" s="291" t="s">
        <v>699</v>
      </c>
      <c r="K355" s="291" t="s">
        <v>799</v>
      </c>
      <c r="L355" s="293" t="s">
        <v>633</v>
      </c>
      <c r="N355" s="296"/>
      <c r="O355" s="295"/>
      <c r="P355" s="295"/>
      <c r="Q355" s="295"/>
    </row>
    <row r="356" spans="2:17" ht="12.75" customHeight="1" x14ac:dyDescent="0.25">
      <c r="B356" s="294">
        <f t="shared" si="6"/>
        <v>62097</v>
      </c>
      <c r="C356" s="294" t="s">
        <v>701</v>
      </c>
      <c r="D356" s="294">
        <v>36</v>
      </c>
      <c r="I356" s="291" t="s">
        <v>640</v>
      </c>
      <c r="K356" s="291" t="s">
        <v>760</v>
      </c>
      <c r="L356" s="293" t="s">
        <v>633</v>
      </c>
    </row>
    <row r="357" spans="2:17" ht="12.75" customHeight="1" x14ac:dyDescent="0.25">
      <c r="B357" s="294">
        <f t="shared" si="6"/>
        <v>62098</v>
      </c>
      <c r="C357" s="294" t="s">
        <v>702</v>
      </c>
      <c r="D357" s="294">
        <v>16</v>
      </c>
      <c r="I357" s="291" t="s">
        <v>643</v>
      </c>
      <c r="K357" s="291" t="s">
        <v>762</v>
      </c>
      <c r="L357" s="293" t="s">
        <v>633</v>
      </c>
    </row>
    <row r="358" spans="2:17" ht="12.75" customHeight="1" x14ac:dyDescent="0.25">
      <c r="B358" s="294">
        <f t="shared" si="6"/>
        <v>62099</v>
      </c>
      <c r="C358" s="294" t="s">
        <v>703</v>
      </c>
      <c r="D358" s="294">
        <v>37</v>
      </c>
      <c r="I358" s="291" t="s">
        <v>646</v>
      </c>
      <c r="K358" s="291" t="s">
        <v>764</v>
      </c>
      <c r="L358" s="293" t="s">
        <v>633</v>
      </c>
    </row>
    <row r="359" spans="2:17" ht="12.75" customHeight="1" x14ac:dyDescent="0.25">
      <c r="B359" s="294">
        <f t="shared" si="6"/>
        <v>62100</v>
      </c>
      <c r="C359" s="294" t="s">
        <v>704</v>
      </c>
      <c r="D359" s="294">
        <v>17</v>
      </c>
      <c r="I359" s="291" t="s">
        <v>649</v>
      </c>
      <c r="K359" s="291" t="s">
        <v>766</v>
      </c>
      <c r="L359" s="293" t="s">
        <v>633</v>
      </c>
    </row>
    <row r="360" spans="2:17" ht="12.75" customHeight="1" x14ac:dyDescent="0.25">
      <c r="B360" s="294">
        <f t="shared" si="6"/>
        <v>62101</v>
      </c>
      <c r="C360" s="294" t="s">
        <v>705</v>
      </c>
      <c r="D360" s="294">
        <v>38</v>
      </c>
      <c r="I360" s="291" t="s">
        <v>652</v>
      </c>
      <c r="K360" s="291" t="s">
        <v>768</v>
      </c>
      <c r="L360" s="293" t="s">
        <v>633</v>
      </c>
    </row>
    <row r="361" spans="2:17" ht="12.75" customHeight="1" x14ac:dyDescent="0.25">
      <c r="B361" s="294">
        <f t="shared" si="6"/>
        <v>62102</v>
      </c>
      <c r="C361" s="294" t="s">
        <v>706</v>
      </c>
      <c r="D361" s="294">
        <v>18</v>
      </c>
      <c r="I361" s="291" t="s">
        <v>655</v>
      </c>
      <c r="K361" s="291" t="s">
        <v>770</v>
      </c>
      <c r="L361" s="293" t="s">
        <v>633</v>
      </c>
    </row>
    <row r="362" spans="2:17" ht="12.75" customHeight="1" x14ac:dyDescent="0.25">
      <c r="B362" s="294">
        <f t="shared" si="6"/>
        <v>62103</v>
      </c>
      <c r="C362" s="294" t="s">
        <v>707</v>
      </c>
      <c r="D362" s="294">
        <v>39</v>
      </c>
      <c r="I362" s="291" t="s">
        <v>658</v>
      </c>
      <c r="K362" s="291" t="s">
        <v>772</v>
      </c>
      <c r="L362" s="293" t="s">
        <v>633</v>
      </c>
    </row>
    <row r="363" spans="2:17" ht="12.75" customHeight="1" x14ac:dyDescent="0.25">
      <c r="B363" s="294">
        <f t="shared" si="6"/>
        <v>62104</v>
      </c>
      <c r="C363" s="294" t="s">
        <v>708</v>
      </c>
      <c r="D363" s="294">
        <v>19</v>
      </c>
      <c r="I363" s="291" t="s">
        <v>661</v>
      </c>
      <c r="K363" s="291" t="s">
        <v>774</v>
      </c>
      <c r="L363" s="293" t="s">
        <v>633</v>
      </c>
    </row>
    <row r="364" spans="2:17" ht="12.75" customHeight="1" x14ac:dyDescent="0.25">
      <c r="B364" s="294">
        <f t="shared" si="6"/>
        <v>62105</v>
      </c>
      <c r="C364" s="294" t="s">
        <v>709</v>
      </c>
      <c r="D364" s="294">
        <v>40</v>
      </c>
      <c r="I364" s="291" t="s">
        <v>664</v>
      </c>
      <c r="K364" s="291" t="s">
        <v>776</v>
      </c>
      <c r="L364" s="293" t="s">
        <v>633</v>
      </c>
    </row>
    <row r="365" spans="2:17" ht="12.75" customHeight="1" x14ac:dyDescent="0.25">
      <c r="B365" s="294">
        <f t="shared" si="6"/>
        <v>62106</v>
      </c>
      <c r="C365" s="294" t="s">
        <v>710</v>
      </c>
      <c r="D365" s="294">
        <v>20</v>
      </c>
      <c r="I365" s="291" t="s">
        <v>667</v>
      </c>
      <c r="K365" s="291" t="s">
        <v>778</v>
      </c>
      <c r="L365" s="293" t="s">
        <v>633</v>
      </c>
    </row>
    <row r="366" spans="2:17" ht="12.75" customHeight="1" x14ac:dyDescent="0.25">
      <c r="B366" s="294">
        <f t="shared" si="6"/>
        <v>62107</v>
      </c>
      <c r="C366" s="294" t="s">
        <v>711</v>
      </c>
      <c r="D366" s="294">
        <v>41</v>
      </c>
      <c r="I366" s="291" t="s">
        <v>670</v>
      </c>
      <c r="K366" s="291" t="s">
        <v>780</v>
      </c>
      <c r="L366" s="293" t="s">
        <v>633</v>
      </c>
    </row>
    <row r="367" spans="2:17" ht="12.75" customHeight="1" x14ac:dyDescent="0.25">
      <c r="B367" s="294">
        <f t="shared" si="6"/>
        <v>62108</v>
      </c>
      <c r="C367" s="294" t="s">
        <v>712</v>
      </c>
      <c r="D367" s="294">
        <v>21</v>
      </c>
      <c r="I367" s="291" t="s">
        <v>673</v>
      </c>
      <c r="K367" s="291" t="s">
        <v>782</v>
      </c>
      <c r="L367" s="293" t="s">
        <v>633</v>
      </c>
    </row>
    <row r="368" spans="2:17" ht="12.75" customHeight="1" x14ac:dyDescent="0.25">
      <c r="B368" s="294">
        <f t="shared" si="6"/>
        <v>62109</v>
      </c>
      <c r="C368" s="294" t="s">
        <v>713</v>
      </c>
      <c r="D368" s="294">
        <v>42</v>
      </c>
      <c r="I368" s="291" t="s">
        <v>676</v>
      </c>
      <c r="K368" s="291" t="s">
        <v>784</v>
      </c>
      <c r="L368" s="293" t="s">
        <v>633</v>
      </c>
    </row>
    <row r="369" spans="2:12" ht="12.75" customHeight="1" x14ac:dyDescent="0.25">
      <c r="B369" s="294">
        <f t="shared" si="6"/>
        <v>62110</v>
      </c>
      <c r="C369" s="294" t="s">
        <v>714</v>
      </c>
      <c r="D369" s="294">
        <v>43</v>
      </c>
      <c r="I369" s="291" t="s">
        <v>679</v>
      </c>
      <c r="K369" s="291" t="s">
        <v>786</v>
      </c>
      <c r="L369" s="293" t="s">
        <v>633</v>
      </c>
    </row>
    <row r="370" spans="2:12" ht="12.75" customHeight="1" x14ac:dyDescent="0.25">
      <c r="B370" s="294">
        <f t="shared" si="6"/>
        <v>62111</v>
      </c>
      <c r="C370" s="294" t="s">
        <v>715</v>
      </c>
      <c r="D370" s="294">
        <v>43</v>
      </c>
      <c r="I370" s="291" t="s">
        <v>682</v>
      </c>
      <c r="K370" s="291" t="s">
        <v>788</v>
      </c>
      <c r="L370" s="293" t="s">
        <v>633</v>
      </c>
    </row>
    <row r="371" spans="2:12" ht="12.75" customHeight="1" x14ac:dyDescent="0.25">
      <c r="B371" s="294">
        <f t="shared" si="6"/>
        <v>62112</v>
      </c>
      <c r="C371" s="294" t="s">
        <v>716</v>
      </c>
      <c r="D371" s="294">
        <v>43</v>
      </c>
      <c r="I371" s="291" t="s">
        <v>685</v>
      </c>
      <c r="K371" s="291" t="s">
        <v>790</v>
      </c>
      <c r="L371" s="293" t="s">
        <v>633</v>
      </c>
    </row>
    <row r="372" spans="2:12" ht="12.75" customHeight="1" x14ac:dyDescent="0.25">
      <c r="B372" s="294">
        <f t="shared" si="6"/>
        <v>62113</v>
      </c>
      <c r="C372" s="294" t="s">
        <v>717</v>
      </c>
      <c r="D372" s="294">
        <v>0</v>
      </c>
      <c r="I372" s="291" t="s">
        <v>688</v>
      </c>
      <c r="K372" s="291" t="s">
        <v>792</v>
      </c>
      <c r="L372" s="293" t="s">
        <v>633</v>
      </c>
    </row>
    <row r="373" spans="2:12" ht="12.75" customHeight="1" x14ac:dyDescent="0.25">
      <c r="I373" s="291" t="s">
        <v>691</v>
      </c>
      <c r="K373" s="291" t="s">
        <v>794</v>
      </c>
      <c r="L373" s="293" t="s">
        <v>633</v>
      </c>
    </row>
    <row r="374" spans="2:12" ht="12.75" customHeight="1" x14ac:dyDescent="0.25">
      <c r="I374" s="291" t="s">
        <v>694</v>
      </c>
      <c r="K374" s="291" t="s">
        <v>796</v>
      </c>
      <c r="L374" s="293" t="s">
        <v>633</v>
      </c>
    </row>
    <row r="375" spans="2:12" ht="12.75" customHeight="1" x14ac:dyDescent="0.25">
      <c r="I375" s="291" t="s">
        <v>697</v>
      </c>
      <c r="K375" s="291" t="s">
        <v>798</v>
      </c>
      <c r="L375" s="293" t="s">
        <v>633</v>
      </c>
    </row>
    <row r="376" spans="2:12" ht="12.75" customHeight="1" x14ac:dyDescent="0.25">
      <c r="I376" s="291" t="s">
        <v>700</v>
      </c>
      <c r="K376" s="291" t="s">
        <v>800</v>
      </c>
      <c r="L376" s="293" t="s">
        <v>633</v>
      </c>
    </row>
    <row r="383" spans="2:12" ht="15.6" x14ac:dyDescent="0.3">
      <c r="B383" s="303" t="s">
        <v>808</v>
      </c>
    </row>
    <row r="384" spans="2:12" ht="12.75" customHeight="1" x14ac:dyDescent="0.3">
      <c r="B384" s="302" t="s">
        <v>622</v>
      </c>
      <c r="C384" s="301" t="s">
        <v>623</v>
      </c>
      <c r="D384" s="301" t="s">
        <v>757</v>
      </c>
    </row>
    <row r="385" spans="2:17" ht="12.75" customHeight="1" x14ac:dyDescent="0.25">
      <c r="B385" s="294">
        <v>62068</v>
      </c>
      <c r="C385" s="294" t="s">
        <v>624</v>
      </c>
      <c r="D385" s="294">
        <v>1</v>
      </c>
      <c r="M385" s="292" t="s">
        <v>444</v>
      </c>
    </row>
    <row r="386" spans="2:17" ht="12.75" customHeight="1" x14ac:dyDescent="0.25">
      <c r="B386" s="294">
        <f t="shared" ref="B386:B430" si="7">B385+1</f>
        <v>62069</v>
      </c>
      <c r="C386" s="294" t="s">
        <v>625</v>
      </c>
      <c r="D386" s="294">
        <v>15</v>
      </c>
    </row>
    <row r="387" spans="2:17" ht="12.75" customHeight="1" x14ac:dyDescent="0.25">
      <c r="B387" s="294">
        <f t="shared" si="7"/>
        <v>62070</v>
      </c>
      <c r="C387" s="294" t="s">
        <v>626</v>
      </c>
      <c r="D387" s="294">
        <v>1</v>
      </c>
      <c r="M387" s="292" t="s">
        <v>627</v>
      </c>
    </row>
    <row r="388" spans="2:17" ht="12.75" customHeight="1" x14ac:dyDescent="0.25">
      <c r="B388" s="294">
        <f t="shared" si="7"/>
        <v>62071</v>
      </c>
      <c r="C388" s="294" t="s">
        <v>628</v>
      </c>
      <c r="D388" s="294">
        <v>15</v>
      </c>
    </row>
    <row r="389" spans="2:17" ht="12.75" customHeight="1" x14ac:dyDescent="0.25">
      <c r="B389" s="294">
        <f t="shared" si="7"/>
        <v>62072</v>
      </c>
      <c r="C389" s="294" t="s">
        <v>629</v>
      </c>
      <c r="D389" s="294">
        <v>3</v>
      </c>
      <c r="L389" s="298" t="s">
        <v>630</v>
      </c>
      <c r="M389" s="300"/>
    </row>
    <row r="390" spans="2:17" ht="12.75" customHeight="1" x14ac:dyDescent="0.25">
      <c r="B390" s="294">
        <f t="shared" si="7"/>
        <v>62073</v>
      </c>
      <c r="C390" s="294" t="s">
        <v>631</v>
      </c>
      <c r="D390" s="294">
        <v>2</v>
      </c>
      <c r="L390" s="298" t="s">
        <v>632</v>
      </c>
      <c r="M390" s="299" t="s">
        <v>633</v>
      </c>
      <c r="N390" s="298" t="s">
        <v>789</v>
      </c>
    </row>
    <row r="391" spans="2:17" ht="12.75" customHeight="1" x14ac:dyDescent="0.25">
      <c r="B391" s="294">
        <f t="shared" si="7"/>
        <v>62074</v>
      </c>
      <c r="C391" s="294" t="s">
        <v>634</v>
      </c>
      <c r="D391" s="294">
        <v>3</v>
      </c>
      <c r="L391" s="298" t="s">
        <v>635</v>
      </c>
      <c r="M391" s="297"/>
    </row>
    <row r="392" spans="2:17" ht="12.75" customHeight="1" x14ac:dyDescent="0.25">
      <c r="B392" s="294">
        <f t="shared" si="7"/>
        <v>62075</v>
      </c>
      <c r="C392" s="294" t="s">
        <v>636</v>
      </c>
      <c r="D392" s="294">
        <v>2</v>
      </c>
    </row>
    <row r="393" spans="2:17" ht="12.75" customHeight="1" x14ac:dyDescent="0.25">
      <c r="B393" s="294">
        <f t="shared" si="7"/>
        <v>62076</v>
      </c>
      <c r="C393" s="294" t="s">
        <v>637</v>
      </c>
      <c r="D393" s="294">
        <v>3</v>
      </c>
      <c r="I393" s="291" t="s">
        <v>638</v>
      </c>
      <c r="K393" s="291" t="s">
        <v>759</v>
      </c>
      <c r="L393" s="431" t="s">
        <v>633</v>
      </c>
      <c r="N393" s="296"/>
      <c r="O393" s="295"/>
      <c r="P393" s="295"/>
      <c r="Q393" s="295"/>
    </row>
    <row r="394" spans="2:17" ht="12.75" customHeight="1" x14ac:dyDescent="0.25">
      <c r="B394" s="294">
        <f t="shared" si="7"/>
        <v>62077</v>
      </c>
      <c r="C394" s="294" t="s">
        <v>641</v>
      </c>
      <c r="D394" s="294">
        <v>2</v>
      </c>
      <c r="I394" s="291" t="s">
        <v>642</v>
      </c>
      <c r="L394" s="432"/>
      <c r="N394" s="296"/>
      <c r="O394" s="295"/>
      <c r="P394" s="295"/>
      <c r="Q394" s="295"/>
    </row>
    <row r="395" spans="2:17" ht="12.75" customHeight="1" x14ac:dyDescent="0.25">
      <c r="B395" s="294">
        <f t="shared" si="7"/>
        <v>62078</v>
      </c>
      <c r="C395" s="294" t="s">
        <v>644</v>
      </c>
      <c r="D395" s="294">
        <v>5</v>
      </c>
      <c r="I395" s="291" t="s">
        <v>645</v>
      </c>
      <c r="L395" s="431" t="s">
        <v>633</v>
      </c>
      <c r="N395" s="296"/>
      <c r="O395" s="295"/>
      <c r="P395" s="295"/>
      <c r="Q395" s="295"/>
    </row>
    <row r="396" spans="2:17" ht="12.75" customHeight="1" x14ac:dyDescent="0.25">
      <c r="B396" s="294">
        <f t="shared" si="7"/>
        <v>62079</v>
      </c>
      <c r="C396" s="294" t="s">
        <v>647</v>
      </c>
      <c r="D396" s="294">
        <v>4</v>
      </c>
      <c r="I396" s="291" t="s">
        <v>648</v>
      </c>
      <c r="K396" s="291" t="s">
        <v>763</v>
      </c>
      <c r="L396" s="433"/>
      <c r="N396" s="296"/>
      <c r="O396" s="295"/>
      <c r="P396" s="295"/>
      <c r="Q396" s="295"/>
    </row>
    <row r="397" spans="2:17" ht="12.75" customHeight="1" x14ac:dyDescent="0.25">
      <c r="B397" s="294">
        <f t="shared" si="7"/>
        <v>62080</v>
      </c>
      <c r="C397" s="294" t="s">
        <v>650</v>
      </c>
      <c r="D397" s="294">
        <v>5</v>
      </c>
      <c r="I397" s="291" t="s">
        <v>651</v>
      </c>
      <c r="L397" s="432"/>
      <c r="N397" s="296"/>
      <c r="O397" s="295"/>
      <c r="P397" s="295"/>
      <c r="Q397" s="295"/>
    </row>
    <row r="398" spans="2:17" ht="12.75" customHeight="1" x14ac:dyDescent="0.25">
      <c r="B398" s="294">
        <f t="shared" si="7"/>
        <v>62081</v>
      </c>
      <c r="C398" s="294" t="s">
        <v>653</v>
      </c>
      <c r="D398" s="294">
        <v>4</v>
      </c>
      <c r="I398" s="291" t="s">
        <v>654</v>
      </c>
      <c r="L398" s="431" t="s">
        <v>633</v>
      </c>
      <c r="N398" s="296"/>
      <c r="O398" s="295"/>
      <c r="P398" s="295"/>
      <c r="Q398" s="295"/>
    </row>
    <row r="399" spans="2:17" ht="12.75" customHeight="1" x14ac:dyDescent="0.25">
      <c r="B399" s="294">
        <f t="shared" si="7"/>
        <v>62082</v>
      </c>
      <c r="C399" s="294" t="s">
        <v>656</v>
      </c>
      <c r="D399" s="294">
        <v>5</v>
      </c>
      <c r="I399" s="291" t="s">
        <v>657</v>
      </c>
      <c r="K399" s="291" t="s">
        <v>767</v>
      </c>
      <c r="L399" s="433"/>
      <c r="N399" s="296"/>
      <c r="O399" s="295"/>
      <c r="P399" s="295"/>
      <c r="Q399" s="295"/>
    </row>
    <row r="400" spans="2:17" ht="12.75" customHeight="1" x14ac:dyDescent="0.25">
      <c r="B400" s="294">
        <f t="shared" si="7"/>
        <v>62083</v>
      </c>
      <c r="C400" s="294" t="s">
        <v>659</v>
      </c>
      <c r="D400" s="294">
        <v>4</v>
      </c>
      <c r="I400" s="291" t="s">
        <v>660</v>
      </c>
      <c r="L400" s="432"/>
      <c r="N400" s="296"/>
      <c r="O400" s="295"/>
      <c r="P400" s="295"/>
      <c r="Q400" s="295"/>
    </row>
    <row r="401" spans="2:17" ht="12.75" customHeight="1" x14ac:dyDescent="0.25">
      <c r="B401" s="294">
        <f t="shared" si="7"/>
        <v>62084</v>
      </c>
      <c r="C401" s="294" t="s">
        <v>662</v>
      </c>
      <c r="D401" s="294">
        <v>7</v>
      </c>
      <c r="I401" s="291" t="s">
        <v>663</v>
      </c>
      <c r="L401" s="431" t="s">
        <v>633</v>
      </c>
      <c r="N401" s="296"/>
      <c r="O401" s="295"/>
      <c r="P401" s="295"/>
      <c r="Q401" s="295"/>
    </row>
    <row r="402" spans="2:17" ht="12.75" customHeight="1" x14ac:dyDescent="0.25">
      <c r="B402" s="294">
        <f t="shared" si="7"/>
        <v>62085</v>
      </c>
      <c r="C402" s="294" t="s">
        <v>665</v>
      </c>
      <c r="D402" s="294">
        <v>6</v>
      </c>
      <c r="I402" s="291" t="s">
        <v>666</v>
      </c>
      <c r="K402" s="291" t="s">
        <v>771</v>
      </c>
      <c r="L402" s="433"/>
      <c r="N402" s="296"/>
      <c r="O402" s="295"/>
      <c r="P402" s="295"/>
      <c r="Q402" s="295"/>
    </row>
    <row r="403" spans="2:17" ht="12.75" customHeight="1" x14ac:dyDescent="0.25">
      <c r="B403" s="294">
        <f t="shared" si="7"/>
        <v>62086</v>
      </c>
      <c r="C403" s="294" t="s">
        <v>668</v>
      </c>
      <c r="D403" s="294">
        <v>7</v>
      </c>
      <c r="I403" s="291" t="s">
        <v>669</v>
      </c>
      <c r="L403" s="432"/>
      <c r="N403" s="296"/>
      <c r="O403" s="295"/>
      <c r="P403" s="295"/>
      <c r="Q403" s="295"/>
    </row>
    <row r="404" spans="2:17" ht="12.75" customHeight="1" x14ac:dyDescent="0.25">
      <c r="B404" s="294">
        <f t="shared" si="7"/>
        <v>62087</v>
      </c>
      <c r="C404" s="294" t="s">
        <v>671</v>
      </c>
      <c r="D404" s="294">
        <v>6</v>
      </c>
      <c r="I404" s="291" t="s">
        <v>672</v>
      </c>
      <c r="L404" s="431" t="s">
        <v>633</v>
      </c>
      <c r="N404" s="296"/>
      <c r="O404" s="295"/>
      <c r="P404" s="295"/>
      <c r="Q404" s="295"/>
    </row>
    <row r="405" spans="2:17" ht="12.75" customHeight="1" x14ac:dyDescent="0.25">
      <c r="B405" s="294">
        <f t="shared" si="7"/>
        <v>62088</v>
      </c>
      <c r="C405" s="294" t="s">
        <v>674</v>
      </c>
      <c r="D405" s="294">
        <v>7</v>
      </c>
      <c r="I405" s="291" t="s">
        <v>675</v>
      </c>
      <c r="K405" s="291" t="s">
        <v>775</v>
      </c>
      <c r="L405" s="433"/>
      <c r="N405" s="296"/>
      <c r="O405" s="295"/>
      <c r="P405" s="295"/>
      <c r="Q405" s="295"/>
    </row>
    <row r="406" spans="2:17" ht="12.75" customHeight="1" x14ac:dyDescent="0.25">
      <c r="B406" s="294">
        <f t="shared" si="7"/>
        <v>62089</v>
      </c>
      <c r="C406" s="294" t="s">
        <v>677</v>
      </c>
      <c r="D406" s="294">
        <v>6</v>
      </c>
      <c r="I406" s="291" t="s">
        <v>678</v>
      </c>
      <c r="L406" s="432"/>
      <c r="N406" s="296"/>
      <c r="O406" s="295"/>
      <c r="P406" s="295"/>
      <c r="Q406" s="295"/>
    </row>
    <row r="407" spans="2:17" ht="12.75" customHeight="1" x14ac:dyDescent="0.25">
      <c r="B407" s="294">
        <f t="shared" si="7"/>
        <v>62090</v>
      </c>
      <c r="C407" s="294" t="s">
        <v>680</v>
      </c>
      <c r="D407" s="294">
        <v>9</v>
      </c>
      <c r="I407" s="291" t="s">
        <v>681</v>
      </c>
      <c r="L407" s="431" t="s">
        <v>633</v>
      </c>
      <c r="N407" s="296"/>
      <c r="O407" s="295"/>
      <c r="P407" s="295"/>
      <c r="Q407" s="295"/>
    </row>
    <row r="408" spans="2:17" ht="12.75" customHeight="1" x14ac:dyDescent="0.25">
      <c r="B408" s="294">
        <f t="shared" si="7"/>
        <v>62091</v>
      </c>
      <c r="C408" s="294" t="s">
        <v>683</v>
      </c>
      <c r="D408" s="294">
        <v>8</v>
      </c>
      <c r="I408" s="291" t="s">
        <v>684</v>
      </c>
      <c r="K408" s="291" t="s">
        <v>779</v>
      </c>
      <c r="L408" s="433"/>
      <c r="N408" s="296"/>
      <c r="O408" s="295"/>
      <c r="P408" s="295"/>
      <c r="Q408" s="295"/>
    </row>
    <row r="409" spans="2:17" ht="12.75" customHeight="1" x14ac:dyDescent="0.25">
      <c r="B409" s="294">
        <f t="shared" si="7"/>
        <v>62092</v>
      </c>
      <c r="C409" s="294" t="s">
        <v>686</v>
      </c>
      <c r="D409" s="294">
        <v>9</v>
      </c>
      <c r="I409" s="291" t="s">
        <v>687</v>
      </c>
      <c r="L409" s="432"/>
      <c r="N409" s="296"/>
      <c r="O409" s="295"/>
      <c r="P409" s="295"/>
      <c r="Q409" s="295"/>
    </row>
    <row r="410" spans="2:17" ht="12.75" customHeight="1" x14ac:dyDescent="0.25">
      <c r="B410" s="294">
        <f t="shared" si="7"/>
        <v>62093</v>
      </c>
      <c r="C410" s="294" t="s">
        <v>689</v>
      </c>
      <c r="D410" s="294">
        <v>8</v>
      </c>
      <c r="I410" s="291" t="s">
        <v>690</v>
      </c>
      <c r="L410" s="431" t="s">
        <v>633</v>
      </c>
      <c r="N410" s="296"/>
      <c r="O410" s="295"/>
      <c r="P410" s="295"/>
      <c r="Q410" s="295"/>
    </row>
    <row r="411" spans="2:17" ht="12.75" customHeight="1" x14ac:dyDescent="0.25">
      <c r="B411" s="294">
        <f t="shared" si="7"/>
        <v>62094</v>
      </c>
      <c r="C411" s="294" t="s">
        <v>692</v>
      </c>
      <c r="D411" s="294">
        <v>9</v>
      </c>
      <c r="I411" s="291" t="s">
        <v>693</v>
      </c>
      <c r="K411" s="291" t="s">
        <v>783</v>
      </c>
      <c r="L411" s="433"/>
      <c r="N411" s="296"/>
      <c r="O411" s="295"/>
      <c r="P411" s="295"/>
      <c r="Q411" s="295"/>
    </row>
    <row r="412" spans="2:17" ht="12.75" customHeight="1" x14ac:dyDescent="0.25">
      <c r="B412" s="294">
        <f t="shared" si="7"/>
        <v>62095</v>
      </c>
      <c r="C412" s="294" t="s">
        <v>695</v>
      </c>
      <c r="D412" s="294">
        <v>8</v>
      </c>
      <c r="I412" s="291" t="s">
        <v>696</v>
      </c>
      <c r="L412" s="432"/>
      <c r="N412" s="296"/>
      <c r="O412" s="295"/>
      <c r="P412" s="295"/>
      <c r="Q412" s="295"/>
    </row>
    <row r="413" spans="2:17" ht="12.75" customHeight="1" x14ac:dyDescent="0.25">
      <c r="B413" s="294">
        <f t="shared" si="7"/>
        <v>62096</v>
      </c>
      <c r="C413" s="294" t="s">
        <v>698</v>
      </c>
      <c r="D413" s="294">
        <v>11</v>
      </c>
      <c r="I413" s="291" t="s">
        <v>699</v>
      </c>
      <c r="L413" s="431" t="s">
        <v>633</v>
      </c>
      <c r="N413" s="296"/>
      <c r="O413" s="295"/>
      <c r="P413" s="295"/>
      <c r="Q413" s="295"/>
    </row>
    <row r="414" spans="2:17" ht="12.75" customHeight="1" x14ac:dyDescent="0.25">
      <c r="B414" s="294">
        <f t="shared" si="7"/>
        <v>62097</v>
      </c>
      <c r="C414" s="294" t="s">
        <v>701</v>
      </c>
      <c r="D414" s="294">
        <v>10</v>
      </c>
      <c r="I414" s="291" t="s">
        <v>640</v>
      </c>
      <c r="K414" s="291" t="s">
        <v>787</v>
      </c>
      <c r="L414" s="433"/>
    </row>
    <row r="415" spans="2:17" ht="12.75" customHeight="1" x14ac:dyDescent="0.25">
      <c r="B415" s="294">
        <f t="shared" si="7"/>
        <v>62098</v>
      </c>
      <c r="C415" s="294" t="s">
        <v>702</v>
      </c>
      <c r="D415" s="294">
        <v>11</v>
      </c>
      <c r="I415" s="291" t="s">
        <v>643</v>
      </c>
      <c r="L415" s="432"/>
    </row>
    <row r="416" spans="2:17" ht="12.75" customHeight="1" x14ac:dyDescent="0.25">
      <c r="B416" s="294">
        <f t="shared" si="7"/>
        <v>62099</v>
      </c>
      <c r="C416" s="294" t="s">
        <v>703</v>
      </c>
      <c r="D416" s="294">
        <v>10</v>
      </c>
      <c r="I416" s="291" t="s">
        <v>646</v>
      </c>
      <c r="L416" s="431" t="s">
        <v>633</v>
      </c>
    </row>
    <row r="417" spans="2:12" ht="12.75" customHeight="1" x14ac:dyDescent="0.25">
      <c r="B417" s="294">
        <f t="shared" si="7"/>
        <v>62100</v>
      </c>
      <c r="C417" s="294" t="s">
        <v>704</v>
      </c>
      <c r="D417" s="294">
        <v>11</v>
      </c>
      <c r="I417" s="291" t="s">
        <v>649</v>
      </c>
      <c r="K417" s="291" t="s">
        <v>761</v>
      </c>
      <c r="L417" s="433"/>
    </row>
    <row r="418" spans="2:12" ht="12.75" customHeight="1" x14ac:dyDescent="0.25">
      <c r="B418" s="294">
        <f t="shared" si="7"/>
        <v>62101</v>
      </c>
      <c r="C418" s="294" t="s">
        <v>705</v>
      </c>
      <c r="D418" s="294">
        <v>10</v>
      </c>
      <c r="I418" s="291" t="s">
        <v>652</v>
      </c>
      <c r="L418" s="432"/>
    </row>
    <row r="419" spans="2:12" ht="12.75" customHeight="1" x14ac:dyDescent="0.25">
      <c r="B419" s="294">
        <f t="shared" si="7"/>
        <v>62102</v>
      </c>
      <c r="C419" s="294" t="s">
        <v>706</v>
      </c>
      <c r="D419" s="294">
        <v>13</v>
      </c>
      <c r="I419" s="291" t="s">
        <v>655</v>
      </c>
      <c r="L419" s="431" t="s">
        <v>633</v>
      </c>
    </row>
    <row r="420" spans="2:12" ht="12.75" customHeight="1" x14ac:dyDescent="0.25">
      <c r="B420" s="294">
        <f t="shared" si="7"/>
        <v>62103</v>
      </c>
      <c r="C420" s="294" t="s">
        <v>707</v>
      </c>
      <c r="D420" s="294">
        <v>12</v>
      </c>
      <c r="I420" s="291" t="s">
        <v>658</v>
      </c>
      <c r="K420" s="291" t="s">
        <v>765</v>
      </c>
      <c r="L420" s="433"/>
    </row>
    <row r="421" spans="2:12" ht="12.75" customHeight="1" x14ac:dyDescent="0.25">
      <c r="B421" s="294">
        <f t="shared" si="7"/>
        <v>62104</v>
      </c>
      <c r="C421" s="294" t="s">
        <v>708</v>
      </c>
      <c r="D421" s="294">
        <v>13</v>
      </c>
      <c r="I421" s="291" t="s">
        <v>661</v>
      </c>
      <c r="L421" s="432"/>
    </row>
    <row r="422" spans="2:12" ht="12.75" customHeight="1" x14ac:dyDescent="0.25">
      <c r="B422" s="294">
        <f t="shared" si="7"/>
        <v>62105</v>
      </c>
      <c r="C422" s="294" t="s">
        <v>709</v>
      </c>
      <c r="D422" s="294">
        <v>12</v>
      </c>
      <c r="I422" s="291" t="s">
        <v>664</v>
      </c>
      <c r="L422" s="431" t="s">
        <v>633</v>
      </c>
    </row>
    <row r="423" spans="2:12" ht="12.75" customHeight="1" x14ac:dyDescent="0.25">
      <c r="B423" s="294">
        <f t="shared" si="7"/>
        <v>62106</v>
      </c>
      <c r="C423" s="294" t="s">
        <v>710</v>
      </c>
      <c r="D423" s="294">
        <v>13</v>
      </c>
      <c r="I423" s="291" t="s">
        <v>667</v>
      </c>
      <c r="K423" s="291" t="s">
        <v>769</v>
      </c>
      <c r="L423" s="433"/>
    </row>
    <row r="424" spans="2:12" ht="12.75" customHeight="1" x14ac:dyDescent="0.25">
      <c r="B424" s="294">
        <f t="shared" si="7"/>
        <v>62107</v>
      </c>
      <c r="C424" s="294" t="s">
        <v>711</v>
      </c>
      <c r="D424" s="294">
        <v>12</v>
      </c>
      <c r="I424" s="291" t="s">
        <v>670</v>
      </c>
      <c r="L424" s="432"/>
    </row>
    <row r="425" spans="2:12" ht="12.75" customHeight="1" x14ac:dyDescent="0.25">
      <c r="B425" s="294">
        <f t="shared" si="7"/>
        <v>62108</v>
      </c>
      <c r="C425" s="294" t="s">
        <v>712</v>
      </c>
      <c r="D425" s="294">
        <v>15</v>
      </c>
      <c r="I425" s="291" t="s">
        <v>673</v>
      </c>
      <c r="L425" s="431" t="s">
        <v>633</v>
      </c>
    </row>
    <row r="426" spans="2:12" ht="12.75" customHeight="1" x14ac:dyDescent="0.25">
      <c r="B426" s="294">
        <f t="shared" si="7"/>
        <v>62109</v>
      </c>
      <c r="C426" s="294" t="s">
        <v>713</v>
      </c>
      <c r="D426" s="294">
        <v>14</v>
      </c>
      <c r="I426" s="291" t="s">
        <v>676</v>
      </c>
      <c r="K426" s="291" t="s">
        <v>773</v>
      </c>
      <c r="L426" s="433"/>
    </row>
    <row r="427" spans="2:12" ht="12.75" customHeight="1" x14ac:dyDescent="0.25">
      <c r="B427" s="294">
        <f t="shared" si="7"/>
        <v>62110</v>
      </c>
      <c r="C427" s="294" t="s">
        <v>714</v>
      </c>
      <c r="D427" s="294">
        <v>16</v>
      </c>
      <c r="I427" s="291" t="s">
        <v>679</v>
      </c>
      <c r="L427" s="432"/>
    </row>
    <row r="428" spans="2:12" ht="12.75" customHeight="1" x14ac:dyDescent="0.25">
      <c r="B428" s="294">
        <f t="shared" si="7"/>
        <v>62111</v>
      </c>
      <c r="C428" s="294" t="s">
        <v>715</v>
      </c>
      <c r="D428" s="294">
        <v>16</v>
      </c>
      <c r="I428" s="291" t="s">
        <v>682</v>
      </c>
      <c r="L428" s="431" t="s">
        <v>633</v>
      </c>
    </row>
    <row r="429" spans="2:12" ht="12.75" customHeight="1" x14ac:dyDescent="0.25">
      <c r="B429" s="294">
        <f t="shared" si="7"/>
        <v>62112</v>
      </c>
      <c r="C429" s="294" t="s">
        <v>716</v>
      </c>
      <c r="D429" s="294">
        <v>16</v>
      </c>
      <c r="I429" s="291" t="s">
        <v>685</v>
      </c>
      <c r="K429" s="291" t="s">
        <v>777</v>
      </c>
      <c r="L429" s="433"/>
    </row>
    <row r="430" spans="2:12" ht="12.75" customHeight="1" x14ac:dyDescent="0.25">
      <c r="B430" s="294">
        <f t="shared" si="7"/>
        <v>62113</v>
      </c>
      <c r="C430" s="294" t="s">
        <v>717</v>
      </c>
      <c r="D430" s="294">
        <v>0</v>
      </c>
      <c r="I430" s="291" t="s">
        <v>688</v>
      </c>
      <c r="L430" s="432"/>
    </row>
    <row r="431" spans="2:12" ht="12.75" customHeight="1" x14ac:dyDescent="0.25">
      <c r="I431" s="291" t="s">
        <v>691</v>
      </c>
      <c r="L431" s="431" t="s">
        <v>633</v>
      </c>
    </row>
    <row r="432" spans="2:12" ht="12.75" customHeight="1" x14ac:dyDescent="0.25">
      <c r="I432" s="291" t="s">
        <v>694</v>
      </c>
      <c r="K432" s="291" t="s">
        <v>781</v>
      </c>
      <c r="L432" s="433"/>
    </row>
    <row r="433" spans="9:12" ht="12.75" customHeight="1" x14ac:dyDescent="0.25">
      <c r="I433" s="291" t="s">
        <v>697</v>
      </c>
      <c r="L433" s="432"/>
    </row>
    <row r="434" spans="9:12" ht="12.75" customHeight="1" x14ac:dyDescent="0.25">
      <c r="I434" s="291" t="s">
        <v>700</v>
      </c>
      <c r="K434" s="291" t="s">
        <v>785</v>
      </c>
      <c r="L434" s="293" t="s">
        <v>633</v>
      </c>
    </row>
  </sheetData>
  <mergeCells count="72">
    <mergeCell ref="N72:N74"/>
    <mergeCell ref="N75:N77"/>
    <mergeCell ref="N78:N80"/>
    <mergeCell ref="N81:N83"/>
    <mergeCell ref="L82:L83"/>
    <mergeCell ref="M68:M69"/>
    <mergeCell ref="L72:L74"/>
    <mergeCell ref="L75:L76"/>
    <mergeCell ref="L80:L81"/>
    <mergeCell ref="L136:L138"/>
    <mergeCell ref="L133:L135"/>
    <mergeCell ref="L130:L132"/>
    <mergeCell ref="L84:L85"/>
    <mergeCell ref="L139:L141"/>
    <mergeCell ref="N84:N86"/>
    <mergeCell ref="N87:N89"/>
    <mergeCell ref="N90:N92"/>
    <mergeCell ref="L121:L123"/>
    <mergeCell ref="L127:L129"/>
    <mergeCell ref="L124:L126"/>
    <mergeCell ref="N139:N141"/>
    <mergeCell ref="N136:N138"/>
    <mergeCell ref="N133:N135"/>
    <mergeCell ref="N130:N132"/>
    <mergeCell ref="N127:N129"/>
    <mergeCell ref="N124:N126"/>
    <mergeCell ref="N121:N123"/>
    <mergeCell ref="N178:N179"/>
    <mergeCell ref="N176:N177"/>
    <mergeCell ref="N174:N175"/>
    <mergeCell ref="N172:N173"/>
    <mergeCell ref="N170:N171"/>
    <mergeCell ref="L241:L242"/>
    <mergeCell ref="L225:L226"/>
    <mergeCell ref="L223:L224"/>
    <mergeCell ref="L221:L222"/>
    <mergeCell ref="L231:L232"/>
    <mergeCell ref="N188:N189"/>
    <mergeCell ref="N186:N187"/>
    <mergeCell ref="N184:N185"/>
    <mergeCell ref="N182:N183"/>
    <mergeCell ref="N180:N181"/>
    <mergeCell ref="L227:L228"/>
    <mergeCell ref="L239:L240"/>
    <mergeCell ref="L237:L238"/>
    <mergeCell ref="L235:L236"/>
    <mergeCell ref="L233:L234"/>
    <mergeCell ref="L249:L250"/>
    <mergeCell ref="L247:L248"/>
    <mergeCell ref="L245:L246"/>
    <mergeCell ref="L243:L244"/>
    <mergeCell ref="L259:L260"/>
    <mergeCell ref="L257:L258"/>
    <mergeCell ref="L255:L256"/>
    <mergeCell ref="L253:L254"/>
    <mergeCell ref="L251:L252"/>
    <mergeCell ref="L219:L220"/>
    <mergeCell ref="L431:L433"/>
    <mergeCell ref="L428:L430"/>
    <mergeCell ref="L425:L427"/>
    <mergeCell ref="L422:L424"/>
    <mergeCell ref="L419:L421"/>
    <mergeCell ref="L416:L418"/>
    <mergeCell ref="L413:L415"/>
    <mergeCell ref="L410:L412"/>
    <mergeCell ref="L407:L409"/>
    <mergeCell ref="L404:L406"/>
    <mergeCell ref="L401:L403"/>
    <mergeCell ref="L398:L400"/>
    <mergeCell ref="L395:L397"/>
    <mergeCell ref="L393:L394"/>
    <mergeCell ref="L229:L230"/>
  </mergeCells>
  <pageMargins left="0.7" right="0.7" top="0.75" bottom="0.75" header="0.3" footer="0.3"/>
  <pageSetup scale="53" fitToHeight="0" orientation="portrait" r:id="rId1"/>
  <rowBreaks count="7" manualBreakCount="7">
    <brk id="61" max="16383" man="1"/>
    <brk id="110" max="16383" man="1"/>
    <brk id="159" max="16383" man="1"/>
    <brk id="208" max="16383" man="1"/>
    <brk id="266" max="16383" man="1"/>
    <brk id="324" max="16383" man="1"/>
    <brk id="38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1"/>
  <sheetViews>
    <sheetView showGridLines="0" zoomScale="75" zoomScaleNormal="75" zoomScaleSheetLayoutView="50" workbookViewId="0">
      <pane ySplit="3" topLeftCell="A4" activePane="bottomLeft" state="frozen"/>
      <selection pane="bottomLeft" activeCell="A2" sqref="A2"/>
    </sheetView>
  </sheetViews>
  <sheetFormatPr defaultColWidth="9.109375" defaultRowHeight="13.2" outlineLevelCol="1" x14ac:dyDescent="0.25"/>
  <cols>
    <col min="1" max="1" width="10.44140625" style="1" customWidth="1"/>
    <col min="2" max="2" width="9.33203125" style="12" bestFit="1" customWidth="1"/>
    <col min="3" max="3" width="5.33203125" style="1" customWidth="1"/>
    <col min="4" max="4" width="4.44140625" style="1" customWidth="1"/>
    <col min="5" max="7" width="6.88671875" style="1" customWidth="1" outlineLevel="1"/>
    <col min="8" max="8" width="7.88671875" style="12" customWidth="1" outlineLevel="1"/>
    <col min="9" max="9" width="55" style="12" customWidth="1"/>
    <col min="10" max="10" width="38.5546875" style="12" customWidth="1" outlineLevel="1"/>
    <col min="11" max="11" width="9.33203125" style="12" customWidth="1" outlineLevel="1"/>
    <col min="12" max="12" width="15.33203125" style="12" customWidth="1" outlineLevel="1"/>
    <col min="13" max="13" width="12.109375" style="12" customWidth="1" outlineLevel="1"/>
    <col min="14" max="14" width="41.109375" style="12" customWidth="1"/>
    <col min="15" max="15" width="12" style="12" customWidth="1"/>
    <col min="16" max="16" width="16.33203125" style="12" customWidth="1"/>
    <col min="17" max="16384" width="9.109375" style="12"/>
  </cols>
  <sheetData>
    <row r="1" spans="1:16" s="8" customFormat="1" ht="15" customHeight="1" x14ac:dyDescent="0.25">
      <c r="A1" s="50"/>
      <c r="C1" s="50"/>
      <c r="D1" s="50"/>
      <c r="E1" s="50"/>
      <c r="F1" s="50"/>
      <c r="G1" s="50"/>
    </row>
    <row r="2" spans="1:16" s="8" customFormat="1" x14ac:dyDescent="0.25">
      <c r="A2" s="50"/>
      <c r="C2" s="50"/>
      <c r="D2" s="50"/>
      <c r="E2" s="50"/>
      <c r="F2" s="50"/>
      <c r="G2" s="50"/>
      <c r="I2" s="409" t="s">
        <v>811</v>
      </c>
      <c r="N2" s="8" t="s">
        <v>812</v>
      </c>
    </row>
    <row r="3" spans="1:16" s="108" customFormat="1" ht="59.25" customHeight="1" x14ac:dyDescent="0.25">
      <c r="A3" s="141" t="s">
        <v>160</v>
      </c>
      <c r="B3" s="141" t="s">
        <v>325</v>
      </c>
      <c r="C3" s="140" t="s">
        <v>1</v>
      </c>
      <c r="D3" s="140" t="s">
        <v>4</v>
      </c>
      <c r="E3" s="136" t="s">
        <v>322</v>
      </c>
      <c r="F3" s="136" t="s">
        <v>323</v>
      </c>
      <c r="G3" s="136" t="s">
        <v>324</v>
      </c>
      <c r="H3" s="141" t="s">
        <v>326</v>
      </c>
      <c r="I3" s="141" t="s">
        <v>2916</v>
      </c>
      <c r="J3" s="141" t="s">
        <v>741</v>
      </c>
      <c r="K3" s="141" t="s">
        <v>742</v>
      </c>
      <c r="L3" s="141" t="s">
        <v>743</v>
      </c>
      <c r="M3" s="141" t="s">
        <v>744</v>
      </c>
      <c r="N3" s="141" t="s">
        <v>2917</v>
      </c>
      <c r="O3" s="141" t="s">
        <v>76</v>
      </c>
      <c r="P3" s="141" t="s">
        <v>36</v>
      </c>
    </row>
    <row r="4" spans="1:16" x14ac:dyDescent="0.25">
      <c r="A4" s="200"/>
      <c r="B4" s="200"/>
      <c r="C4" s="200"/>
      <c r="D4" s="200"/>
      <c r="E4" s="200"/>
      <c r="F4" s="200"/>
      <c r="G4" s="200"/>
      <c r="H4" s="199"/>
      <c r="I4" s="200"/>
      <c r="J4" s="200"/>
      <c r="K4" s="200"/>
      <c r="L4" s="200"/>
      <c r="M4" s="200"/>
      <c r="N4" s="200"/>
      <c r="O4" s="188"/>
      <c r="P4" s="188"/>
    </row>
    <row r="5" spans="1:16" ht="21" x14ac:dyDescent="0.4">
      <c r="A5" s="208" t="s">
        <v>478</v>
      </c>
      <c r="B5" s="209"/>
      <c r="D5" s="209"/>
      <c r="F5" s="209"/>
      <c r="G5" s="209"/>
      <c r="H5" s="199"/>
      <c r="I5" s="192"/>
      <c r="J5" s="209"/>
      <c r="K5" s="209"/>
      <c r="L5" s="209"/>
      <c r="M5" s="209"/>
      <c r="N5" s="209"/>
      <c r="O5" s="209"/>
      <c r="P5" s="209"/>
    </row>
    <row r="6" spans="1:16" ht="12.75" customHeight="1" x14ac:dyDescent="0.4">
      <c r="A6" s="208"/>
      <c r="B6" s="209"/>
      <c r="D6" s="209"/>
      <c r="E6" s="12"/>
      <c r="F6" s="209"/>
      <c r="G6" s="209"/>
      <c r="H6" s="199"/>
      <c r="I6" s="192"/>
      <c r="J6" s="199" t="s">
        <v>2914</v>
      </c>
      <c r="K6" s="209"/>
      <c r="L6" s="209"/>
      <c r="M6" s="209"/>
      <c r="N6" s="209"/>
      <c r="O6" s="209"/>
      <c r="P6" s="209"/>
    </row>
    <row r="7" spans="1:16" ht="12.75" customHeight="1" x14ac:dyDescent="0.4">
      <c r="A7" s="208"/>
      <c r="B7" s="209"/>
      <c r="D7" s="209"/>
      <c r="E7" s="199" t="s">
        <v>2913</v>
      </c>
      <c r="F7" s="209"/>
      <c r="G7" s="209"/>
      <c r="H7" s="199"/>
      <c r="I7" s="192"/>
      <c r="J7" s="209"/>
      <c r="K7" s="209"/>
      <c r="L7" s="209"/>
      <c r="M7" s="209"/>
      <c r="N7" s="209"/>
      <c r="O7" s="209"/>
      <c r="P7" s="209"/>
    </row>
    <row r="8" spans="1:16" s="8" customFormat="1" x14ac:dyDescent="0.25">
      <c r="A8" s="197"/>
      <c r="B8" s="197" t="s">
        <v>290</v>
      </c>
      <c r="C8" s="197" t="s">
        <v>5</v>
      </c>
      <c r="D8" s="197" t="s">
        <v>4</v>
      </c>
      <c r="E8" s="197">
        <v>10001</v>
      </c>
      <c r="F8" s="197"/>
      <c r="G8" s="197"/>
      <c r="H8" s="197"/>
      <c r="I8" s="196" t="s">
        <v>479</v>
      </c>
      <c r="J8" s="197" t="s">
        <v>4625</v>
      </c>
      <c r="K8" s="197" t="s">
        <v>4626</v>
      </c>
      <c r="L8" s="190" t="s">
        <v>905</v>
      </c>
      <c r="M8" s="197">
        <v>0</v>
      </c>
      <c r="N8" s="197" t="s">
        <v>4627</v>
      </c>
      <c r="O8" s="197" t="s">
        <v>480</v>
      </c>
      <c r="P8" s="197"/>
    </row>
    <row r="9" spans="1:16" s="8" customFormat="1" x14ac:dyDescent="0.25">
      <c r="A9" s="197">
        <v>1</v>
      </c>
      <c r="B9" s="197" t="s">
        <v>290</v>
      </c>
      <c r="C9" s="197" t="s">
        <v>5</v>
      </c>
      <c r="D9" s="197" t="s">
        <v>4</v>
      </c>
      <c r="E9" s="197">
        <v>10002</v>
      </c>
      <c r="F9" s="197"/>
      <c r="G9" s="197"/>
      <c r="H9" s="197"/>
      <c r="I9" s="196" t="s">
        <v>481</v>
      </c>
      <c r="J9" s="197" t="s">
        <v>4628</v>
      </c>
      <c r="K9" s="197" t="s">
        <v>4629</v>
      </c>
      <c r="L9" s="190" t="s">
        <v>905</v>
      </c>
      <c r="M9" s="197">
        <v>0</v>
      </c>
      <c r="N9" s="197" t="s">
        <v>3606</v>
      </c>
      <c r="O9" s="197" t="s">
        <v>509</v>
      </c>
      <c r="P9" s="197"/>
    </row>
    <row r="10" spans="1:16" s="8" customFormat="1" x14ac:dyDescent="0.25">
      <c r="A10" s="197">
        <v>2</v>
      </c>
      <c r="B10" s="197" t="s">
        <v>290</v>
      </c>
      <c r="C10" s="197" t="s">
        <v>5</v>
      </c>
      <c r="D10" s="197" t="s">
        <v>4</v>
      </c>
      <c r="E10" s="197">
        <v>10003</v>
      </c>
      <c r="F10" s="197"/>
      <c r="G10" s="197"/>
      <c r="H10" s="197"/>
      <c r="I10" s="196" t="s">
        <v>481</v>
      </c>
      <c r="J10" s="197" t="s">
        <v>4630</v>
      </c>
      <c r="K10" s="197" t="s">
        <v>4631</v>
      </c>
      <c r="L10" s="190" t="s">
        <v>905</v>
      </c>
      <c r="M10" s="197">
        <v>0</v>
      </c>
      <c r="N10" s="197" t="s">
        <v>3606</v>
      </c>
      <c r="O10" s="197" t="s">
        <v>509</v>
      </c>
      <c r="P10" s="197"/>
    </row>
    <row r="11" spans="1:16" s="8" customFormat="1" x14ac:dyDescent="0.25">
      <c r="A11" s="197">
        <v>3</v>
      </c>
      <c r="B11" s="197" t="s">
        <v>290</v>
      </c>
      <c r="C11" s="197" t="s">
        <v>5</v>
      </c>
      <c r="D11" s="197" t="s">
        <v>4</v>
      </c>
      <c r="E11" s="197">
        <v>10004</v>
      </c>
      <c r="F11" s="197"/>
      <c r="G11" s="197"/>
      <c r="H11" s="197"/>
      <c r="I11" s="196" t="s">
        <v>481</v>
      </c>
      <c r="J11" s="197" t="s">
        <v>4632</v>
      </c>
      <c r="K11" s="197" t="s">
        <v>4633</v>
      </c>
      <c r="L11" s="190" t="s">
        <v>905</v>
      </c>
      <c r="M11" s="197">
        <v>0</v>
      </c>
      <c r="N11" s="197" t="s">
        <v>3606</v>
      </c>
      <c r="O11" s="197" t="s">
        <v>509</v>
      </c>
      <c r="P11" s="197"/>
    </row>
    <row r="12" spans="1:16" s="8" customFormat="1" x14ac:dyDescent="0.25">
      <c r="A12" s="81"/>
      <c r="B12" s="81"/>
      <c r="C12" s="81"/>
      <c r="D12" s="81"/>
      <c r="E12" s="81"/>
      <c r="F12" s="81"/>
      <c r="G12" s="81"/>
      <c r="H12" s="81"/>
      <c r="I12" s="26"/>
      <c r="J12" s="81"/>
      <c r="K12" s="81"/>
      <c r="L12" s="81"/>
      <c r="M12" s="81"/>
      <c r="N12" s="81"/>
      <c r="O12" s="56"/>
      <c r="P12" s="223"/>
    </row>
    <row r="13" spans="1:16" s="8" customFormat="1" ht="21" x14ac:dyDescent="0.4">
      <c r="A13" s="210" t="s">
        <v>544</v>
      </c>
      <c r="B13" s="200"/>
      <c r="D13" s="200"/>
      <c r="F13" s="200"/>
      <c r="G13" s="200"/>
      <c r="H13" s="199"/>
      <c r="I13" s="201"/>
      <c r="J13" s="200"/>
      <c r="K13" s="200"/>
      <c r="L13" s="200"/>
      <c r="M13" s="200"/>
      <c r="N13" s="200"/>
      <c r="O13" s="199"/>
      <c r="P13" s="207"/>
    </row>
    <row r="14" spans="1:16" s="8" customFormat="1" x14ac:dyDescent="0.25">
      <c r="A14" s="197" t="s">
        <v>482</v>
      </c>
      <c r="B14" s="197" t="s">
        <v>297</v>
      </c>
      <c r="C14" s="197" t="s">
        <v>5</v>
      </c>
      <c r="D14" s="197" t="s">
        <v>4</v>
      </c>
      <c r="E14" s="197">
        <v>10005</v>
      </c>
      <c r="F14" s="197">
        <v>10101</v>
      </c>
      <c r="G14" s="197">
        <v>10102</v>
      </c>
      <c r="H14" s="196">
        <v>10049</v>
      </c>
      <c r="I14" s="198" t="s">
        <v>483</v>
      </c>
      <c r="J14" s="197" t="s">
        <v>3703</v>
      </c>
      <c r="K14" s="197" t="s">
        <v>3658</v>
      </c>
      <c r="L14" s="413" t="s">
        <v>1024</v>
      </c>
      <c r="M14" s="197">
        <v>1</v>
      </c>
      <c r="N14" s="197" t="s">
        <v>3704</v>
      </c>
      <c r="O14" s="196"/>
      <c r="P14" s="206"/>
    </row>
    <row r="15" spans="1:16" s="8" customFormat="1" x14ac:dyDescent="0.25">
      <c r="A15" s="197" t="s">
        <v>482</v>
      </c>
      <c r="B15" s="197" t="s">
        <v>297</v>
      </c>
      <c r="C15" s="197" t="s">
        <v>5</v>
      </c>
      <c r="D15" s="197" t="s">
        <v>4</v>
      </c>
      <c r="E15" s="197">
        <v>10006</v>
      </c>
      <c r="F15" s="197"/>
      <c r="G15" s="197"/>
      <c r="H15" s="196"/>
      <c r="I15" s="198" t="s">
        <v>484</v>
      </c>
      <c r="J15" s="197"/>
      <c r="K15" s="197"/>
      <c r="L15" s="197"/>
      <c r="M15" s="197"/>
      <c r="N15" s="197"/>
      <c r="O15" s="196"/>
      <c r="P15" s="206"/>
    </row>
    <row r="16" spans="1:16" s="8" customFormat="1" x14ac:dyDescent="0.25">
      <c r="A16" s="197" t="s">
        <v>482</v>
      </c>
      <c r="B16" s="197" t="s">
        <v>297</v>
      </c>
      <c r="C16" s="197" t="s">
        <v>5</v>
      </c>
      <c r="D16" s="197"/>
      <c r="E16" s="197">
        <v>10013</v>
      </c>
      <c r="F16" s="197">
        <v>10109</v>
      </c>
      <c r="G16" s="197">
        <v>10110</v>
      </c>
      <c r="H16" s="190">
        <v>10051</v>
      </c>
      <c r="I16" s="191" t="s">
        <v>485</v>
      </c>
      <c r="J16" s="61" t="s">
        <v>3799</v>
      </c>
      <c r="K16" s="190" t="s">
        <v>3795</v>
      </c>
      <c r="L16" s="413" t="s">
        <v>883</v>
      </c>
      <c r="M16" s="190">
        <v>1</v>
      </c>
      <c r="N16" s="61" t="s">
        <v>3800</v>
      </c>
      <c r="O16" s="196"/>
      <c r="P16" s="206"/>
    </row>
    <row r="17" spans="1:16" s="8" customFormat="1" x14ac:dyDescent="0.25">
      <c r="A17" s="197" t="s">
        <v>482</v>
      </c>
      <c r="B17" s="197" t="s">
        <v>297</v>
      </c>
      <c r="C17" s="197" t="s">
        <v>5</v>
      </c>
      <c r="D17" s="197"/>
      <c r="E17" s="197">
        <v>10015</v>
      </c>
      <c r="F17" s="197">
        <v>10113</v>
      </c>
      <c r="G17" s="197">
        <v>10114</v>
      </c>
      <c r="H17" s="190">
        <v>10051</v>
      </c>
      <c r="I17" s="191" t="s">
        <v>486</v>
      </c>
      <c r="J17" s="61" t="s">
        <v>3891</v>
      </c>
      <c r="K17" s="190" t="s">
        <v>2909</v>
      </c>
      <c r="L17" s="413" t="s">
        <v>910</v>
      </c>
      <c r="M17" s="190">
        <v>1</v>
      </c>
      <c r="N17" s="61" t="s">
        <v>3937</v>
      </c>
      <c r="O17" s="196"/>
      <c r="P17" s="206"/>
    </row>
    <row r="18" spans="1:16" s="8" customFormat="1" x14ac:dyDescent="0.25">
      <c r="A18" s="197" t="s">
        <v>482</v>
      </c>
      <c r="B18" s="197" t="s">
        <v>297</v>
      </c>
      <c r="C18" s="197" t="s">
        <v>5</v>
      </c>
      <c r="D18" s="197"/>
      <c r="E18" s="197">
        <v>10016</v>
      </c>
      <c r="F18" s="197">
        <v>10115</v>
      </c>
      <c r="G18" s="197">
        <v>10116</v>
      </c>
      <c r="H18" s="189">
        <v>-3</v>
      </c>
      <c r="I18" s="191" t="s">
        <v>487</v>
      </c>
      <c r="J18" s="61" t="s">
        <v>3983</v>
      </c>
      <c r="K18" s="190" t="s">
        <v>2591</v>
      </c>
      <c r="L18" s="190" t="s">
        <v>905</v>
      </c>
      <c r="M18" s="190">
        <v>5</v>
      </c>
      <c r="N18" s="61" t="s">
        <v>4029</v>
      </c>
      <c r="O18" s="196" t="s">
        <v>209</v>
      </c>
      <c r="P18" s="206"/>
    </row>
    <row r="19" spans="1:16" s="8" customFormat="1" x14ac:dyDescent="0.25">
      <c r="A19" s="197" t="s">
        <v>482</v>
      </c>
      <c r="B19" s="190" t="s">
        <v>290</v>
      </c>
      <c r="C19" s="197" t="s">
        <v>5</v>
      </c>
      <c r="D19" s="197"/>
      <c r="E19" s="197">
        <v>10018</v>
      </c>
      <c r="F19" s="197">
        <v>10119</v>
      </c>
      <c r="G19" s="197">
        <v>10120</v>
      </c>
      <c r="H19" s="190">
        <v>10052</v>
      </c>
      <c r="I19" s="191" t="s">
        <v>488</v>
      </c>
      <c r="J19" s="61" t="s">
        <v>4075</v>
      </c>
      <c r="K19" s="190" t="s">
        <v>2637</v>
      </c>
      <c r="L19" s="413" t="s">
        <v>870</v>
      </c>
      <c r="M19" s="190">
        <v>5</v>
      </c>
      <c r="N19" s="61" t="s">
        <v>4076</v>
      </c>
      <c r="O19" s="196"/>
      <c r="P19" s="206"/>
    </row>
    <row r="20" spans="1:16" s="8" customFormat="1" x14ac:dyDescent="0.25">
      <c r="A20" s="197" t="s">
        <v>482</v>
      </c>
      <c r="B20" s="197" t="s">
        <v>297</v>
      </c>
      <c r="C20" s="197" t="s">
        <v>5</v>
      </c>
      <c r="D20" s="197"/>
      <c r="E20" s="197">
        <v>10019</v>
      </c>
      <c r="F20" s="197">
        <v>10121</v>
      </c>
      <c r="G20" s="197">
        <v>10122</v>
      </c>
      <c r="H20" s="197">
        <v>10051</v>
      </c>
      <c r="I20" s="198" t="s">
        <v>92</v>
      </c>
      <c r="J20" s="9" t="s">
        <v>4167</v>
      </c>
      <c r="K20" s="197" t="s">
        <v>2683</v>
      </c>
      <c r="L20" s="413" t="s">
        <v>883</v>
      </c>
      <c r="M20" s="197">
        <v>1</v>
      </c>
      <c r="N20" s="9" t="s">
        <v>4213</v>
      </c>
      <c r="O20" s="196"/>
      <c r="P20" s="206"/>
    </row>
    <row r="21" spans="1:16" s="8" customFormat="1" x14ac:dyDescent="0.25">
      <c r="A21" s="197" t="s">
        <v>482</v>
      </c>
      <c r="B21" s="197" t="s">
        <v>290</v>
      </c>
      <c r="C21" s="197" t="s">
        <v>5</v>
      </c>
      <c r="D21" s="197"/>
      <c r="E21" s="197">
        <v>10022</v>
      </c>
      <c r="F21" s="197">
        <v>10127</v>
      </c>
      <c r="G21" s="197">
        <v>10128</v>
      </c>
      <c r="H21" s="197">
        <v>10052</v>
      </c>
      <c r="I21" s="191" t="s">
        <v>123</v>
      </c>
      <c r="J21" s="190"/>
      <c r="K21" s="190"/>
      <c r="L21" s="190"/>
      <c r="M21" s="190"/>
      <c r="N21" s="190"/>
      <c r="O21" s="196"/>
      <c r="P21" s="206"/>
    </row>
    <row r="22" spans="1:16" s="8" customFormat="1" x14ac:dyDescent="0.25">
      <c r="A22" s="197" t="s">
        <v>482</v>
      </c>
      <c r="B22" s="197" t="s">
        <v>297</v>
      </c>
      <c r="C22" s="197" t="s">
        <v>5</v>
      </c>
      <c r="D22" s="197" t="s">
        <v>4</v>
      </c>
      <c r="E22" s="197">
        <v>10023</v>
      </c>
      <c r="F22" s="197">
        <v>10129</v>
      </c>
      <c r="G22" s="197">
        <v>10130</v>
      </c>
      <c r="H22" s="197">
        <v>10051</v>
      </c>
      <c r="I22" s="198" t="s">
        <v>93</v>
      </c>
      <c r="J22" s="9" t="s">
        <v>4259</v>
      </c>
      <c r="K22" s="197" t="s">
        <v>2729</v>
      </c>
      <c r="L22" s="413" t="s">
        <v>883</v>
      </c>
      <c r="M22" s="197">
        <v>1</v>
      </c>
      <c r="N22" s="9" t="s">
        <v>4260</v>
      </c>
      <c r="O22" s="196"/>
      <c r="P22" s="206"/>
    </row>
    <row r="23" spans="1:16" s="8" customFormat="1" x14ac:dyDescent="0.25">
      <c r="A23" s="197" t="s">
        <v>482</v>
      </c>
      <c r="B23" s="190" t="s">
        <v>290</v>
      </c>
      <c r="C23" s="197" t="s">
        <v>5</v>
      </c>
      <c r="D23" s="197"/>
      <c r="E23" s="197">
        <v>10026</v>
      </c>
      <c r="F23" s="197">
        <v>10135</v>
      </c>
      <c r="G23" s="197">
        <v>10136</v>
      </c>
      <c r="H23" s="197">
        <v>10052</v>
      </c>
      <c r="I23" s="191" t="s">
        <v>124</v>
      </c>
      <c r="J23" s="190"/>
      <c r="K23" s="190"/>
      <c r="L23" s="190"/>
      <c r="M23" s="190"/>
      <c r="N23" s="190"/>
      <c r="O23" s="196"/>
      <c r="P23" s="206"/>
    </row>
    <row r="24" spans="1:16" s="8" customFormat="1" x14ac:dyDescent="0.25">
      <c r="A24" s="197" t="s">
        <v>482</v>
      </c>
      <c r="B24" s="197" t="s">
        <v>297</v>
      </c>
      <c r="C24" s="197" t="s">
        <v>5</v>
      </c>
      <c r="D24" s="197" t="s">
        <v>4</v>
      </c>
      <c r="E24" s="197">
        <v>10027</v>
      </c>
      <c r="F24" s="197">
        <v>10137</v>
      </c>
      <c r="G24" s="197">
        <v>10138</v>
      </c>
      <c r="H24" s="197">
        <v>10051</v>
      </c>
      <c r="I24" s="198" t="s">
        <v>543</v>
      </c>
      <c r="J24" s="9" t="s">
        <v>4351</v>
      </c>
      <c r="K24" s="197" t="s">
        <v>2775</v>
      </c>
      <c r="L24" s="413" t="s">
        <v>883</v>
      </c>
      <c r="M24" s="197">
        <v>1</v>
      </c>
      <c r="N24" s="9" t="s">
        <v>4397</v>
      </c>
      <c r="O24" s="196"/>
      <c r="P24" s="206"/>
    </row>
    <row r="25" spans="1:16" s="8" customFormat="1" x14ac:dyDescent="0.25">
      <c r="A25" s="197" t="s">
        <v>482</v>
      </c>
      <c r="B25" s="197" t="s">
        <v>290</v>
      </c>
      <c r="C25" s="197" t="s">
        <v>5</v>
      </c>
      <c r="D25" s="197"/>
      <c r="E25" s="197">
        <v>10030</v>
      </c>
      <c r="F25" s="197">
        <v>10143</v>
      </c>
      <c r="G25" s="197">
        <v>10144</v>
      </c>
      <c r="H25" s="197">
        <v>10052</v>
      </c>
      <c r="I25" s="191" t="s">
        <v>94</v>
      </c>
      <c r="J25" s="190"/>
      <c r="K25" s="190"/>
      <c r="L25" s="190"/>
      <c r="M25" s="190"/>
      <c r="N25" s="190"/>
      <c r="O25" s="196"/>
      <c r="P25" s="206"/>
    </row>
    <row r="26" spans="1:16" s="8" customFormat="1" x14ac:dyDescent="0.25">
      <c r="A26" s="197" t="s">
        <v>482</v>
      </c>
      <c r="B26" s="197" t="s">
        <v>297</v>
      </c>
      <c r="C26" s="190" t="s">
        <v>5</v>
      </c>
      <c r="D26" s="190"/>
      <c r="E26" s="197">
        <v>10031</v>
      </c>
      <c r="F26" s="197">
        <v>10145</v>
      </c>
      <c r="G26" s="197">
        <v>10146</v>
      </c>
      <c r="H26" s="190">
        <v>10053</v>
      </c>
      <c r="I26" s="191" t="s">
        <v>489</v>
      </c>
      <c r="J26" s="190"/>
      <c r="K26" s="190"/>
      <c r="L26" s="190"/>
      <c r="M26" s="190"/>
      <c r="N26" s="190"/>
      <c r="O26" s="196"/>
      <c r="P26" s="206"/>
    </row>
    <row r="27" spans="1:16" s="8" customFormat="1" x14ac:dyDescent="0.25">
      <c r="A27" s="197" t="s">
        <v>482</v>
      </c>
      <c r="B27" s="197" t="s">
        <v>297</v>
      </c>
      <c r="C27" s="190" t="s">
        <v>5</v>
      </c>
      <c r="D27" s="190"/>
      <c r="E27" s="197">
        <v>10032</v>
      </c>
      <c r="F27" s="197">
        <v>10147</v>
      </c>
      <c r="G27" s="197">
        <v>10148</v>
      </c>
      <c r="H27" s="190">
        <v>10053</v>
      </c>
      <c r="I27" s="191" t="s">
        <v>490</v>
      </c>
      <c r="J27" s="190"/>
      <c r="K27" s="190"/>
      <c r="L27" s="190"/>
      <c r="M27" s="190"/>
      <c r="N27" s="190"/>
      <c r="O27" s="196"/>
      <c r="P27" s="206"/>
    </row>
    <row r="28" spans="1:16" s="8" customFormat="1" x14ac:dyDescent="0.25">
      <c r="A28" s="197" t="s">
        <v>482</v>
      </c>
      <c r="B28" s="197" t="s">
        <v>297</v>
      </c>
      <c r="C28" s="197" t="s">
        <v>5</v>
      </c>
      <c r="D28" s="197"/>
      <c r="E28" s="197">
        <v>10033</v>
      </c>
      <c r="F28" s="197">
        <v>10149</v>
      </c>
      <c r="G28" s="197">
        <v>10150</v>
      </c>
      <c r="H28" s="190">
        <v>-2</v>
      </c>
      <c r="I28" s="191" t="s">
        <v>491</v>
      </c>
      <c r="J28" s="190"/>
      <c r="K28" s="190"/>
      <c r="L28" s="190"/>
      <c r="M28" s="190"/>
      <c r="N28" s="190"/>
      <c r="O28" s="197" t="s">
        <v>333</v>
      </c>
      <c r="P28" s="206"/>
    </row>
    <row r="29" spans="1:16" s="8" customFormat="1" x14ac:dyDescent="0.25">
      <c r="A29" s="197" t="s">
        <v>482</v>
      </c>
      <c r="B29" s="197" t="s">
        <v>297</v>
      </c>
      <c r="C29" s="197" t="s">
        <v>5</v>
      </c>
      <c r="D29" s="197" t="s">
        <v>4</v>
      </c>
      <c r="E29" s="197">
        <v>10037</v>
      </c>
      <c r="F29" s="197">
        <v>10157</v>
      </c>
      <c r="G29" s="197">
        <v>10158</v>
      </c>
      <c r="H29" s="190">
        <v>10049</v>
      </c>
      <c r="I29" s="191" t="s">
        <v>542</v>
      </c>
      <c r="J29" s="9" t="s">
        <v>4443</v>
      </c>
      <c r="K29" s="190" t="s">
        <v>2821</v>
      </c>
      <c r="L29" s="413" t="s">
        <v>1024</v>
      </c>
      <c r="M29" s="190">
        <v>0</v>
      </c>
      <c r="N29" s="9" t="s">
        <v>4489</v>
      </c>
      <c r="O29" s="197"/>
      <c r="P29" s="206"/>
    </row>
    <row r="30" spans="1:16" s="8" customFormat="1" x14ac:dyDescent="0.25">
      <c r="A30" s="197" t="s">
        <v>482</v>
      </c>
      <c r="B30" s="197" t="s">
        <v>297</v>
      </c>
      <c r="C30" s="197" t="s">
        <v>5</v>
      </c>
      <c r="D30" s="197" t="s">
        <v>4</v>
      </c>
      <c r="E30" s="197">
        <v>10038</v>
      </c>
      <c r="F30" s="197"/>
      <c r="G30" s="197"/>
      <c r="H30" s="190"/>
      <c r="I30" s="191" t="s">
        <v>620</v>
      </c>
      <c r="J30" s="190"/>
      <c r="K30" s="190"/>
      <c r="L30" s="190"/>
      <c r="M30" s="190"/>
      <c r="N30" s="190"/>
      <c r="O30" s="197"/>
      <c r="P30" s="206"/>
    </row>
    <row r="31" spans="1:16" s="8" customFormat="1" x14ac:dyDescent="0.25">
      <c r="A31" s="197" t="s">
        <v>482</v>
      </c>
      <c r="B31" s="197" t="s">
        <v>297</v>
      </c>
      <c r="C31" s="196" t="s">
        <v>5</v>
      </c>
      <c r="D31" s="197" t="s">
        <v>4</v>
      </c>
      <c r="E31" s="197">
        <v>10049</v>
      </c>
      <c r="F31" s="197"/>
      <c r="G31" s="197"/>
      <c r="H31" s="196"/>
      <c r="I31" s="198" t="s">
        <v>68</v>
      </c>
      <c r="J31" s="197"/>
      <c r="K31" s="197"/>
      <c r="L31" s="197"/>
      <c r="M31" s="197"/>
      <c r="N31" s="197"/>
      <c r="O31" s="197"/>
      <c r="P31" s="197"/>
    </row>
    <row r="32" spans="1:16" s="8" customFormat="1" x14ac:dyDescent="0.25">
      <c r="A32" s="197" t="s">
        <v>482</v>
      </c>
      <c r="B32" s="197" t="s">
        <v>297</v>
      </c>
      <c r="C32" s="196" t="s">
        <v>5</v>
      </c>
      <c r="D32" s="197" t="s">
        <v>4</v>
      </c>
      <c r="E32" s="197">
        <v>10051</v>
      </c>
      <c r="F32" s="197"/>
      <c r="G32" s="197"/>
      <c r="H32" s="196"/>
      <c r="I32" s="198" t="s">
        <v>67</v>
      </c>
      <c r="J32" s="197"/>
      <c r="K32" s="197"/>
      <c r="L32" s="197"/>
      <c r="M32" s="197"/>
      <c r="N32" s="197"/>
      <c r="O32" s="197"/>
      <c r="P32" s="197"/>
    </row>
    <row r="33" spans="1:16" s="8" customFormat="1" x14ac:dyDescent="0.25">
      <c r="A33" s="197" t="s">
        <v>482</v>
      </c>
      <c r="B33" s="190" t="s">
        <v>290</v>
      </c>
      <c r="C33" s="196" t="s">
        <v>5</v>
      </c>
      <c r="D33" s="197" t="s">
        <v>4</v>
      </c>
      <c r="E33" s="197">
        <v>10052</v>
      </c>
      <c r="F33" s="197"/>
      <c r="G33" s="197"/>
      <c r="H33" s="196"/>
      <c r="I33" s="198" t="s">
        <v>66</v>
      </c>
      <c r="J33" s="190"/>
      <c r="K33" s="190"/>
      <c r="L33" s="190"/>
      <c r="M33" s="190"/>
      <c r="N33" s="190"/>
      <c r="O33" s="197"/>
      <c r="P33" s="197"/>
    </row>
    <row r="34" spans="1:16" s="8" customFormat="1" x14ac:dyDescent="0.25">
      <c r="A34" s="197" t="s">
        <v>482</v>
      </c>
      <c r="B34" s="197" t="s">
        <v>297</v>
      </c>
      <c r="C34" s="197" t="s">
        <v>5</v>
      </c>
      <c r="D34" s="197" t="s">
        <v>4</v>
      </c>
      <c r="E34" s="197">
        <v>10053</v>
      </c>
      <c r="F34" s="197"/>
      <c r="G34" s="197"/>
      <c r="H34" s="196"/>
      <c r="I34" s="198" t="s">
        <v>74</v>
      </c>
      <c r="J34" s="197"/>
      <c r="K34" s="197"/>
      <c r="L34" s="197"/>
      <c r="M34" s="197"/>
      <c r="N34" s="197"/>
      <c r="O34" s="196"/>
      <c r="P34" s="206"/>
    </row>
    <row r="35" spans="1:16" s="8" customFormat="1" x14ac:dyDescent="0.25">
      <c r="A35" s="200"/>
      <c r="B35" s="200"/>
      <c r="C35" s="200"/>
      <c r="D35" s="200"/>
      <c r="E35" s="200"/>
      <c r="F35" s="200"/>
      <c r="G35" s="200"/>
      <c r="H35" s="199"/>
      <c r="I35" s="201"/>
      <c r="J35" s="200"/>
      <c r="K35" s="200"/>
      <c r="L35" s="200"/>
      <c r="M35" s="200"/>
      <c r="N35" s="200"/>
      <c r="O35" s="199"/>
      <c r="P35" s="207"/>
    </row>
    <row r="36" spans="1:16" s="8" customFormat="1" ht="21" x14ac:dyDescent="0.4">
      <c r="A36" s="210" t="s">
        <v>545</v>
      </c>
      <c r="B36" s="204"/>
      <c r="D36" s="204"/>
      <c r="F36" s="204"/>
      <c r="G36" s="204"/>
      <c r="H36" s="192"/>
      <c r="I36" s="211"/>
      <c r="J36" s="204"/>
      <c r="K36" s="204"/>
      <c r="L36" s="204"/>
      <c r="M36" s="204"/>
      <c r="N36" s="204"/>
      <c r="O36" s="192"/>
      <c r="P36" s="192"/>
    </row>
    <row r="37" spans="1:16" s="8" customFormat="1" x14ac:dyDescent="0.25">
      <c r="A37" s="202" t="s">
        <v>6</v>
      </c>
      <c r="B37" s="190" t="s">
        <v>290</v>
      </c>
      <c r="C37" s="190" t="s">
        <v>69</v>
      </c>
      <c r="D37" s="190"/>
      <c r="E37" s="212">
        <v>10057</v>
      </c>
      <c r="F37" s="212"/>
      <c r="G37" s="190"/>
      <c r="H37" s="212"/>
      <c r="I37" s="191" t="s">
        <v>546</v>
      </c>
      <c r="J37" s="190"/>
      <c r="K37" s="190"/>
      <c r="L37" s="190"/>
      <c r="M37" s="190"/>
      <c r="N37" s="190"/>
      <c r="O37" s="190"/>
      <c r="P37" s="190"/>
    </row>
    <row r="38" spans="1:16" s="8" customFormat="1" x14ac:dyDescent="0.25">
      <c r="A38" s="213"/>
      <c r="B38" s="213"/>
      <c r="C38" s="203"/>
      <c r="D38" s="203"/>
      <c r="E38" s="203"/>
      <c r="F38" s="203"/>
      <c r="G38" s="203"/>
      <c r="H38" s="214"/>
      <c r="I38" s="194" t="s">
        <v>499</v>
      </c>
      <c r="J38" s="213"/>
      <c r="K38" s="213"/>
      <c r="L38" s="213"/>
      <c r="M38" s="213"/>
      <c r="N38" s="213"/>
      <c r="O38" s="203"/>
      <c r="P38" s="203"/>
    </row>
    <row r="39" spans="1:16" s="8" customFormat="1" x14ac:dyDescent="0.25">
      <c r="A39" s="213"/>
      <c r="B39" s="213"/>
      <c r="C39" s="203"/>
      <c r="D39" s="203"/>
      <c r="E39" s="203"/>
      <c r="F39" s="203"/>
      <c r="G39" s="203"/>
      <c r="H39" s="214"/>
      <c r="I39" s="194" t="s">
        <v>212</v>
      </c>
      <c r="J39" s="213"/>
      <c r="K39" s="213"/>
      <c r="L39" s="213"/>
      <c r="M39" s="213"/>
      <c r="N39" s="213"/>
      <c r="O39" s="203"/>
      <c r="P39" s="203"/>
    </row>
    <row r="40" spans="1:16" s="8" customFormat="1" x14ac:dyDescent="0.25">
      <c r="A40" s="213"/>
      <c r="B40" s="213"/>
      <c r="C40" s="203"/>
      <c r="D40" s="203"/>
      <c r="E40" s="203"/>
      <c r="F40" s="203"/>
      <c r="G40" s="203"/>
      <c r="H40" s="214"/>
      <c r="I40" s="194" t="s">
        <v>213</v>
      </c>
      <c r="J40" s="213"/>
      <c r="K40" s="213"/>
      <c r="L40" s="213"/>
      <c r="M40" s="213"/>
      <c r="N40" s="213"/>
      <c r="O40" s="203"/>
      <c r="P40" s="203"/>
    </row>
    <row r="41" spans="1:16" s="8" customFormat="1" x14ac:dyDescent="0.25">
      <c r="A41" s="213"/>
      <c r="B41" s="213"/>
      <c r="C41" s="203"/>
      <c r="D41" s="203"/>
      <c r="E41" s="203"/>
      <c r="F41" s="203"/>
      <c r="G41" s="203"/>
      <c r="H41" s="214"/>
      <c r="I41" s="194" t="s">
        <v>214</v>
      </c>
      <c r="J41" s="213"/>
      <c r="K41" s="213"/>
      <c r="L41" s="213"/>
      <c r="M41" s="213"/>
      <c r="N41" s="213"/>
      <c r="O41" s="203"/>
      <c r="P41" s="203"/>
    </row>
    <row r="42" spans="1:16" s="8" customFormat="1" x14ac:dyDescent="0.25">
      <c r="A42" s="215"/>
      <c r="B42" s="215"/>
      <c r="C42" s="205"/>
      <c r="D42" s="205"/>
      <c r="E42" s="205"/>
      <c r="F42" s="205"/>
      <c r="G42" s="205"/>
      <c r="H42" s="216"/>
      <c r="I42" s="195" t="s">
        <v>215</v>
      </c>
      <c r="J42" s="215"/>
      <c r="K42" s="215"/>
      <c r="L42" s="215"/>
      <c r="M42" s="215"/>
      <c r="N42" s="215"/>
      <c r="O42" s="205"/>
      <c r="P42" s="205"/>
    </row>
    <row r="43" spans="1:16" s="8" customFormat="1" x14ac:dyDescent="0.25">
      <c r="A43" s="200"/>
      <c r="B43" s="200"/>
      <c r="C43" s="200"/>
      <c r="D43" s="200"/>
      <c r="E43" s="200"/>
      <c r="F43" s="200"/>
      <c r="G43" s="200"/>
      <c r="H43" s="200"/>
      <c r="I43" s="201"/>
      <c r="J43" s="200"/>
      <c r="K43" s="200"/>
      <c r="L43" s="200"/>
      <c r="M43" s="200"/>
      <c r="N43" s="200"/>
      <c r="O43" s="200"/>
      <c r="P43" s="200"/>
    </row>
    <row r="44" spans="1:16" s="8" customFormat="1" ht="21" x14ac:dyDescent="0.4">
      <c r="A44" s="217" t="s">
        <v>292</v>
      </c>
      <c r="B44" s="209"/>
      <c r="D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</row>
    <row r="45" spans="1:16" s="8" customFormat="1" x14ac:dyDescent="0.25">
      <c r="A45" s="197" t="s">
        <v>6</v>
      </c>
      <c r="B45" s="197" t="s">
        <v>290</v>
      </c>
      <c r="C45" s="197" t="s">
        <v>1</v>
      </c>
      <c r="D45" s="197" t="s">
        <v>4</v>
      </c>
      <c r="E45" s="197">
        <v>10058</v>
      </c>
      <c r="F45" s="197"/>
      <c r="G45" s="197"/>
      <c r="H45" s="196"/>
      <c r="I45" s="198" t="s">
        <v>547</v>
      </c>
      <c r="J45" s="197"/>
      <c r="K45" s="197"/>
      <c r="L45" s="197"/>
      <c r="M45" s="197"/>
      <c r="N45" s="197"/>
      <c r="O45" s="197" t="s">
        <v>82</v>
      </c>
      <c r="P45" s="197">
        <v>100</v>
      </c>
    </row>
    <row r="46" spans="1:16" s="8" customFormat="1" x14ac:dyDescent="0.25">
      <c r="A46" s="200"/>
      <c r="B46" s="200"/>
      <c r="C46" s="200"/>
      <c r="D46" s="200"/>
      <c r="E46" s="200"/>
      <c r="F46" s="200"/>
      <c r="G46" s="200"/>
      <c r="H46" s="199"/>
      <c r="I46" s="201"/>
      <c r="J46" s="200"/>
      <c r="K46" s="200"/>
      <c r="L46" s="200"/>
      <c r="M46" s="200"/>
      <c r="N46" s="200"/>
      <c r="O46" s="200"/>
      <c r="P46" s="200"/>
    </row>
    <row r="47" spans="1:16" ht="21" x14ac:dyDescent="0.4">
      <c r="A47" s="217" t="s">
        <v>293</v>
      </c>
      <c r="B47" s="209"/>
      <c r="C47" s="12"/>
      <c r="D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</row>
    <row r="48" spans="1:16" s="8" customFormat="1" x14ac:dyDescent="0.25">
      <c r="A48" s="200" t="s">
        <v>269</v>
      </c>
      <c r="B48" s="209"/>
      <c r="D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</row>
    <row r="49" spans="1:16" s="8" customFormat="1" x14ac:dyDescent="0.25">
      <c r="A49" s="192" t="s">
        <v>267</v>
      </c>
      <c r="B49" s="200"/>
      <c r="D49" s="200"/>
      <c r="F49" s="200"/>
      <c r="G49" s="200"/>
      <c r="H49" s="219"/>
      <c r="I49" s="218"/>
      <c r="J49" s="200"/>
      <c r="K49" s="200"/>
      <c r="L49" s="200"/>
      <c r="M49" s="200"/>
      <c r="N49" s="200"/>
      <c r="O49" s="219"/>
      <c r="P49" s="220"/>
    </row>
    <row r="50" spans="1:16" s="8" customFormat="1" x14ac:dyDescent="0.25">
      <c r="A50" s="197" t="s">
        <v>6</v>
      </c>
      <c r="B50" s="197" t="s">
        <v>290</v>
      </c>
      <c r="C50" s="197" t="s">
        <v>1</v>
      </c>
      <c r="D50" s="197" t="s">
        <v>4</v>
      </c>
      <c r="E50" s="197">
        <v>10059</v>
      </c>
      <c r="F50" s="197"/>
      <c r="G50" s="197"/>
      <c r="H50" s="196"/>
      <c r="I50" s="198" t="s">
        <v>548</v>
      </c>
      <c r="J50" s="197"/>
      <c r="K50" s="197"/>
      <c r="L50" s="197"/>
      <c r="M50" s="197"/>
      <c r="N50" s="197"/>
      <c r="O50" s="197" t="s">
        <v>82</v>
      </c>
      <c r="P50" s="197">
        <v>20</v>
      </c>
    </row>
    <row r="51" spans="1:16" s="8" customFormat="1" x14ac:dyDescent="0.25">
      <c r="A51" s="200"/>
      <c r="B51" s="200"/>
      <c r="C51" s="200"/>
      <c r="D51" s="200"/>
      <c r="E51" s="200"/>
      <c r="F51" s="200"/>
      <c r="G51" s="200"/>
      <c r="H51" s="200"/>
      <c r="I51" s="201"/>
      <c r="J51" s="200"/>
      <c r="K51" s="200"/>
      <c r="L51" s="200"/>
      <c r="M51" s="200"/>
      <c r="N51" s="200"/>
      <c r="O51" s="200"/>
      <c r="P51" s="200"/>
    </row>
    <row r="52" spans="1:16" s="8" customFormat="1" ht="21" x14ac:dyDescent="0.4">
      <c r="A52" s="210" t="s">
        <v>549</v>
      </c>
      <c r="B52" s="200"/>
      <c r="D52" s="200"/>
      <c r="F52" s="200"/>
      <c r="G52" s="200"/>
      <c r="H52" s="207"/>
      <c r="I52" s="221"/>
      <c r="J52" s="200"/>
      <c r="K52" s="200"/>
      <c r="L52" s="200"/>
      <c r="M52" s="200"/>
      <c r="N52" s="200"/>
      <c r="O52" s="207"/>
      <c r="P52" s="207"/>
    </row>
    <row r="53" spans="1:16" s="8" customFormat="1" x14ac:dyDescent="0.25">
      <c r="A53" s="190" t="s">
        <v>6</v>
      </c>
      <c r="B53" s="190" t="s">
        <v>290</v>
      </c>
      <c r="C53" s="189" t="s">
        <v>1</v>
      </c>
      <c r="D53" s="190" t="s">
        <v>4</v>
      </c>
      <c r="E53" s="189">
        <v>10060</v>
      </c>
      <c r="F53" s="189"/>
      <c r="G53" s="189"/>
      <c r="H53" s="189"/>
      <c r="I53" s="191" t="s">
        <v>550</v>
      </c>
      <c r="J53" s="53" t="s">
        <v>2506</v>
      </c>
      <c r="K53" s="190" t="s">
        <v>4535</v>
      </c>
      <c r="L53" s="190" t="s">
        <v>905</v>
      </c>
      <c r="M53" s="190">
        <v>0</v>
      </c>
      <c r="N53" s="53" t="s">
        <v>3027</v>
      </c>
      <c r="O53" s="189"/>
      <c r="P53" s="189"/>
    </row>
    <row r="54" spans="1:16" s="8" customFormat="1" x14ac:dyDescent="0.25">
      <c r="A54" s="203"/>
      <c r="B54" s="203"/>
      <c r="C54" s="243"/>
      <c r="D54" s="203"/>
      <c r="E54" s="243"/>
      <c r="F54" s="243"/>
      <c r="G54" s="243"/>
      <c r="H54" s="243"/>
      <c r="I54" s="194" t="s">
        <v>524</v>
      </c>
      <c r="J54" s="203"/>
      <c r="K54" s="203"/>
      <c r="L54" s="203"/>
      <c r="M54" s="203"/>
      <c r="N54" s="203"/>
      <c r="O54" s="243"/>
      <c r="P54" s="243"/>
    </row>
    <row r="55" spans="1:16" s="8" customFormat="1" x14ac:dyDescent="0.25">
      <c r="A55" s="193"/>
      <c r="B55" s="193"/>
      <c r="C55" s="193"/>
      <c r="D55" s="193"/>
      <c r="E55" s="193"/>
      <c r="F55" s="193"/>
      <c r="G55" s="193"/>
      <c r="H55" s="193"/>
      <c r="I55" s="194" t="s">
        <v>41</v>
      </c>
      <c r="J55" s="193"/>
      <c r="K55" s="193"/>
      <c r="L55" s="193"/>
      <c r="M55" s="193"/>
      <c r="N55" s="193"/>
      <c r="O55" s="193"/>
      <c r="P55" s="193"/>
    </row>
    <row r="56" spans="1:16" s="8" customFormat="1" x14ac:dyDescent="0.25">
      <c r="A56" s="193"/>
      <c r="B56" s="193"/>
      <c r="C56" s="193"/>
      <c r="D56" s="193"/>
      <c r="E56" s="193"/>
      <c r="F56" s="193"/>
      <c r="G56" s="193"/>
      <c r="H56" s="193"/>
      <c r="I56" s="194" t="s">
        <v>42</v>
      </c>
      <c r="J56" s="193"/>
      <c r="K56" s="193"/>
      <c r="L56" s="193"/>
      <c r="M56" s="193"/>
      <c r="N56" s="193"/>
      <c r="O56" s="193"/>
      <c r="P56" s="193"/>
    </row>
    <row r="57" spans="1:16" s="8" customFormat="1" x14ac:dyDescent="0.25">
      <c r="A57" s="193"/>
      <c r="B57" s="193"/>
      <c r="C57" s="193"/>
      <c r="D57" s="193"/>
      <c r="E57" s="193"/>
      <c r="F57" s="193"/>
      <c r="G57" s="193"/>
      <c r="H57" s="193"/>
      <c r="I57" s="194" t="s">
        <v>43</v>
      </c>
      <c r="J57" s="193"/>
      <c r="K57" s="193"/>
      <c r="L57" s="193"/>
      <c r="M57" s="193"/>
      <c r="N57" s="193"/>
      <c r="O57" s="193"/>
      <c r="P57" s="193"/>
    </row>
    <row r="58" spans="1:16" s="8" customFormat="1" x14ac:dyDescent="0.25">
      <c r="A58" s="193"/>
      <c r="B58" s="193"/>
      <c r="C58" s="193"/>
      <c r="D58" s="193"/>
      <c r="E58" s="193"/>
      <c r="F58" s="193"/>
      <c r="G58" s="193"/>
      <c r="H58" s="193"/>
      <c r="I58" s="194" t="s">
        <v>44</v>
      </c>
      <c r="J58" s="193"/>
      <c r="K58" s="193"/>
      <c r="L58" s="193"/>
      <c r="M58" s="193"/>
      <c r="N58" s="193"/>
      <c r="O58" s="193"/>
      <c r="P58" s="193"/>
    </row>
    <row r="59" spans="1:16" s="8" customFormat="1" ht="26.4" x14ac:dyDescent="0.25">
      <c r="A59" s="193"/>
      <c r="B59" s="193"/>
      <c r="C59" s="193"/>
      <c r="D59" s="193"/>
      <c r="E59" s="193"/>
      <c r="F59" s="193"/>
      <c r="G59" s="193"/>
      <c r="H59" s="193"/>
      <c r="I59" s="194" t="s">
        <v>363</v>
      </c>
      <c r="J59" s="193"/>
      <c r="K59" s="193"/>
      <c r="L59" s="193"/>
      <c r="M59" s="193"/>
      <c r="N59" s="193"/>
      <c r="O59" s="193"/>
      <c r="P59" s="193"/>
    </row>
    <row r="60" spans="1:16" s="8" customFormat="1" x14ac:dyDescent="0.25">
      <c r="A60" s="193"/>
      <c r="B60" s="193"/>
      <c r="C60" s="193"/>
      <c r="D60" s="193"/>
      <c r="E60" s="193"/>
      <c r="F60" s="193"/>
      <c r="G60" s="193"/>
      <c r="H60" s="193"/>
      <c r="I60" s="194" t="s">
        <v>506</v>
      </c>
      <c r="J60" s="193"/>
      <c r="K60" s="193"/>
      <c r="L60" s="193"/>
      <c r="M60" s="193"/>
      <c r="N60" s="193"/>
      <c r="O60" s="193"/>
      <c r="P60" s="193"/>
    </row>
    <row r="61" spans="1:16" s="8" customFormat="1" x14ac:dyDescent="0.25">
      <c r="A61" s="189" t="s">
        <v>6</v>
      </c>
      <c r="B61" s="190" t="s">
        <v>290</v>
      </c>
      <c r="C61" s="189" t="s">
        <v>5</v>
      </c>
      <c r="D61" s="190"/>
      <c r="E61" s="189">
        <v>10061</v>
      </c>
      <c r="F61" s="189"/>
      <c r="G61" s="189"/>
      <c r="H61" s="189"/>
      <c r="I61" s="191" t="s">
        <v>551</v>
      </c>
      <c r="J61" s="53" t="s">
        <v>3657</v>
      </c>
      <c r="K61" s="190" t="s">
        <v>1871</v>
      </c>
      <c r="L61" s="190" t="s">
        <v>905</v>
      </c>
      <c r="M61" s="190">
        <v>0</v>
      </c>
      <c r="N61" s="190" t="s">
        <v>3605</v>
      </c>
      <c r="O61" s="189"/>
      <c r="P61" s="189"/>
    </row>
    <row r="62" spans="1:16" s="311" customFormat="1" x14ac:dyDescent="0.25">
      <c r="A62" s="193"/>
      <c r="B62" s="193"/>
      <c r="C62" s="193"/>
      <c r="D62" s="193"/>
      <c r="E62" s="193"/>
      <c r="F62" s="193"/>
      <c r="G62" s="193"/>
      <c r="H62" s="193"/>
      <c r="I62" s="194" t="s">
        <v>724</v>
      </c>
      <c r="J62" s="193"/>
      <c r="K62" s="193"/>
      <c r="L62" s="193"/>
      <c r="M62" s="193"/>
      <c r="N62" s="193"/>
      <c r="O62" s="193"/>
      <c r="P62" s="193"/>
    </row>
    <row r="63" spans="1:16" s="311" customFormat="1" x14ac:dyDescent="0.25">
      <c r="A63" s="193"/>
      <c r="B63" s="193"/>
      <c r="C63" s="193"/>
      <c r="D63" s="193"/>
      <c r="E63" s="193"/>
      <c r="F63" s="193"/>
      <c r="G63" s="193"/>
      <c r="H63" s="193"/>
      <c r="I63" s="194" t="s">
        <v>723</v>
      </c>
      <c r="J63" s="193"/>
      <c r="K63" s="193"/>
      <c r="L63" s="193"/>
      <c r="M63" s="193"/>
      <c r="N63" s="193"/>
      <c r="O63" s="193"/>
      <c r="P63" s="193"/>
    </row>
    <row r="64" spans="1:16" s="311" customFormat="1" x14ac:dyDescent="0.25">
      <c r="A64" s="193"/>
      <c r="B64" s="193"/>
      <c r="C64" s="193"/>
      <c r="D64" s="193"/>
      <c r="E64" s="193"/>
      <c r="F64" s="193"/>
      <c r="G64" s="193"/>
      <c r="H64" s="193"/>
      <c r="I64" s="194" t="s">
        <v>725</v>
      </c>
      <c r="J64" s="193"/>
      <c r="K64" s="193"/>
      <c r="L64" s="193"/>
      <c r="M64" s="193"/>
      <c r="N64" s="193"/>
      <c r="O64" s="193"/>
      <c r="P64" s="193"/>
    </row>
    <row r="65" spans="1:16" s="311" customFormat="1" x14ac:dyDescent="0.25">
      <c r="A65" s="193"/>
      <c r="B65" s="193"/>
      <c r="C65" s="193"/>
      <c r="D65" s="193"/>
      <c r="E65" s="193"/>
      <c r="F65" s="193"/>
      <c r="G65" s="193"/>
      <c r="H65" s="193"/>
      <c r="I65" s="194" t="s">
        <v>726</v>
      </c>
      <c r="J65" s="193"/>
      <c r="K65" s="193"/>
      <c r="L65" s="193"/>
      <c r="M65" s="193"/>
      <c r="N65" s="193"/>
      <c r="O65" s="193"/>
      <c r="P65" s="193"/>
    </row>
    <row r="66" spans="1:16" s="311" customFormat="1" x14ac:dyDescent="0.25">
      <c r="A66" s="312"/>
      <c r="B66" s="312"/>
      <c r="C66" s="312"/>
      <c r="D66" s="312"/>
      <c r="E66" s="312"/>
      <c r="F66" s="312"/>
      <c r="G66" s="312"/>
      <c r="H66" s="312"/>
      <c r="I66" s="195" t="s">
        <v>727</v>
      </c>
      <c r="J66" s="312"/>
      <c r="K66" s="312"/>
      <c r="L66" s="312"/>
      <c r="M66" s="312"/>
      <c r="N66" s="312"/>
      <c r="O66" s="312"/>
      <c r="P66" s="312"/>
    </row>
    <row r="67" spans="1:16" s="8" customFormat="1" x14ac:dyDescent="0.25">
      <c r="A67" s="200"/>
      <c r="B67" s="200"/>
      <c r="C67" s="200"/>
      <c r="D67" s="200"/>
      <c r="E67" s="199"/>
      <c r="F67" s="200"/>
      <c r="G67" s="200"/>
      <c r="H67" s="200"/>
      <c r="I67" s="201"/>
      <c r="J67" s="200"/>
      <c r="K67" s="200"/>
      <c r="L67" s="200"/>
      <c r="M67" s="200"/>
      <c r="N67" s="200"/>
      <c r="O67" s="200"/>
      <c r="P67" s="200"/>
    </row>
    <row r="68" spans="1:16" s="8" customFormat="1" ht="21" x14ac:dyDescent="0.4">
      <c r="A68" s="208" t="s">
        <v>510</v>
      </c>
      <c r="B68" s="209"/>
      <c r="D68" s="209"/>
      <c r="F68" s="209"/>
      <c r="G68" s="209"/>
      <c r="H68" s="199"/>
      <c r="I68" s="192"/>
      <c r="J68" s="209"/>
      <c r="K68" s="209"/>
      <c r="L68" s="209"/>
      <c r="M68" s="209"/>
      <c r="N68" s="209"/>
      <c r="O68" s="209"/>
      <c r="P68" s="209"/>
    </row>
    <row r="69" spans="1:16" s="8" customFormat="1" x14ac:dyDescent="0.25">
      <c r="A69" s="197">
        <v>1</v>
      </c>
      <c r="B69" s="197" t="s">
        <v>290</v>
      </c>
      <c r="C69" s="197" t="s">
        <v>5</v>
      </c>
      <c r="D69" s="197" t="s">
        <v>4</v>
      </c>
      <c r="E69" s="197">
        <v>10204</v>
      </c>
      <c r="F69" s="197"/>
      <c r="G69" s="197"/>
      <c r="H69" s="197"/>
      <c r="I69" s="196" t="s">
        <v>481</v>
      </c>
      <c r="J69" s="197"/>
      <c r="K69" s="197"/>
      <c r="L69" s="197"/>
      <c r="M69" s="197"/>
      <c r="N69" s="197"/>
      <c r="O69" s="197" t="s">
        <v>509</v>
      </c>
      <c r="P69" s="197"/>
    </row>
    <row r="70" spans="1:16" s="8" customFormat="1" x14ac:dyDescent="0.25">
      <c r="A70" s="204"/>
      <c r="B70" s="204"/>
      <c r="C70" s="204"/>
      <c r="D70" s="204"/>
      <c r="E70" s="204"/>
      <c r="F70" s="204"/>
      <c r="G70" s="204"/>
      <c r="H70" s="192"/>
      <c r="I70" s="211"/>
      <c r="J70" s="204"/>
      <c r="K70" s="204"/>
      <c r="L70" s="204"/>
      <c r="M70" s="204"/>
      <c r="N70" s="204"/>
      <c r="O70" s="192"/>
      <c r="P70" s="192"/>
    </row>
    <row r="71" spans="1:16" s="8" customFormat="1" ht="21" x14ac:dyDescent="0.4">
      <c r="A71" s="210" t="s">
        <v>552</v>
      </c>
      <c r="B71" s="200"/>
      <c r="D71" s="200"/>
      <c r="F71" s="200"/>
      <c r="G71" s="200"/>
      <c r="H71" s="199"/>
      <c r="I71" s="201"/>
      <c r="J71" s="200"/>
      <c r="K71" s="200"/>
      <c r="L71" s="200"/>
      <c r="M71" s="200"/>
      <c r="N71" s="200"/>
      <c r="O71" s="199"/>
      <c r="P71" s="207"/>
    </row>
    <row r="72" spans="1:16" s="8" customFormat="1" x14ac:dyDescent="0.25">
      <c r="A72" s="197">
        <v>1</v>
      </c>
      <c r="B72" s="197" t="s">
        <v>297</v>
      </c>
      <c r="C72" s="197" t="s">
        <v>5</v>
      </c>
      <c r="D72" s="197" t="s">
        <v>4</v>
      </c>
      <c r="E72" s="197">
        <v>10205</v>
      </c>
      <c r="F72" s="197">
        <v>10301</v>
      </c>
      <c r="G72" s="197">
        <v>10302</v>
      </c>
      <c r="H72" s="196">
        <v>10249</v>
      </c>
      <c r="I72" s="198" t="s">
        <v>492</v>
      </c>
      <c r="J72" s="197"/>
      <c r="K72" s="197"/>
      <c r="L72" s="197"/>
      <c r="M72" s="197"/>
      <c r="N72" s="197"/>
      <c r="O72" s="196"/>
      <c r="P72" s="206"/>
    </row>
    <row r="73" spans="1:16" s="8" customFormat="1" x14ac:dyDescent="0.25">
      <c r="A73" s="197">
        <v>1</v>
      </c>
      <c r="B73" s="197" t="s">
        <v>297</v>
      </c>
      <c r="C73" s="197" t="s">
        <v>5</v>
      </c>
      <c r="D73" s="197" t="s">
        <v>4</v>
      </c>
      <c r="E73" s="197">
        <v>10206</v>
      </c>
      <c r="F73" s="197"/>
      <c r="G73" s="197"/>
      <c r="H73" s="196"/>
      <c r="I73" s="198" t="s">
        <v>493</v>
      </c>
      <c r="J73" s="197"/>
      <c r="K73" s="197"/>
      <c r="L73" s="197"/>
      <c r="M73" s="197"/>
      <c r="N73" s="197"/>
      <c r="O73" s="196"/>
      <c r="P73" s="206"/>
    </row>
    <row r="74" spans="1:16" s="8" customFormat="1" x14ac:dyDescent="0.25">
      <c r="A74" s="197">
        <v>1</v>
      </c>
      <c r="B74" s="197" t="s">
        <v>297</v>
      </c>
      <c r="C74" s="197" t="s">
        <v>5</v>
      </c>
      <c r="D74" s="197"/>
      <c r="E74" s="197">
        <v>10213</v>
      </c>
      <c r="F74" s="197">
        <v>10309</v>
      </c>
      <c r="G74" s="197">
        <v>10310</v>
      </c>
      <c r="H74" s="190">
        <v>10251</v>
      </c>
      <c r="I74" s="191" t="s">
        <v>494</v>
      </c>
      <c r="J74" s="190"/>
      <c r="K74" s="190"/>
      <c r="L74" s="190"/>
      <c r="M74" s="190"/>
      <c r="N74" s="190"/>
      <c r="O74" s="196"/>
      <c r="P74" s="206"/>
    </row>
    <row r="75" spans="1:16" s="8" customFormat="1" x14ac:dyDescent="0.25">
      <c r="A75" s="197">
        <v>1</v>
      </c>
      <c r="B75" s="197" t="s">
        <v>297</v>
      </c>
      <c r="C75" s="197" t="s">
        <v>5</v>
      </c>
      <c r="D75" s="197"/>
      <c r="E75" s="197">
        <v>10215</v>
      </c>
      <c r="F75" s="197">
        <v>10313</v>
      </c>
      <c r="G75" s="197">
        <v>10314</v>
      </c>
      <c r="H75" s="190">
        <v>10251</v>
      </c>
      <c r="I75" s="191" t="s">
        <v>371</v>
      </c>
      <c r="J75" s="190"/>
      <c r="K75" s="190"/>
      <c r="L75" s="190"/>
      <c r="M75" s="190"/>
      <c r="N75" s="190"/>
      <c r="O75" s="196"/>
      <c r="P75" s="206"/>
    </row>
    <row r="76" spans="1:16" s="8" customFormat="1" x14ac:dyDescent="0.25">
      <c r="A76" s="197">
        <v>1</v>
      </c>
      <c r="B76" s="197" t="s">
        <v>297</v>
      </c>
      <c r="C76" s="197" t="s">
        <v>5</v>
      </c>
      <c r="D76" s="197"/>
      <c r="E76" s="197">
        <v>10216</v>
      </c>
      <c r="F76" s="197">
        <v>10315</v>
      </c>
      <c r="G76" s="197">
        <v>10316</v>
      </c>
      <c r="H76" s="189">
        <v>-3</v>
      </c>
      <c r="I76" s="191" t="s">
        <v>495</v>
      </c>
      <c r="J76" s="190"/>
      <c r="K76" s="190"/>
      <c r="L76" s="190"/>
      <c r="M76" s="190"/>
      <c r="N76" s="190"/>
      <c r="O76" s="196" t="s">
        <v>209</v>
      </c>
      <c r="P76" s="206"/>
    </row>
    <row r="77" spans="1:16" s="8" customFormat="1" x14ac:dyDescent="0.25">
      <c r="A77" s="197">
        <v>1</v>
      </c>
      <c r="B77" s="190" t="s">
        <v>297</v>
      </c>
      <c r="C77" s="197"/>
      <c r="D77" s="197"/>
      <c r="E77" s="197">
        <v>10217</v>
      </c>
      <c r="F77" s="197">
        <v>10317</v>
      </c>
      <c r="G77" s="197">
        <v>10318</v>
      </c>
      <c r="H77" s="189">
        <v>-1</v>
      </c>
      <c r="I77" s="191" t="s">
        <v>496</v>
      </c>
      <c r="J77" s="190"/>
      <c r="K77" s="190"/>
      <c r="L77" s="190"/>
      <c r="M77" s="190"/>
      <c r="N77" s="190"/>
      <c r="O77" s="196"/>
      <c r="P77" s="206"/>
    </row>
    <row r="78" spans="1:16" s="8" customFormat="1" x14ac:dyDescent="0.25">
      <c r="A78" s="197">
        <v>1</v>
      </c>
      <c r="B78" s="190" t="s">
        <v>290</v>
      </c>
      <c r="C78" s="197" t="s">
        <v>5</v>
      </c>
      <c r="D78" s="197"/>
      <c r="E78" s="197">
        <v>10218</v>
      </c>
      <c r="F78" s="197">
        <v>10319</v>
      </c>
      <c r="G78" s="197">
        <v>10320</v>
      </c>
      <c r="H78" s="190">
        <v>10252</v>
      </c>
      <c r="I78" s="191" t="s">
        <v>26</v>
      </c>
      <c r="J78" s="190"/>
      <c r="K78" s="190"/>
      <c r="L78" s="190"/>
      <c r="M78" s="190"/>
      <c r="N78" s="190"/>
      <c r="O78" s="196"/>
      <c r="P78" s="206"/>
    </row>
    <row r="79" spans="1:16" s="8" customFormat="1" x14ac:dyDescent="0.25">
      <c r="A79" s="197">
        <v>1</v>
      </c>
      <c r="B79" s="197" t="s">
        <v>297</v>
      </c>
      <c r="C79" s="197" t="s">
        <v>5</v>
      </c>
      <c r="D79" s="197"/>
      <c r="E79" s="197">
        <v>10219</v>
      </c>
      <c r="F79" s="197">
        <v>10321</v>
      </c>
      <c r="G79" s="197">
        <v>10322</v>
      </c>
      <c r="H79" s="197">
        <v>10251</v>
      </c>
      <c r="I79" s="198" t="s">
        <v>92</v>
      </c>
      <c r="J79" s="197"/>
      <c r="K79" s="197"/>
      <c r="L79" s="197"/>
      <c r="M79" s="197"/>
      <c r="N79" s="197"/>
      <c r="O79" s="196"/>
      <c r="P79" s="206"/>
    </row>
    <row r="80" spans="1:16" s="8" customFormat="1" x14ac:dyDescent="0.25">
      <c r="A80" s="197" t="s">
        <v>482</v>
      </c>
      <c r="B80" s="190" t="s">
        <v>290</v>
      </c>
      <c r="C80" s="197" t="s">
        <v>5</v>
      </c>
      <c r="D80" s="197"/>
      <c r="E80" s="197">
        <v>10222</v>
      </c>
      <c r="F80" s="197">
        <v>10327</v>
      </c>
      <c r="G80" s="197">
        <v>10328</v>
      </c>
      <c r="H80" s="197">
        <v>10252</v>
      </c>
      <c r="I80" s="198" t="s">
        <v>123</v>
      </c>
      <c r="J80" s="190"/>
      <c r="K80" s="190"/>
      <c r="L80" s="190"/>
      <c r="M80" s="190"/>
      <c r="N80" s="190"/>
      <c r="O80" s="196"/>
      <c r="P80" s="206"/>
    </row>
    <row r="81" spans="1:16" s="8" customFormat="1" x14ac:dyDescent="0.25">
      <c r="A81" s="197" t="s">
        <v>482</v>
      </c>
      <c r="B81" s="197" t="s">
        <v>297</v>
      </c>
      <c r="C81" s="197" t="s">
        <v>5</v>
      </c>
      <c r="D81" s="197" t="s">
        <v>4</v>
      </c>
      <c r="E81" s="197">
        <v>10223</v>
      </c>
      <c r="F81" s="197">
        <v>10329</v>
      </c>
      <c r="G81" s="197">
        <v>10330</v>
      </c>
      <c r="H81" s="197">
        <v>10251</v>
      </c>
      <c r="I81" s="198" t="s">
        <v>93</v>
      </c>
      <c r="J81" s="197"/>
      <c r="K81" s="197"/>
      <c r="L81" s="197"/>
      <c r="M81" s="197"/>
      <c r="N81" s="197"/>
      <c r="O81" s="196"/>
      <c r="P81" s="206"/>
    </row>
    <row r="82" spans="1:16" s="8" customFormat="1" x14ac:dyDescent="0.25">
      <c r="A82" s="197" t="s">
        <v>482</v>
      </c>
      <c r="B82" s="190" t="s">
        <v>290</v>
      </c>
      <c r="C82" s="197" t="s">
        <v>5</v>
      </c>
      <c r="D82" s="197" t="s">
        <v>4</v>
      </c>
      <c r="E82" s="197">
        <v>10226</v>
      </c>
      <c r="F82" s="197">
        <v>10335</v>
      </c>
      <c r="G82" s="197">
        <v>10336</v>
      </c>
      <c r="H82" s="197">
        <v>10252</v>
      </c>
      <c r="I82" s="198" t="s">
        <v>124</v>
      </c>
      <c r="J82" s="190"/>
      <c r="K82" s="190"/>
      <c r="L82" s="190"/>
      <c r="M82" s="190"/>
      <c r="N82" s="190"/>
      <c r="O82" s="196"/>
      <c r="P82" s="206"/>
    </row>
    <row r="83" spans="1:16" s="8" customFormat="1" x14ac:dyDescent="0.25">
      <c r="A83" s="197">
        <v>1</v>
      </c>
      <c r="B83" s="197" t="s">
        <v>297</v>
      </c>
      <c r="C83" s="197" t="s">
        <v>5</v>
      </c>
      <c r="D83" s="197" t="s">
        <v>4</v>
      </c>
      <c r="E83" s="197">
        <v>10227</v>
      </c>
      <c r="F83" s="197">
        <v>10337</v>
      </c>
      <c r="G83" s="197">
        <v>10338</v>
      </c>
      <c r="H83" s="197">
        <v>10251</v>
      </c>
      <c r="I83" s="198" t="s">
        <v>543</v>
      </c>
      <c r="J83" s="197"/>
      <c r="K83" s="197"/>
      <c r="L83" s="197"/>
      <c r="M83" s="197"/>
      <c r="N83" s="197"/>
      <c r="O83" s="196"/>
      <c r="P83" s="206"/>
    </row>
    <row r="84" spans="1:16" s="8" customFormat="1" x14ac:dyDescent="0.25">
      <c r="A84" s="197">
        <v>1</v>
      </c>
      <c r="B84" s="190" t="s">
        <v>290</v>
      </c>
      <c r="C84" s="197" t="s">
        <v>5</v>
      </c>
      <c r="D84" s="197" t="s">
        <v>4</v>
      </c>
      <c r="E84" s="197">
        <v>10230</v>
      </c>
      <c r="F84" s="197">
        <v>10343</v>
      </c>
      <c r="G84" s="197">
        <v>10344</v>
      </c>
      <c r="H84" s="197">
        <v>10252</v>
      </c>
      <c r="I84" s="198" t="s">
        <v>94</v>
      </c>
      <c r="J84" s="190"/>
      <c r="K84" s="190"/>
      <c r="L84" s="190"/>
      <c r="M84" s="190"/>
      <c r="N84" s="190"/>
      <c r="O84" s="196"/>
      <c r="P84" s="206"/>
    </row>
    <row r="85" spans="1:16" s="8" customFormat="1" x14ac:dyDescent="0.25">
      <c r="A85" s="197">
        <v>1</v>
      </c>
      <c r="B85" s="197" t="s">
        <v>297</v>
      </c>
      <c r="C85" s="190" t="s">
        <v>5</v>
      </c>
      <c r="D85" s="190"/>
      <c r="E85" s="197">
        <v>10231</v>
      </c>
      <c r="F85" s="197">
        <v>10345</v>
      </c>
      <c r="G85" s="197">
        <v>10346</v>
      </c>
      <c r="H85" s="190">
        <v>10253</v>
      </c>
      <c r="I85" s="191" t="s">
        <v>497</v>
      </c>
      <c r="J85" s="190"/>
      <c r="K85" s="190"/>
      <c r="L85" s="190"/>
      <c r="M85" s="190"/>
      <c r="N85" s="190"/>
      <c r="O85" s="196"/>
      <c r="P85" s="206"/>
    </row>
    <row r="86" spans="1:16" s="47" customFormat="1" x14ac:dyDescent="0.25">
      <c r="A86" s="197">
        <v>1</v>
      </c>
      <c r="B86" s="197" t="s">
        <v>297</v>
      </c>
      <c r="C86" s="190" t="s">
        <v>5</v>
      </c>
      <c r="D86" s="190"/>
      <c r="E86" s="197">
        <v>10232</v>
      </c>
      <c r="F86" s="197">
        <v>10347</v>
      </c>
      <c r="G86" s="197">
        <v>10348</v>
      </c>
      <c r="H86" s="190">
        <v>10253</v>
      </c>
      <c r="I86" s="191" t="s">
        <v>498</v>
      </c>
      <c r="J86" s="190"/>
      <c r="K86" s="190"/>
      <c r="L86" s="190"/>
      <c r="M86" s="190"/>
      <c r="N86" s="190"/>
      <c r="O86" s="196"/>
      <c r="P86" s="206"/>
    </row>
    <row r="87" spans="1:16" x14ac:dyDescent="0.25">
      <c r="A87" s="197">
        <v>1</v>
      </c>
      <c r="B87" s="197" t="s">
        <v>297</v>
      </c>
      <c r="C87" s="197" t="s">
        <v>5</v>
      </c>
      <c r="D87" s="197"/>
      <c r="E87" s="197">
        <v>10233</v>
      </c>
      <c r="F87" s="197">
        <v>10349</v>
      </c>
      <c r="G87" s="197">
        <v>10350</v>
      </c>
      <c r="H87" s="197">
        <v>-2</v>
      </c>
      <c r="I87" s="198" t="s">
        <v>491</v>
      </c>
      <c r="J87" s="197"/>
      <c r="K87" s="197"/>
      <c r="L87" s="197"/>
      <c r="M87" s="197"/>
      <c r="N87" s="197"/>
      <c r="O87" s="197" t="s">
        <v>333</v>
      </c>
      <c r="P87" s="206"/>
    </row>
    <row r="88" spans="1:16" x14ac:dyDescent="0.25">
      <c r="A88" s="197">
        <v>1</v>
      </c>
      <c r="B88" s="197" t="s">
        <v>297</v>
      </c>
      <c r="C88" s="197" t="s">
        <v>5</v>
      </c>
      <c r="D88" s="197"/>
      <c r="E88" s="197">
        <v>10237</v>
      </c>
      <c r="F88" s="197">
        <v>10357</v>
      </c>
      <c r="G88" s="197">
        <v>10358</v>
      </c>
      <c r="H88" s="196">
        <v>10249</v>
      </c>
      <c r="I88" s="198" t="s">
        <v>538</v>
      </c>
      <c r="J88" s="197"/>
      <c r="K88" s="197"/>
      <c r="L88" s="197"/>
      <c r="M88" s="197"/>
      <c r="N88" s="197"/>
      <c r="O88" s="196"/>
      <c r="P88" s="206"/>
    </row>
    <row r="89" spans="1:16" s="8" customFormat="1" x14ac:dyDescent="0.25">
      <c r="A89" s="197">
        <v>1</v>
      </c>
      <c r="B89" s="197" t="s">
        <v>297</v>
      </c>
      <c r="C89" s="197" t="s">
        <v>5</v>
      </c>
      <c r="D89" s="197"/>
      <c r="E89" s="197">
        <v>10238</v>
      </c>
      <c r="F89" s="197"/>
      <c r="G89" s="197"/>
      <c r="H89" s="196"/>
      <c r="I89" s="198" t="s">
        <v>539</v>
      </c>
      <c r="J89" s="197"/>
      <c r="K89" s="197"/>
      <c r="L89" s="197"/>
      <c r="M89" s="197"/>
      <c r="N89" s="197"/>
      <c r="O89" s="196"/>
      <c r="P89" s="206"/>
    </row>
    <row r="90" spans="1:16" s="8" customFormat="1" x14ac:dyDescent="0.25">
      <c r="A90" s="197">
        <v>1</v>
      </c>
      <c r="B90" s="197" t="s">
        <v>297</v>
      </c>
      <c r="C90" s="196" t="s">
        <v>5</v>
      </c>
      <c r="D90" s="197" t="s">
        <v>4</v>
      </c>
      <c r="E90" s="197">
        <v>10249</v>
      </c>
      <c r="F90" s="197"/>
      <c r="G90" s="197"/>
      <c r="H90" s="196"/>
      <c r="I90" s="198" t="s">
        <v>68</v>
      </c>
      <c r="J90" s="197"/>
      <c r="K90" s="197"/>
      <c r="L90" s="197"/>
      <c r="M90" s="197"/>
      <c r="N90" s="197"/>
      <c r="O90" s="197"/>
      <c r="P90" s="197"/>
    </row>
    <row r="91" spans="1:16" s="8" customFormat="1" x14ac:dyDescent="0.25">
      <c r="A91" s="197">
        <v>1</v>
      </c>
      <c r="B91" s="197" t="s">
        <v>297</v>
      </c>
      <c r="C91" s="196" t="s">
        <v>5</v>
      </c>
      <c r="D91" s="197" t="s">
        <v>4</v>
      </c>
      <c r="E91" s="197">
        <v>10251</v>
      </c>
      <c r="F91" s="197"/>
      <c r="G91" s="197"/>
      <c r="H91" s="196"/>
      <c r="I91" s="198" t="s">
        <v>67</v>
      </c>
      <c r="J91" s="197"/>
      <c r="K91" s="197"/>
      <c r="L91" s="197"/>
      <c r="M91" s="197"/>
      <c r="N91" s="197"/>
      <c r="O91" s="197"/>
      <c r="P91" s="197"/>
    </row>
    <row r="92" spans="1:16" s="8" customFormat="1" x14ac:dyDescent="0.25">
      <c r="A92" s="197">
        <v>1</v>
      </c>
      <c r="B92" s="190" t="s">
        <v>290</v>
      </c>
      <c r="C92" s="196" t="s">
        <v>5</v>
      </c>
      <c r="D92" s="197" t="s">
        <v>4</v>
      </c>
      <c r="E92" s="197">
        <v>10252</v>
      </c>
      <c r="F92" s="197"/>
      <c r="G92" s="197"/>
      <c r="H92" s="196"/>
      <c r="I92" s="198" t="s">
        <v>66</v>
      </c>
      <c r="J92" s="190"/>
      <c r="K92" s="190"/>
      <c r="L92" s="190"/>
      <c r="M92" s="190"/>
      <c r="N92" s="190"/>
      <c r="O92" s="197"/>
      <c r="P92" s="197"/>
    </row>
    <row r="93" spans="1:16" s="8" customFormat="1" x14ac:dyDescent="0.25">
      <c r="A93" s="197">
        <v>1</v>
      </c>
      <c r="B93" s="197" t="s">
        <v>297</v>
      </c>
      <c r="C93" s="197" t="s">
        <v>5</v>
      </c>
      <c r="D93" s="197" t="s">
        <v>4</v>
      </c>
      <c r="E93" s="197">
        <v>10253</v>
      </c>
      <c r="F93" s="197"/>
      <c r="G93" s="197"/>
      <c r="H93" s="196"/>
      <c r="I93" s="198" t="s">
        <v>74</v>
      </c>
      <c r="J93" s="197"/>
      <c r="K93" s="197"/>
      <c r="L93" s="197"/>
      <c r="M93" s="197"/>
      <c r="N93" s="197"/>
      <c r="O93" s="196"/>
      <c r="P93" s="206"/>
    </row>
    <row r="94" spans="1:16" s="8" customFormat="1" x14ac:dyDescent="0.25">
      <c r="A94" s="200"/>
      <c r="B94" s="200"/>
      <c r="C94" s="200"/>
      <c r="D94" s="200"/>
      <c r="E94" s="200"/>
      <c r="F94" s="200"/>
      <c r="G94" s="200"/>
      <c r="H94" s="200"/>
      <c r="I94" s="201"/>
      <c r="J94" s="200"/>
      <c r="K94" s="200"/>
      <c r="L94" s="200"/>
      <c r="M94" s="200"/>
      <c r="N94" s="200"/>
      <c r="O94" s="200"/>
      <c r="P94" s="200"/>
    </row>
    <row r="95" spans="1:16" s="8" customFormat="1" ht="21" x14ac:dyDescent="0.4">
      <c r="A95" s="210" t="s">
        <v>553</v>
      </c>
      <c r="B95" s="204"/>
      <c r="D95" s="204"/>
      <c r="F95" s="204"/>
      <c r="G95" s="204"/>
      <c r="H95" s="192"/>
      <c r="I95" s="211"/>
      <c r="J95" s="204"/>
      <c r="K95" s="204"/>
      <c r="L95" s="204"/>
      <c r="M95" s="204"/>
      <c r="N95" s="204"/>
      <c r="O95" s="192"/>
      <c r="P95" s="192"/>
    </row>
    <row r="96" spans="1:16" s="8" customFormat="1" x14ac:dyDescent="0.25">
      <c r="A96" s="202">
        <v>1</v>
      </c>
      <c r="B96" s="190" t="s">
        <v>290</v>
      </c>
      <c r="C96" s="190" t="s">
        <v>69</v>
      </c>
      <c r="D96" s="190"/>
      <c r="E96" s="212">
        <v>10257</v>
      </c>
      <c r="F96" s="212"/>
      <c r="G96" s="190"/>
      <c r="H96" s="212"/>
      <c r="I96" s="191" t="s">
        <v>546</v>
      </c>
      <c r="J96" s="190"/>
      <c r="K96" s="190"/>
      <c r="L96" s="190"/>
      <c r="M96" s="190"/>
      <c r="N96" s="190"/>
      <c r="O96" s="190"/>
      <c r="P96" s="190"/>
    </row>
    <row r="97" spans="1:16" s="8" customFormat="1" x14ac:dyDescent="0.25">
      <c r="A97" s="213"/>
      <c r="B97" s="213"/>
      <c r="C97" s="203"/>
      <c r="D97" s="203"/>
      <c r="E97" s="203"/>
      <c r="F97" s="203"/>
      <c r="G97" s="203"/>
      <c r="H97" s="214"/>
      <c r="I97" s="194" t="s">
        <v>499</v>
      </c>
      <c r="J97" s="213"/>
      <c r="K97" s="213"/>
      <c r="L97" s="213"/>
      <c r="M97" s="213"/>
      <c r="N97" s="213"/>
      <c r="O97" s="203"/>
      <c r="P97" s="203"/>
    </row>
    <row r="98" spans="1:16" s="8" customFormat="1" x14ac:dyDescent="0.25">
      <c r="A98" s="213"/>
      <c r="B98" s="213"/>
      <c r="C98" s="203"/>
      <c r="D98" s="203"/>
      <c r="E98" s="203"/>
      <c r="F98" s="203"/>
      <c r="G98" s="203"/>
      <c r="H98" s="214"/>
      <c r="I98" s="194" t="s">
        <v>212</v>
      </c>
      <c r="J98" s="213"/>
      <c r="K98" s="213"/>
      <c r="L98" s="213"/>
      <c r="M98" s="213"/>
      <c r="N98" s="213"/>
      <c r="O98" s="203"/>
      <c r="P98" s="203"/>
    </row>
    <row r="99" spans="1:16" s="8" customFormat="1" x14ac:dyDescent="0.25">
      <c r="A99" s="213"/>
      <c r="B99" s="213"/>
      <c r="C99" s="203"/>
      <c r="D99" s="203"/>
      <c r="E99" s="203"/>
      <c r="F99" s="203"/>
      <c r="G99" s="203"/>
      <c r="H99" s="214"/>
      <c r="I99" s="194" t="s">
        <v>213</v>
      </c>
      <c r="J99" s="213"/>
      <c r="K99" s="213"/>
      <c r="L99" s="213"/>
      <c r="M99" s="213"/>
      <c r="N99" s="213"/>
      <c r="O99" s="203"/>
      <c r="P99" s="203"/>
    </row>
    <row r="100" spans="1:16" s="8" customFormat="1" x14ac:dyDescent="0.25">
      <c r="A100" s="213"/>
      <c r="B100" s="213"/>
      <c r="C100" s="203"/>
      <c r="D100" s="203"/>
      <c r="E100" s="203"/>
      <c r="F100" s="203"/>
      <c r="G100" s="203"/>
      <c r="H100" s="214"/>
      <c r="I100" s="194" t="s">
        <v>214</v>
      </c>
      <c r="J100" s="213"/>
      <c r="K100" s="213"/>
      <c r="L100" s="213"/>
      <c r="M100" s="213"/>
      <c r="N100" s="213"/>
      <c r="O100" s="203"/>
      <c r="P100" s="203"/>
    </row>
    <row r="101" spans="1:16" s="8" customFormat="1" x14ac:dyDescent="0.25">
      <c r="A101" s="215"/>
      <c r="B101" s="215"/>
      <c r="C101" s="205"/>
      <c r="D101" s="205"/>
      <c r="E101" s="205"/>
      <c r="F101" s="205"/>
      <c r="G101" s="205"/>
      <c r="H101" s="216"/>
      <c r="I101" s="195" t="s">
        <v>215</v>
      </c>
      <c r="J101" s="215"/>
      <c r="K101" s="215"/>
      <c r="L101" s="215"/>
      <c r="M101" s="215"/>
      <c r="N101" s="215"/>
      <c r="O101" s="205"/>
      <c r="P101" s="205"/>
    </row>
    <row r="102" spans="1:16" s="8" customFormat="1" x14ac:dyDescent="0.25">
      <c r="A102" s="200"/>
      <c r="B102" s="200"/>
      <c r="C102" s="200"/>
      <c r="D102" s="200"/>
      <c r="E102" s="200"/>
      <c r="F102" s="200"/>
      <c r="G102" s="200"/>
      <c r="H102" s="200"/>
      <c r="I102" s="201"/>
      <c r="J102" s="200"/>
      <c r="K102" s="200"/>
      <c r="L102" s="200"/>
      <c r="M102" s="200"/>
      <c r="N102" s="200"/>
      <c r="O102" s="200"/>
      <c r="P102" s="200"/>
    </row>
    <row r="103" spans="1:16" s="8" customFormat="1" ht="21" x14ac:dyDescent="0.4">
      <c r="A103" s="217" t="s">
        <v>511</v>
      </c>
      <c r="B103" s="209"/>
      <c r="D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</row>
    <row r="104" spans="1:16" s="8" customFormat="1" x14ac:dyDescent="0.25">
      <c r="A104" s="197" t="s">
        <v>6</v>
      </c>
      <c r="B104" s="197" t="s">
        <v>290</v>
      </c>
      <c r="C104" s="197" t="s">
        <v>1</v>
      </c>
      <c r="D104" s="197" t="s">
        <v>4</v>
      </c>
      <c r="E104" s="197">
        <v>10258</v>
      </c>
      <c r="F104" s="197"/>
      <c r="G104" s="197"/>
      <c r="H104" s="196"/>
      <c r="I104" s="198" t="s">
        <v>547</v>
      </c>
      <c r="J104" s="197"/>
      <c r="K104" s="197"/>
      <c r="L104" s="197"/>
      <c r="M104" s="197"/>
      <c r="N104" s="197"/>
      <c r="O104" s="197" t="s">
        <v>82</v>
      </c>
      <c r="P104" s="197">
        <v>100</v>
      </c>
    </row>
    <row r="105" spans="1:16" s="8" customFormat="1" x14ac:dyDescent="0.25">
      <c r="A105" s="200"/>
      <c r="B105" s="200"/>
      <c r="C105" s="200"/>
      <c r="D105" s="200"/>
      <c r="E105" s="200"/>
      <c r="F105" s="200"/>
      <c r="G105" s="200"/>
      <c r="H105" s="200"/>
      <c r="I105" s="201"/>
      <c r="J105" s="200"/>
      <c r="K105" s="200"/>
      <c r="L105" s="200"/>
      <c r="M105" s="200"/>
      <c r="N105" s="200"/>
      <c r="O105" s="200"/>
      <c r="P105" s="200"/>
    </row>
    <row r="106" spans="1:16" s="8" customFormat="1" ht="21" x14ac:dyDescent="0.4">
      <c r="A106" s="217" t="s">
        <v>512</v>
      </c>
      <c r="B106" s="209"/>
      <c r="D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</row>
    <row r="107" spans="1:16" s="8" customFormat="1" x14ac:dyDescent="0.25">
      <c r="A107" s="200" t="s">
        <v>269</v>
      </c>
      <c r="B107" s="209"/>
      <c r="D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</row>
    <row r="108" spans="1:16" s="8" customFormat="1" x14ac:dyDescent="0.25">
      <c r="A108" s="192" t="s">
        <v>267</v>
      </c>
      <c r="B108" s="200"/>
      <c r="D108" s="200"/>
      <c r="F108" s="200"/>
      <c r="G108" s="200"/>
      <c r="H108" s="219"/>
      <c r="I108" s="218"/>
      <c r="J108" s="200"/>
      <c r="K108" s="200"/>
      <c r="L108" s="200"/>
      <c r="M108" s="200"/>
      <c r="N108" s="200"/>
      <c r="O108" s="219"/>
      <c r="P108" s="220"/>
    </row>
    <row r="109" spans="1:16" s="8" customFormat="1" x14ac:dyDescent="0.25">
      <c r="A109" s="197">
        <v>1</v>
      </c>
      <c r="B109" s="197" t="s">
        <v>290</v>
      </c>
      <c r="C109" s="197" t="s">
        <v>1</v>
      </c>
      <c r="D109" s="197" t="s">
        <v>4</v>
      </c>
      <c r="E109" s="197">
        <v>10259</v>
      </c>
      <c r="F109" s="197"/>
      <c r="G109" s="197"/>
      <c r="H109" s="196"/>
      <c r="I109" s="198" t="s">
        <v>500</v>
      </c>
      <c r="J109" s="197"/>
      <c r="K109" s="197"/>
      <c r="L109" s="197"/>
      <c r="M109" s="197"/>
      <c r="N109" s="197"/>
      <c r="O109" s="197" t="s">
        <v>82</v>
      </c>
      <c r="P109" s="197">
        <v>20</v>
      </c>
    </row>
    <row r="110" spans="1:16" s="8" customFormat="1" x14ac:dyDescent="0.25">
      <c r="A110" s="200"/>
      <c r="B110" s="200"/>
      <c r="C110" s="200"/>
      <c r="D110" s="200"/>
      <c r="E110" s="200"/>
      <c r="F110" s="200"/>
      <c r="G110" s="200"/>
      <c r="H110" s="200"/>
      <c r="I110" s="201"/>
      <c r="J110" s="200"/>
      <c r="K110" s="200"/>
      <c r="L110" s="200"/>
      <c r="M110" s="200"/>
      <c r="N110" s="200"/>
      <c r="O110" s="200"/>
      <c r="P110" s="200"/>
    </row>
    <row r="111" spans="1:16" s="8" customFormat="1" ht="21" x14ac:dyDescent="0.4">
      <c r="A111" s="210" t="s">
        <v>554</v>
      </c>
      <c r="B111" s="200"/>
      <c r="D111" s="200"/>
      <c r="F111" s="200"/>
      <c r="G111" s="200"/>
      <c r="H111" s="207"/>
      <c r="I111" s="221"/>
      <c r="J111" s="200"/>
      <c r="K111" s="200"/>
      <c r="L111" s="200"/>
      <c r="M111" s="200"/>
      <c r="N111" s="200"/>
      <c r="O111" s="207"/>
      <c r="P111" s="207"/>
    </row>
    <row r="112" spans="1:16" s="8" customFormat="1" x14ac:dyDescent="0.25">
      <c r="A112" s="190">
        <v>1</v>
      </c>
      <c r="B112" s="190" t="s">
        <v>290</v>
      </c>
      <c r="C112" s="189" t="s">
        <v>1</v>
      </c>
      <c r="D112" s="190" t="s">
        <v>4</v>
      </c>
      <c r="E112" s="189">
        <v>10260</v>
      </c>
      <c r="F112" s="189"/>
      <c r="G112" s="189"/>
      <c r="H112" s="189"/>
      <c r="I112" s="191" t="s">
        <v>501</v>
      </c>
      <c r="J112" s="190"/>
      <c r="K112" s="190"/>
      <c r="L112" s="190"/>
      <c r="M112" s="190"/>
      <c r="N112" s="190"/>
      <c r="O112" s="189"/>
      <c r="P112" s="189"/>
    </row>
    <row r="113" spans="1:16" s="8" customFormat="1" x14ac:dyDescent="0.25">
      <c r="A113" s="203"/>
      <c r="B113" s="203"/>
      <c r="C113" s="243"/>
      <c r="D113" s="203"/>
      <c r="E113" s="243"/>
      <c r="F113" s="243"/>
      <c r="G113" s="243"/>
      <c r="H113" s="243"/>
      <c r="I113" s="194" t="s">
        <v>524</v>
      </c>
      <c r="J113" s="203"/>
      <c r="K113" s="203"/>
      <c r="L113" s="203"/>
      <c r="M113" s="203"/>
      <c r="N113" s="203"/>
      <c r="O113" s="243"/>
      <c r="P113" s="243"/>
    </row>
    <row r="114" spans="1:16" s="8" customFormat="1" x14ac:dyDescent="0.25">
      <c r="A114" s="193"/>
      <c r="B114" s="193"/>
      <c r="C114" s="193"/>
      <c r="D114" s="193"/>
      <c r="E114" s="193"/>
      <c r="F114" s="193"/>
      <c r="G114" s="193"/>
      <c r="H114" s="193"/>
      <c r="I114" s="194" t="s">
        <v>41</v>
      </c>
      <c r="J114" s="193"/>
      <c r="K114" s="193"/>
      <c r="L114" s="193"/>
      <c r="M114" s="193"/>
      <c r="N114" s="193"/>
      <c r="O114" s="193"/>
      <c r="P114" s="193"/>
    </row>
    <row r="115" spans="1:16" s="8" customFormat="1" x14ac:dyDescent="0.25">
      <c r="A115" s="193"/>
      <c r="B115" s="193"/>
      <c r="C115" s="193"/>
      <c r="D115" s="193"/>
      <c r="E115" s="193"/>
      <c r="F115" s="193"/>
      <c r="G115" s="193"/>
      <c r="H115" s="193"/>
      <c r="I115" s="194" t="s">
        <v>42</v>
      </c>
      <c r="J115" s="193"/>
      <c r="K115" s="193"/>
      <c r="L115" s="193"/>
      <c r="M115" s="193"/>
      <c r="N115" s="193"/>
      <c r="O115" s="193"/>
      <c r="P115" s="193"/>
    </row>
    <row r="116" spans="1:16" s="8" customFormat="1" x14ac:dyDescent="0.25">
      <c r="A116" s="193"/>
      <c r="B116" s="193"/>
      <c r="C116" s="193"/>
      <c r="D116" s="193"/>
      <c r="E116" s="193"/>
      <c r="F116" s="193"/>
      <c r="G116" s="193"/>
      <c r="H116" s="193"/>
      <c r="I116" s="194" t="s">
        <v>43</v>
      </c>
      <c r="J116" s="193"/>
      <c r="K116" s="193"/>
      <c r="L116" s="193"/>
      <c r="M116" s="193"/>
      <c r="N116" s="193"/>
      <c r="O116" s="193"/>
      <c r="P116" s="193"/>
    </row>
    <row r="117" spans="1:16" s="8" customFormat="1" x14ac:dyDescent="0.25">
      <c r="A117" s="193"/>
      <c r="B117" s="193"/>
      <c r="C117" s="193"/>
      <c r="D117" s="193"/>
      <c r="E117" s="193"/>
      <c r="F117" s="193"/>
      <c r="G117" s="193"/>
      <c r="H117" s="193"/>
      <c r="I117" s="194" t="s">
        <v>44</v>
      </c>
      <c r="J117" s="193"/>
      <c r="K117" s="193"/>
      <c r="L117" s="193"/>
      <c r="M117" s="193"/>
      <c r="N117" s="193"/>
      <c r="O117" s="193"/>
      <c r="P117" s="193"/>
    </row>
    <row r="118" spans="1:16" s="8" customFormat="1" ht="26.4" x14ac:dyDescent="0.25">
      <c r="A118" s="193"/>
      <c r="B118" s="193"/>
      <c r="C118" s="193"/>
      <c r="D118" s="193"/>
      <c r="E118" s="193"/>
      <c r="F118" s="193"/>
      <c r="G118" s="193"/>
      <c r="H118" s="193"/>
      <c r="I118" s="194" t="s">
        <v>363</v>
      </c>
      <c r="J118" s="193"/>
      <c r="K118" s="193"/>
      <c r="L118" s="193"/>
      <c r="M118" s="193"/>
      <c r="N118" s="193"/>
      <c r="O118" s="193"/>
      <c r="P118" s="193"/>
    </row>
    <row r="119" spans="1:16" s="8" customFormat="1" x14ac:dyDescent="0.25">
      <c r="A119" s="193"/>
      <c r="B119" s="193"/>
      <c r="C119" s="193"/>
      <c r="D119" s="193"/>
      <c r="E119" s="193"/>
      <c r="F119" s="193"/>
      <c r="G119" s="193"/>
      <c r="H119" s="193"/>
      <c r="I119" s="194" t="s">
        <v>506</v>
      </c>
      <c r="J119" s="193"/>
      <c r="K119" s="193"/>
      <c r="L119" s="193"/>
      <c r="M119" s="193"/>
      <c r="N119" s="193"/>
      <c r="O119" s="193"/>
      <c r="P119" s="193"/>
    </row>
    <row r="120" spans="1:16" s="8" customFormat="1" x14ac:dyDescent="0.25">
      <c r="A120" s="189">
        <v>1</v>
      </c>
      <c r="B120" s="190" t="s">
        <v>290</v>
      </c>
      <c r="C120" s="189" t="s">
        <v>5</v>
      </c>
      <c r="D120" s="190"/>
      <c r="E120" s="189">
        <v>10261</v>
      </c>
      <c r="F120" s="189"/>
      <c r="G120" s="189"/>
      <c r="H120" s="189"/>
      <c r="I120" s="191" t="s">
        <v>502</v>
      </c>
      <c r="J120" s="190"/>
      <c r="K120" s="190"/>
      <c r="L120" s="190"/>
      <c r="M120" s="190"/>
      <c r="N120" s="190"/>
      <c r="O120" s="189"/>
      <c r="P120" s="189"/>
    </row>
    <row r="121" spans="1:16" s="311" customFormat="1" x14ac:dyDescent="0.25">
      <c r="A121" s="193"/>
      <c r="B121" s="193"/>
      <c r="C121" s="193"/>
      <c r="D121" s="193"/>
      <c r="E121" s="193"/>
      <c r="F121" s="193"/>
      <c r="G121" s="193"/>
      <c r="H121" s="193"/>
      <c r="I121" s="194" t="s">
        <v>724</v>
      </c>
      <c r="J121" s="193"/>
      <c r="K121" s="193"/>
      <c r="L121" s="193"/>
      <c r="M121" s="193"/>
      <c r="N121" s="193"/>
      <c r="O121" s="193"/>
      <c r="P121" s="193"/>
    </row>
    <row r="122" spans="1:16" s="311" customFormat="1" x14ac:dyDescent="0.25">
      <c r="A122" s="193"/>
      <c r="B122" s="193"/>
      <c r="C122" s="193"/>
      <c r="D122" s="193"/>
      <c r="E122" s="193"/>
      <c r="F122" s="193"/>
      <c r="G122" s="193"/>
      <c r="H122" s="193"/>
      <c r="I122" s="194" t="s">
        <v>723</v>
      </c>
      <c r="J122" s="193"/>
      <c r="K122" s="193"/>
      <c r="L122" s="193"/>
      <c r="M122" s="193"/>
      <c r="N122" s="193"/>
      <c r="O122" s="193"/>
      <c r="P122" s="193"/>
    </row>
    <row r="123" spans="1:16" s="311" customFormat="1" x14ac:dyDescent="0.25">
      <c r="A123" s="193"/>
      <c r="B123" s="193"/>
      <c r="C123" s="193"/>
      <c r="D123" s="193"/>
      <c r="E123" s="193"/>
      <c r="F123" s="193"/>
      <c r="G123" s="193"/>
      <c r="H123" s="193"/>
      <c r="I123" s="194" t="s">
        <v>725</v>
      </c>
      <c r="J123" s="193"/>
      <c r="K123" s="193"/>
      <c r="L123" s="193"/>
      <c r="M123" s="193"/>
      <c r="N123" s="193"/>
      <c r="O123" s="193"/>
      <c r="P123" s="193"/>
    </row>
    <row r="124" spans="1:16" s="311" customFormat="1" x14ac:dyDescent="0.25">
      <c r="A124" s="193"/>
      <c r="B124" s="193"/>
      <c r="C124" s="193"/>
      <c r="D124" s="193"/>
      <c r="E124" s="193"/>
      <c r="F124" s="193"/>
      <c r="G124" s="193"/>
      <c r="H124" s="193"/>
      <c r="I124" s="194" t="s">
        <v>726</v>
      </c>
      <c r="J124" s="193"/>
      <c r="K124" s="193"/>
      <c r="L124" s="193"/>
      <c r="M124" s="193"/>
      <c r="N124" s="193"/>
      <c r="O124" s="193"/>
      <c r="P124" s="193"/>
    </row>
    <row r="125" spans="1:16" s="311" customFormat="1" x14ac:dyDescent="0.25">
      <c r="A125" s="312"/>
      <c r="B125" s="312"/>
      <c r="C125" s="312"/>
      <c r="D125" s="312"/>
      <c r="E125" s="312"/>
      <c r="F125" s="312"/>
      <c r="G125" s="312"/>
      <c r="H125" s="312"/>
      <c r="I125" s="195" t="s">
        <v>727</v>
      </c>
      <c r="J125" s="312"/>
      <c r="K125" s="312"/>
      <c r="L125" s="312"/>
      <c r="M125" s="312"/>
      <c r="N125" s="312"/>
      <c r="O125" s="312"/>
      <c r="P125" s="312"/>
    </row>
    <row r="126" spans="1:16" x14ac:dyDescent="0.25">
      <c r="A126" s="200"/>
      <c r="B126" s="200"/>
      <c r="C126" s="200"/>
      <c r="D126" s="200"/>
      <c r="E126" s="199"/>
      <c r="F126" s="200"/>
      <c r="G126" s="200"/>
      <c r="H126" s="200"/>
      <c r="I126" s="201"/>
      <c r="J126" s="200"/>
      <c r="K126" s="200"/>
      <c r="L126" s="200"/>
      <c r="M126" s="200"/>
      <c r="N126" s="200"/>
      <c r="O126" s="200"/>
      <c r="P126" s="200"/>
    </row>
    <row r="127" spans="1:16" ht="21" x14ac:dyDescent="0.4">
      <c r="A127" s="210" t="s">
        <v>513</v>
      </c>
      <c r="B127" s="200"/>
      <c r="C127" s="12"/>
      <c r="D127" s="200"/>
      <c r="F127" s="200"/>
      <c r="G127" s="200"/>
      <c r="H127" s="207"/>
      <c r="I127" s="221"/>
      <c r="J127" s="200"/>
      <c r="K127" s="200"/>
      <c r="L127" s="200"/>
      <c r="M127" s="200"/>
      <c r="N127" s="200"/>
      <c r="O127" s="207"/>
      <c r="P127" s="207"/>
    </row>
    <row r="128" spans="1:16" x14ac:dyDescent="0.25">
      <c r="A128" s="199" t="s">
        <v>274</v>
      </c>
      <c r="B128" s="200"/>
      <c r="C128" s="12"/>
      <c r="D128" s="200"/>
      <c r="F128" s="200"/>
      <c r="G128" s="200"/>
      <c r="H128" s="199"/>
      <c r="I128" s="201"/>
      <c r="J128" s="200"/>
      <c r="K128" s="200"/>
      <c r="L128" s="200"/>
      <c r="M128" s="200"/>
      <c r="N128" s="200"/>
      <c r="O128" s="199"/>
      <c r="P128" s="207"/>
    </row>
    <row r="129" spans="1:16" x14ac:dyDescent="0.25">
      <c r="A129" s="199" t="s">
        <v>275</v>
      </c>
      <c r="B129" s="200"/>
      <c r="C129" s="12"/>
      <c r="D129" s="200"/>
      <c r="F129" s="200"/>
      <c r="G129" s="200"/>
      <c r="H129" s="199"/>
      <c r="I129" s="201"/>
      <c r="J129" s="200"/>
      <c r="K129" s="200"/>
      <c r="L129" s="200"/>
      <c r="M129" s="200"/>
      <c r="N129" s="200"/>
      <c r="O129" s="199"/>
      <c r="P129" s="207"/>
    </row>
    <row r="130" spans="1:16" x14ac:dyDescent="0.25">
      <c r="A130" s="199" t="s">
        <v>276</v>
      </c>
      <c r="B130" s="200"/>
      <c r="C130" s="12"/>
      <c r="D130" s="200"/>
      <c r="F130" s="200"/>
      <c r="G130" s="200"/>
      <c r="H130" s="199"/>
      <c r="I130" s="201"/>
      <c r="J130" s="200"/>
      <c r="K130" s="200"/>
      <c r="L130" s="200"/>
      <c r="M130" s="200"/>
      <c r="N130" s="200"/>
      <c r="O130" s="199"/>
      <c r="P130" s="207"/>
    </row>
    <row r="131" spans="1:16" x14ac:dyDescent="0.25">
      <c r="A131" s="190">
        <v>1</v>
      </c>
      <c r="B131" s="190" t="s">
        <v>290</v>
      </c>
      <c r="C131" s="190" t="s">
        <v>5</v>
      </c>
      <c r="D131" s="190"/>
      <c r="E131" s="190">
        <v>10262</v>
      </c>
      <c r="F131" s="190"/>
      <c r="G131" s="190"/>
      <c r="H131" s="190"/>
      <c r="I131" s="191" t="s">
        <v>254</v>
      </c>
      <c r="J131" s="190"/>
      <c r="K131" s="190"/>
      <c r="L131" s="190"/>
      <c r="M131" s="190"/>
      <c r="N131" s="190"/>
      <c r="O131" s="197" t="s">
        <v>452</v>
      </c>
      <c r="P131" s="190">
        <v>0</v>
      </c>
    </row>
    <row r="132" spans="1:16" x14ac:dyDescent="0.25">
      <c r="A132" s="190">
        <v>1</v>
      </c>
      <c r="B132" s="190" t="s">
        <v>290</v>
      </c>
      <c r="C132" s="190" t="s">
        <v>5</v>
      </c>
      <c r="D132" s="190"/>
      <c r="E132" s="190">
        <v>10263</v>
      </c>
      <c r="F132" s="190"/>
      <c r="G132" s="190"/>
      <c r="H132" s="190"/>
      <c r="I132" s="191" t="s">
        <v>256</v>
      </c>
      <c r="J132" s="190"/>
      <c r="K132" s="190"/>
      <c r="L132" s="190"/>
      <c r="M132" s="190"/>
      <c r="N132" s="190"/>
      <c r="O132" s="197" t="s">
        <v>452</v>
      </c>
      <c r="P132" s="190">
        <v>0</v>
      </c>
    </row>
    <row r="133" spans="1:16" x14ac:dyDescent="0.25">
      <c r="A133" s="190">
        <v>1</v>
      </c>
      <c r="B133" s="190" t="s">
        <v>290</v>
      </c>
      <c r="C133" s="190" t="s">
        <v>5</v>
      </c>
      <c r="D133" s="190"/>
      <c r="E133" s="190">
        <v>10264</v>
      </c>
      <c r="F133" s="190"/>
      <c r="G133" s="190"/>
      <c r="H133" s="190"/>
      <c r="I133" s="191" t="s">
        <v>261</v>
      </c>
      <c r="J133" s="190"/>
      <c r="K133" s="190"/>
      <c r="L133" s="190"/>
      <c r="M133" s="190"/>
      <c r="N133" s="190"/>
      <c r="O133" s="197" t="s">
        <v>452</v>
      </c>
      <c r="P133" s="190">
        <v>0</v>
      </c>
    </row>
    <row r="134" spans="1:16" x14ac:dyDescent="0.25">
      <c r="A134" s="190">
        <v>1</v>
      </c>
      <c r="B134" s="190" t="s">
        <v>290</v>
      </c>
      <c r="C134" s="190" t="s">
        <v>5</v>
      </c>
      <c r="D134" s="190"/>
      <c r="E134" s="190">
        <v>10265</v>
      </c>
      <c r="F134" s="190"/>
      <c r="G134" s="190"/>
      <c r="H134" s="190"/>
      <c r="I134" s="191" t="s">
        <v>259</v>
      </c>
      <c r="J134" s="190"/>
      <c r="K134" s="190"/>
      <c r="L134" s="190"/>
      <c r="M134" s="190"/>
      <c r="N134" s="190"/>
      <c r="O134" s="197" t="s">
        <v>452</v>
      </c>
      <c r="P134" s="190">
        <v>0</v>
      </c>
    </row>
    <row r="135" spans="1:16" x14ac:dyDescent="0.25">
      <c r="A135" s="197">
        <v>1</v>
      </c>
      <c r="B135" s="197" t="s">
        <v>290</v>
      </c>
      <c r="C135" s="197" t="s">
        <v>5</v>
      </c>
      <c r="D135" s="197"/>
      <c r="E135" s="197">
        <v>10266</v>
      </c>
      <c r="F135" s="197"/>
      <c r="G135" s="197"/>
      <c r="H135" s="197"/>
      <c r="I135" s="198" t="s">
        <v>365</v>
      </c>
      <c r="J135" s="197"/>
      <c r="K135" s="197"/>
      <c r="L135" s="197"/>
      <c r="M135" s="197"/>
      <c r="N135" s="197"/>
      <c r="O135" s="197" t="s">
        <v>452</v>
      </c>
      <c r="P135" s="197">
        <v>0</v>
      </c>
    </row>
    <row r="136" spans="1:16" x14ac:dyDescent="0.25">
      <c r="A136" s="222"/>
      <c r="B136" s="222"/>
      <c r="C136" s="222"/>
      <c r="D136" s="222"/>
      <c r="E136" s="222"/>
      <c r="F136" s="222"/>
      <c r="G136" s="222"/>
      <c r="H136" s="222"/>
      <c r="I136" s="201"/>
      <c r="J136" s="222"/>
      <c r="K136" s="222"/>
      <c r="L136" s="222"/>
      <c r="M136" s="222"/>
      <c r="N136" s="222"/>
      <c r="O136" s="222"/>
      <c r="P136" s="222"/>
    </row>
    <row r="137" spans="1:16" ht="21" x14ac:dyDescent="0.4">
      <c r="A137" s="208" t="s">
        <v>503</v>
      </c>
      <c r="B137" s="209"/>
      <c r="C137" s="12"/>
      <c r="D137" s="209"/>
      <c r="F137" s="209"/>
      <c r="G137" s="209"/>
      <c r="H137" s="199"/>
      <c r="I137" s="192"/>
      <c r="J137" s="209"/>
      <c r="K137" s="209"/>
      <c r="L137" s="209"/>
      <c r="M137" s="209"/>
      <c r="N137" s="209"/>
      <c r="O137" s="209"/>
      <c r="P137" s="209"/>
    </row>
    <row r="138" spans="1:16" x14ac:dyDescent="0.25">
      <c r="A138" s="197">
        <v>1</v>
      </c>
      <c r="B138" s="197" t="s">
        <v>290</v>
      </c>
      <c r="C138" s="197" t="s">
        <v>5</v>
      </c>
      <c r="D138" s="197" t="s">
        <v>4</v>
      </c>
      <c r="E138" s="197">
        <v>10404</v>
      </c>
      <c r="F138" s="197"/>
      <c r="G138" s="197"/>
      <c r="H138" s="197"/>
      <c r="I138" s="196" t="s">
        <v>481</v>
      </c>
      <c r="J138" s="197"/>
      <c r="K138" s="197"/>
      <c r="L138" s="197"/>
      <c r="M138" s="197"/>
      <c r="N138" s="197"/>
      <c r="O138" s="197" t="s">
        <v>509</v>
      </c>
      <c r="P138" s="197"/>
    </row>
    <row r="139" spans="1:16" x14ac:dyDescent="0.25">
      <c r="A139" s="204"/>
      <c r="B139" s="204"/>
      <c r="C139" s="204"/>
      <c r="D139" s="204"/>
      <c r="E139" s="204"/>
      <c r="F139" s="204"/>
      <c r="G139" s="204"/>
      <c r="H139" s="192"/>
      <c r="I139" s="211"/>
      <c r="J139" s="204"/>
      <c r="K139" s="204"/>
      <c r="L139" s="204"/>
      <c r="M139" s="204"/>
      <c r="N139" s="204"/>
      <c r="O139" s="192"/>
      <c r="P139" s="192"/>
    </row>
    <row r="140" spans="1:16" ht="21" x14ac:dyDescent="0.4">
      <c r="A140" s="210" t="s">
        <v>555</v>
      </c>
      <c r="B140" s="200"/>
      <c r="C140" s="12"/>
      <c r="D140" s="200"/>
      <c r="F140" s="200"/>
      <c r="G140" s="200"/>
      <c r="H140" s="199"/>
      <c r="I140" s="201"/>
      <c r="J140" s="200"/>
      <c r="K140" s="200"/>
      <c r="L140" s="200"/>
      <c r="M140" s="200"/>
      <c r="N140" s="200"/>
      <c r="O140" s="199"/>
      <c r="P140" s="207"/>
    </row>
    <row r="141" spans="1:16" x14ac:dyDescent="0.25">
      <c r="A141" s="197">
        <v>2</v>
      </c>
      <c r="B141" s="197" t="s">
        <v>297</v>
      </c>
      <c r="C141" s="197" t="s">
        <v>5</v>
      </c>
      <c r="D141" s="197" t="s">
        <v>4</v>
      </c>
      <c r="E141" s="197">
        <v>10405</v>
      </c>
      <c r="F141" s="197">
        <v>10501</v>
      </c>
      <c r="G141" s="197">
        <v>10502</v>
      </c>
      <c r="H141" s="196">
        <v>10449</v>
      </c>
      <c r="I141" s="198" t="s">
        <v>492</v>
      </c>
      <c r="J141" s="197"/>
      <c r="K141" s="197"/>
      <c r="L141" s="197"/>
      <c r="M141" s="197"/>
      <c r="N141" s="197"/>
      <c r="O141" s="196"/>
      <c r="P141" s="206"/>
    </row>
    <row r="142" spans="1:16" x14ac:dyDescent="0.25">
      <c r="A142" s="197">
        <v>2</v>
      </c>
      <c r="B142" s="197" t="s">
        <v>297</v>
      </c>
      <c r="C142" s="197" t="s">
        <v>5</v>
      </c>
      <c r="D142" s="197" t="s">
        <v>4</v>
      </c>
      <c r="E142" s="197">
        <v>10406</v>
      </c>
      <c r="F142" s="197"/>
      <c r="G142" s="197"/>
      <c r="H142" s="196"/>
      <c r="I142" s="198" t="s">
        <v>493</v>
      </c>
      <c r="J142" s="197"/>
      <c r="K142" s="197"/>
      <c r="L142" s="197"/>
      <c r="M142" s="197"/>
      <c r="N142" s="197"/>
      <c r="O142" s="196"/>
      <c r="P142" s="206"/>
    </row>
    <row r="143" spans="1:16" x14ac:dyDescent="0.25">
      <c r="A143" s="197">
        <v>2</v>
      </c>
      <c r="B143" s="197" t="s">
        <v>297</v>
      </c>
      <c r="C143" s="197" t="s">
        <v>5</v>
      </c>
      <c r="D143" s="197"/>
      <c r="E143" s="197">
        <v>10413</v>
      </c>
      <c r="F143" s="197">
        <v>10509</v>
      </c>
      <c r="G143" s="197">
        <v>10510</v>
      </c>
      <c r="H143" s="197">
        <v>10451</v>
      </c>
      <c r="I143" s="198" t="s">
        <v>494</v>
      </c>
      <c r="J143" s="197"/>
      <c r="K143" s="197"/>
      <c r="L143" s="197"/>
      <c r="M143" s="197"/>
      <c r="N143" s="197"/>
      <c r="O143" s="196"/>
      <c r="P143" s="206"/>
    </row>
    <row r="144" spans="1:16" x14ac:dyDescent="0.25">
      <c r="A144" s="197">
        <v>2</v>
      </c>
      <c r="B144" s="197" t="s">
        <v>297</v>
      </c>
      <c r="C144" s="197" t="s">
        <v>5</v>
      </c>
      <c r="D144" s="197"/>
      <c r="E144" s="197">
        <v>10415</v>
      </c>
      <c r="F144" s="197">
        <v>10513</v>
      </c>
      <c r="G144" s="197">
        <v>10514</v>
      </c>
      <c r="H144" s="190">
        <v>10451</v>
      </c>
      <c r="I144" s="191" t="s">
        <v>371</v>
      </c>
      <c r="J144" s="190"/>
      <c r="K144" s="190"/>
      <c r="L144" s="190"/>
      <c r="M144" s="190"/>
      <c r="N144" s="190"/>
      <c r="O144" s="196"/>
      <c r="P144" s="206"/>
    </row>
    <row r="145" spans="1:16" x14ac:dyDescent="0.25">
      <c r="A145" s="197">
        <v>2</v>
      </c>
      <c r="B145" s="197" t="s">
        <v>297</v>
      </c>
      <c r="C145" s="197" t="s">
        <v>5</v>
      </c>
      <c r="D145" s="197"/>
      <c r="E145" s="197">
        <v>10416</v>
      </c>
      <c r="F145" s="197">
        <v>10515</v>
      </c>
      <c r="G145" s="197">
        <v>10516</v>
      </c>
      <c r="H145" s="189">
        <v>-3</v>
      </c>
      <c r="I145" s="191" t="s">
        <v>495</v>
      </c>
      <c r="J145" s="190"/>
      <c r="K145" s="190"/>
      <c r="L145" s="190"/>
      <c r="M145" s="190"/>
      <c r="N145" s="190"/>
      <c r="O145" s="196" t="s">
        <v>209</v>
      </c>
      <c r="P145" s="206"/>
    </row>
    <row r="146" spans="1:16" x14ac:dyDescent="0.25">
      <c r="A146" s="197">
        <v>2</v>
      </c>
      <c r="B146" s="190" t="s">
        <v>297</v>
      </c>
      <c r="C146" s="197"/>
      <c r="D146" s="197"/>
      <c r="E146" s="197">
        <v>10417</v>
      </c>
      <c r="F146" s="197">
        <v>10517</v>
      </c>
      <c r="G146" s="197">
        <v>10518</v>
      </c>
      <c r="H146" s="189">
        <v>-1</v>
      </c>
      <c r="I146" s="191" t="s">
        <v>496</v>
      </c>
      <c r="J146" s="190"/>
      <c r="K146" s="190"/>
      <c r="L146" s="190"/>
      <c r="M146" s="190"/>
      <c r="N146" s="190"/>
      <c r="O146" s="196"/>
      <c r="P146" s="206"/>
    </row>
    <row r="147" spans="1:16" x14ac:dyDescent="0.25">
      <c r="A147" s="197">
        <v>2</v>
      </c>
      <c r="B147" s="190" t="s">
        <v>290</v>
      </c>
      <c r="C147" s="197" t="s">
        <v>5</v>
      </c>
      <c r="D147" s="197"/>
      <c r="E147" s="197">
        <v>10418</v>
      </c>
      <c r="F147" s="197">
        <v>10519</v>
      </c>
      <c r="G147" s="197">
        <v>10520</v>
      </c>
      <c r="H147" s="190">
        <v>10452</v>
      </c>
      <c r="I147" s="191" t="s">
        <v>26</v>
      </c>
      <c r="J147" s="190"/>
      <c r="K147" s="190"/>
      <c r="L147" s="190"/>
      <c r="M147" s="190"/>
      <c r="N147" s="190"/>
      <c r="O147" s="196"/>
      <c r="P147" s="206"/>
    </row>
    <row r="148" spans="1:16" x14ac:dyDescent="0.25">
      <c r="A148" s="197">
        <v>2</v>
      </c>
      <c r="B148" s="197" t="s">
        <v>297</v>
      </c>
      <c r="C148" s="197" t="s">
        <v>5</v>
      </c>
      <c r="D148" s="197"/>
      <c r="E148" s="197">
        <v>10419</v>
      </c>
      <c r="F148" s="197">
        <v>10521</v>
      </c>
      <c r="G148" s="197">
        <v>10522</v>
      </c>
      <c r="H148" s="197">
        <v>10451</v>
      </c>
      <c r="I148" s="198" t="s">
        <v>92</v>
      </c>
      <c r="J148" s="197"/>
      <c r="K148" s="197"/>
      <c r="L148" s="197"/>
      <c r="M148" s="197"/>
      <c r="N148" s="197"/>
      <c r="O148" s="196"/>
      <c r="P148" s="206"/>
    </row>
    <row r="149" spans="1:16" x14ac:dyDescent="0.25">
      <c r="A149" s="197" t="s">
        <v>482</v>
      </c>
      <c r="B149" s="190" t="s">
        <v>290</v>
      </c>
      <c r="C149" s="197" t="s">
        <v>5</v>
      </c>
      <c r="D149" s="197"/>
      <c r="E149" s="197">
        <v>10422</v>
      </c>
      <c r="F149" s="197">
        <v>10527</v>
      </c>
      <c r="G149" s="197">
        <v>10528</v>
      </c>
      <c r="H149" s="197">
        <v>10452</v>
      </c>
      <c r="I149" s="198" t="s">
        <v>123</v>
      </c>
      <c r="J149" s="190"/>
      <c r="K149" s="190"/>
      <c r="L149" s="190"/>
      <c r="M149" s="190"/>
      <c r="N149" s="190"/>
      <c r="O149" s="196"/>
      <c r="P149" s="206"/>
    </row>
    <row r="150" spans="1:16" x14ac:dyDescent="0.25">
      <c r="A150" s="197" t="s">
        <v>482</v>
      </c>
      <c r="B150" s="197" t="s">
        <v>297</v>
      </c>
      <c r="C150" s="197" t="s">
        <v>5</v>
      </c>
      <c r="D150" s="197" t="s">
        <v>4</v>
      </c>
      <c r="E150" s="197">
        <v>10423</v>
      </c>
      <c r="F150" s="197">
        <v>10529</v>
      </c>
      <c r="G150" s="197">
        <v>10530</v>
      </c>
      <c r="H150" s="197">
        <v>10451</v>
      </c>
      <c r="I150" s="198" t="s">
        <v>93</v>
      </c>
      <c r="J150" s="197"/>
      <c r="K150" s="197"/>
      <c r="L150" s="197"/>
      <c r="M150" s="197"/>
      <c r="N150" s="197"/>
      <c r="O150" s="196"/>
      <c r="P150" s="206"/>
    </row>
    <row r="151" spans="1:16" x14ac:dyDescent="0.25">
      <c r="A151" s="197" t="s">
        <v>482</v>
      </c>
      <c r="B151" s="190" t="s">
        <v>290</v>
      </c>
      <c r="C151" s="197" t="s">
        <v>5</v>
      </c>
      <c r="D151" s="197" t="s">
        <v>4</v>
      </c>
      <c r="E151" s="197">
        <v>10426</v>
      </c>
      <c r="F151" s="197">
        <v>10535</v>
      </c>
      <c r="G151" s="197">
        <v>10536</v>
      </c>
      <c r="H151" s="197">
        <v>10452</v>
      </c>
      <c r="I151" s="198" t="s">
        <v>124</v>
      </c>
      <c r="J151" s="190"/>
      <c r="K151" s="190"/>
      <c r="L151" s="190"/>
      <c r="M151" s="190"/>
      <c r="N151" s="190"/>
      <c r="O151" s="196"/>
      <c r="P151" s="206"/>
    </row>
    <row r="152" spans="1:16" x14ac:dyDescent="0.25">
      <c r="A152" s="197">
        <v>2</v>
      </c>
      <c r="B152" s="197" t="s">
        <v>297</v>
      </c>
      <c r="C152" s="197" t="s">
        <v>5</v>
      </c>
      <c r="D152" s="197" t="s">
        <v>4</v>
      </c>
      <c r="E152" s="197">
        <v>10427</v>
      </c>
      <c r="F152" s="197">
        <v>10537</v>
      </c>
      <c r="G152" s="197">
        <v>10538</v>
      </c>
      <c r="H152" s="197">
        <v>10451</v>
      </c>
      <c r="I152" s="198" t="s">
        <v>543</v>
      </c>
      <c r="J152" s="197"/>
      <c r="K152" s="197"/>
      <c r="L152" s="197"/>
      <c r="M152" s="197"/>
      <c r="N152" s="197"/>
      <c r="O152" s="196"/>
      <c r="P152" s="206"/>
    </row>
    <row r="153" spans="1:16" x14ac:dyDescent="0.25">
      <c r="A153" s="197">
        <v>2</v>
      </c>
      <c r="B153" s="190" t="s">
        <v>290</v>
      </c>
      <c r="C153" s="197" t="s">
        <v>5</v>
      </c>
      <c r="D153" s="197" t="s">
        <v>4</v>
      </c>
      <c r="E153" s="197">
        <v>10430</v>
      </c>
      <c r="F153" s="197">
        <v>10543</v>
      </c>
      <c r="G153" s="197">
        <v>10544</v>
      </c>
      <c r="H153" s="197">
        <v>10452</v>
      </c>
      <c r="I153" s="198" t="s">
        <v>94</v>
      </c>
      <c r="J153" s="190"/>
      <c r="K153" s="190"/>
      <c r="L153" s="190"/>
      <c r="M153" s="190"/>
      <c r="N153" s="190"/>
      <c r="O153" s="196"/>
      <c r="P153" s="206"/>
    </row>
    <row r="154" spans="1:16" x14ac:dyDescent="0.25">
      <c r="A154" s="197">
        <v>2</v>
      </c>
      <c r="B154" s="197" t="s">
        <v>297</v>
      </c>
      <c r="C154" s="190" t="s">
        <v>5</v>
      </c>
      <c r="D154" s="190"/>
      <c r="E154" s="197">
        <v>10431</v>
      </c>
      <c r="F154" s="197">
        <v>10545</v>
      </c>
      <c r="G154" s="197">
        <v>10546</v>
      </c>
      <c r="H154" s="190">
        <v>10453</v>
      </c>
      <c r="I154" s="191" t="s">
        <v>497</v>
      </c>
      <c r="J154" s="190"/>
      <c r="K154" s="190"/>
      <c r="L154" s="190"/>
      <c r="M154" s="190"/>
      <c r="N154" s="190"/>
      <c r="O154" s="196"/>
      <c r="P154" s="206"/>
    </row>
    <row r="155" spans="1:16" x14ac:dyDescent="0.25">
      <c r="A155" s="197">
        <v>2</v>
      </c>
      <c r="B155" s="197" t="s">
        <v>297</v>
      </c>
      <c r="C155" s="190" t="s">
        <v>5</v>
      </c>
      <c r="D155" s="190"/>
      <c r="E155" s="197">
        <v>10432</v>
      </c>
      <c r="F155" s="197">
        <v>10547</v>
      </c>
      <c r="G155" s="197">
        <v>10548</v>
      </c>
      <c r="H155" s="190">
        <v>10453</v>
      </c>
      <c r="I155" s="191" t="s">
        <v>498</v>
      </c>
      <c r="J155" s="190"/>
      <c r="K155" s="190"/>
      <c r="L155" s="190"/>
      <c r="M155" s="190"/>
      <c r="N155" s="190"/>
      <c r="O155" s="196"/>
      <c r="P155" s="206"/>
    </row>
    <row r="156" spans="1:16" x14ac:dyDescent="0.25">
      <c r="A156" s="197">
        <v>2</v>
      </c>
      <c r="B156" s="197" t="s">
        <v>297</v>
      </c>
      <c r="C156" s="197" t="s">
        <v>5</v>
      </c>
      <c r="D156" s="197"/>
      <c r="E156" s="197">
        <v>10433</v>
      </c>
      <c r="F156" s="197">
        <v>10549</v>
      </c>
      <c r="G156" s="197">
        <v>10550</v>
      </c>
      <c r="H156" s="190">
        <v>-2</v>
      </c>
      <c r="I156" s="191" t="s">
        <v>491</v>
      </c>
      <c r="J156" s="190"/>
      <c r="K156" s="190"/>
      <c r="L156" s="190"/>
      <c r="M156" s="190"/>
      <c r="N156" s="190"/>
      <c r="O156" s="197" t="s">
        <v>333</v>
      </c>
      <c r="P156" s="206"/>
    </row>
    <row r="157" spans="1:16" x14ac:dyDescent="0.25">
      <c r="A157" s="197">
        <v>2</v>
      </c>
      <c r="B157" s="197" t="s">
        <v>297</v>
      </c>
      <c r="C157" s="197" t="s">
        <v>5</v>
      </c>
      <c r="D157" s="197"/>
      <c r="E157" s="197">
        <v>10437</v>
      </c>
      <c r="F157" s="197">
        <v>10557</v>
      </c>
      <c r="G157" s="197">
        <v>10558</v>
      </c>
      <c r="H157" s="196">
        <v>10449</v>
      </c>
      <c r="I157" s="198" t="s">
        <v>538</v>
      </c>
      <c r="J157" s="197"/>
      <c r="K157" s="197"/>
      <c r="L157" s="197"/>
      <c r="M157" s="197"/>
      <c r="N157" s="197"/>
      <c r="O157" s="196"/>
      <c r="P157" s="206"/>
    </row>
    <row r="158" spans="1:16" x14ac:dyDescent="0.25">
      <c r="A158" s="197">
        <v>2</v>
      </c>
      <c r="B158" s="197" t="s">
        <v>297</v>
      </c>
      <c r="C158" s="197" t="s">
        <v>5</v>
      </c>
      <c r="D158" s="197"/>
      <c r="E158" s="197">
        <v>10438</v>
      </c>
      <c r="F158" s="197"/>
      <c r="G158" s="197"/>
      <c r="H158" s="196"/>
      <c r="I158" s="198" t="s">
        <v>539</v>
      </c>
      <c r="J158" s="197"/>
      <c r="K158" s="197"/>
      <c r="L158" s="197"/>
      <c r="M158" s="197"/>
      <c r="N158" s="197"/>
      <c r="O158" s="196"/>
      <c r="P158" s="206"/>
    </row>
    <row r="159" spans="1:16" x14ac:dyDescent="0.25">
      <c r="A159" s="197">
        <v>2</v>
      </c>
      <c r="B159" s="197" t="s">
        <v>297</v>
      </c>
      <c r="C159" s="196" t="s">
        <v>5</v>
      </c>
      <c r="D159" s="197" t="s">
        <v>4</v>
      </c>
      <c r="E159" s="197">
        <v>10449</v>
      </c>
      <c r="F159" s="197"/>
      <c r="G159" s="197"/>
      <c r="H159" s="196"/>
      <c r="I159" s="198" t="s">
        <v>68</v>
      </c>
      <c r="J159" s="197"/>
      <c r="K159" s="197"/>
      <c r="L159" s="197"/>
      <c r="M159" s="197"/>
      <c r="N159" s="197"/>
      <c r="O159" s="197"/>
      <c r="P159" s="197"/>
    </row>
    <row r="160" spans="1:16" x14ac:dyDescent="0.25">
      <c r="A160" s="197">
        <v>2</v>
      </c>
      <c r="B160" s="197" t="s">
        <v>297</v>
      </c>
      <c r="C160" s="196" t="s">
        <v>5</v>
      </c>
      <c r="D160" s="197" t="s">
        <v>4</v>
      </c>
      <c r="E160" s="197">
        <v>10451</v>
      </c>
      <c r="F160" s="197"/>
      <c r="G160" s="197"/>
      <c r="H160" s="196"/>
      <c r="I160" s="198" t="s">
        <v>67</v>
      </c>
      <c r="J160" s="197"/>
      <c r="K160" s="197"/>
      <c r="L160" s="197"/>
      <c r="M160" s="197"/>
      <c r="N160" s="197"/>
      <c r="O160" s="197"/>
      <c r="P160" s="197"/>
    </row>
    <row r="161" spans="1:16" x14ac:dyDescent="0.25">
      <c r="A161" s="197">
        <v>2</v>
      </c>
      <c r="B161" s="190" t="s">
        <v>290</v>
      </c>
      <c r="C161" s="196" t="s">
        <v>5</v>
      </c>
      <c r="D161" s="197" t="s">
        <v>4</v>
      </c>
      <c r="E161" s="197">
        <v>10452</v>
      </c>
      <c r="F161" s="197"/>
      <c r="G161" s="197"/>
      <c r="H161" s="196"/>
      <c r="I161" s="198" t="s">
        <v>66</v>
      </c>
      <c r="J161" s="190"/>
      <c r="K161" s="190"/>
      <c r="L161" s="190"/>
      <c r="M161" s="190"/>
      <c r="N161" s="190"/>
      <c r="O161" s="197"/>
      <c r="P161" s="197"/>
    </row>
    <row r="162" spans="1:16" x14ac:dyDescent="0.25">
      <c r="A162" s="197">
        <v>2</v>
      </c>
      <c r="B162" s="197" t="s">
        <v>297</v>
      </c>
      <c r="C162" s="197" t="s">
        <v>5</v>
      </c>
      <c r="D162" s="197" t="s">
        <v>4</v>
      </c>
      <c r="E162" s="197">
        <v>10453</v>
      </c>
      <c r="F162" s="197"/>
      <c r="G162" s="197"/>
      <c r="H162" s="196"/>
      <c r="I162" s="198" t="s">
        <v>74</v>
      </c>
      <c r="J162" s="197"/>
      <c r="K162" s="197"/>
      <c r="L162" s="197"/>
      <c r="M162" s="197"/>
      <c r="N162" s="197"/>
      <c r="O162" s="196"/>
      <c r="P162" s="206"/>
    </row>
    <row r="163" spans="1:16" x14ac:dyDescent="0.25">
      <c r="A163" s="200"/>
      <c r="B163" s="200"/>
      <c r="C163" s="200"/>
      <c r="D163" s="200"/>
      <c r="E163" s="200"/>
      <c r="F163" s="200"/>
      <c r="G163" s="200"/>
      <c r="H163" s="200"/>
      <c r="I163" s="201"/>
      <c r="J163" s="200"/>
      <c r="K163" s="200"/>
      <c r="L163" s="200"/>
      <c r="M163" s="200"/>
      <c r="N163" s="200"/>
      <c r="O163" s="200"/>
      <c r="P163" s="200"/>
    </row>
    <row r="164" spans="1:16" ht="21" x14ac:dyDescent="0.4">
      <c r="A164" s="210" t="s">
        <v>556</v>
      </c>
      <c r="B164" s="204"/>
      <c r="C164" s="12"/>
      <c r="D164" s="204"/>
      <c r="F164" s="204"/>
      <c r="G164" s="204"/>
      <c r="H164" s="192"/>
      <c r="I164" s="211"/>
      <c r="J164" s="204"/>
      <c r="K164" s="204"/>
      <c r="L164" s="204"/>
      <c r="M164" s="204"/>
      <c r="N164" s="204"/>
      <c r="O164" s="192"/>
      <c r="P164" s="192"/>
    </row>
    <row r="165" spans="1:16" x14ac:dyDescent="0.25">
      <c r="A165" s="202">
        <v>2</v>
      </c>
      <c r="B165" s="190" t="s">
        <v>290</v>
      </c>
      <c r="C165" s="190" t="s">
        <v>69</v>
      </c>
      <c r="D165" s="190"/>
      <c r="E165" s="212">
        <v>10457</v>
      </c>
      <c r="F165" s="212"/>
      <c r="G165" s="190"/>
      <c r="H165" s="212"/>
      <c r="I165" s="191" t="s">
        <v>546</v>
      </c>
      <c r="J165" s="190"/>
      <c r="K165" s="190"/>
      <c r="L165" s="190"/>
      <c r="M165" s="190"/>
      <c r="N165" s="190"/>
      <c r="O165" s="190"/>
      <c r="P165" s="190"/>
    </row>
    <row r="166" spans="1:16" x14ac:dyDescent="0.25">
      <c r="A166" s="213"/>
      <c r="B166" s="213"/>
      <c r="C166" s="203"/>
      <c r="D166" s="203"/>
      <c r="E166" s="203"/>
      <c r="F166" s="203"/>
      <c r="G166" s="203"/>
      <c r="H166" s="214"/>
      <c r="I166" s="194" t="s">
        <v>499</v>
      </c>
      <c r="J166" s="213"/>
      <c r="K166" s="213"/>
      <c r="L166" s="213"/>
      <c r="M166" s="213"/>
      <c r="N166" s="213"/>
      <c r="O166" s="203"/>
      <c r="P166" s="203"/>
    </row>
    <row r="167" spans="1:16" s="8" customFormat="1" x14ac:dyDescent="0.25">
      <c r="A167" s="213"/>
      <c r="B167" s="213"/>
      <c r="C167" s="203"/>
      <c r="D167" s="203"/>
      <c r="E167" s="203"/>
      <c r="F167" s="203"/>
      <c r="G167" s="203"/>
      <c r="H167" s="214"/>
      <c r="I167" s="194" t="s">
        <v>212</v>
      </c>
      <c r="J167" s="213"/>
      <c r="K167" s="213"/>
      <c r="L167" s="213"/>
      <c r="M167" s="213"/>
      <c r="N167" s="213"/>
      <c r="O167" s="203"/>
      <c r="P167" s="203"/>
    </row>
    <row r="168" spans="1:16" s="8" customFormat="1" x14ac:dyDescent="0.25">
      <c r="A168" s="213"/>
      <c r="B168" s="213"/>
      <c r="C168" s="203"/>
      <c r="D168" s="203"/>
      <c r="E168" s="203"/>
      <c r="F168" s="203"/>
      <c r="G168" s="203"/>
      <c r="H168" s="214"/>
      <c r="I168" s="194" t="s">
        <v>213</v>
      </c>
      <c r="J168" s="213"/>
      <c r="K168" s="213"/>
      <c r="L168" s="213"/>
      <c r="M168" s="213"/>
      <c r="N168" s="213"/>
      <c r="O168" s="203"/>
      <c r="P168" s="203"/>
    </row>
    <row r="169" spans="1:16" s="8" customFormat="1" x14ac:dyDescent="0.25">
      <c r="A169" s="213"/>
      <c r="B169" s="213"/>
      <c r="C169" s="203"/>
      <c r="D169" s="203"/>
      <c r="E169" s="203"/>
      <c r="F169" s="203"/>
      <c r="G169" s="203"/>
      <c r="H169" s="214"/>
      <c r="I169" s="194" t="s">
        <v>214</v>
      </c>
      <c r="J169" s="213"/>
      <c r="K169" s="213"/>
      <c r="L169" s="213"/>
      <c r="M169" s="213"/>
      <c r="N169" s="213"/>
      <c r="O169" s="203"/>
      <c r="P169" s="203"/>
    </row>
    <row r="170" spans="1:16" s="8" customFormat="1" x14ac:dyDescent="0.25">
      <c r="A170" s="215"/>
      <c r="B170" s="215"/>
      <c r="C170" s="205"/>
      <c r="D170" s="205"/>
      <c r="E170" s="205"/>
      <c r="F170" s="205"/>
      <c r="G170" s="205"/>
      <c r="H170" s="216"/>
      <c r="I170" s="195" t="s">
        <v>215</v>
      </c>
      <c r="J170" s="215"/>
      <c r="K170" s="215"/>
      <c r="L170" s="215"/>
      <c r="M170" s="215"/>
      <c r="N170" s="215"/>
      <c r="O170" s="205"/>
      <c r="P170" s="205"/>
    </row>
    <row r="171" spans="1:16" x14ac:dyDescent="0.25">
      <c r="A171" s="200"/>
      <c r="B171" s="200"/>
      <c r="C171" s="200"/>
      <c r="D171" s="200"/>
      <c r="E171" s="200"/>
      <c r="F171" s="200"/>
      <c r="G171" s="200"/>
      <c r="H171" s="200"/>
      <c r="I171" s="201"/>
      <c r="J171" s="200"/>
      <c r="K171" s="200"/>
      <c r="L171" s="200"/>
      <c r="M171" s="200"/>
      <c r="N171" s="200"/>
      <c r="O171" s="200"/>
      <c r="P171" s="200"/>
    </row>
    <row r="172" spans="1:16" ht="21" x14ac:dyDescent="0.4">
      <c r="A172" s="217" t="s">
        <v>514</v>
      </c>
      <c r="B172" s="209"/>
      <c r="C172" s="12"/>
      <c r="D172" s="209"/>
      <c r="F172" s="209"/>
      <c r="G172" s="209"/>
      <c r="H172" s="209"/>
      <c r="I172" s="209"/>
      <c r="J172" s="209"/>
      <c r="K172" s="209"/>
      <c r="L172" s="209"/>
      <c r="M172" s="209"/>
      <c r="N172" s="209"/>
      <c r="O172" s="209"/>
      <c r="P172" s="209"/>
    </row>
    <row r="173" spans="1:16" x14ac:dyDescent="0.25">
      <c r="A173" s="197" t="s">
        <v>6</v>
      </c>
      <c r="B173" s="197" t="s">
        <v>290</v>
      </c>
      <c r="C173" s="197" t="s">
        <v>1</v>
      </c>
      <c r="D173" s="197" t="s">
        <v>4</v>
      </c>
      <c r="E173" s="197">
        <v>10458</v>
      </c>
      <c r="F173" s="197"/>
      <c r="G173" s="197"/>
      <c r="H173" s="196"/>
      <c r="I173" s="198" t="s">
        <v>547</v>
      </c>
      <c r="J173" s="197"/>
      <c r="K173" s="197"/>
      <c r="L173" s="197"/>
      <c r="M173" s="197"/>
      <c r="N173" s="197"/>
      <c r="O173" s="197" t="s">
        <v>82</v>
      </c>
      <c r="P173" s="197">
        <v>100</v>
      </c>
    </row>
    <row r="174" spans="1:16" x14ac:dyDescent="0.25">
      <c r="A174" s="200"/>
      <c r="B174" s="200"/>
      <c r="C174" s="200"/>
      <c r="D174" s="200"/>
      <c r="E174" s="200"/>
      <c r="F174" s="200"/>
      <c r="G174" s="200"/>
      <c r="H174" s="200"/>
      <c r="I174" s="201"/>
      <c r="J174" s="200"/>
      <c r="K174" s="200"/>
      <c r="L174" s="200"/>
      <c r="M174" s="200"/>
      <c r="N174" s="200"/>
      <c r="O174" s="200"/>
      <c r="P174" s="200"/>
    </row>
    <row r="175" spans="1:16" ht="21" x14ac:dyDescent="0.4">
      <c r="A175" s="217" t="s">
        <v>515</v>
      </c>
      <c r="B175" s="209"/>
      <c r="C175" s="12"/>
      <c r="D175" s="209"/>
      <c r="F175" s="209"/>
      <c r="G175" s="209"/>
      <c r="H175" s="209"/>
      <c r="I175" s="209"/>
      <c r="J175" s="209"/>
      <c r="K175" s="209"/>
      <c r="L175" s="209"/>
      <c r="M175" s="209"/>
      <c r="N175" s="209"/>
      <c r="O175" s="209"/>
      <c r="P175" s="209"/>
    </row>
    <row r="176" spans="1:16" x14ac:dyDescent="0.25">
      <c r="A176" s="200" t="s">
        <v>269</v>
      </c>
      <c r="B176" s="209"/>
      <c r="C176" s="12"/>
      <c r="D176" s="209"/>
      <c r="F176" s="209"/>
      <c r="G176" s="209"/>
      <c r="H176" s="209"/>
      <c r="I176" s="209"/>
      <c r="J176" s="209"/>
      <c r="K176" s="209"/>
      <c r="L176" s="209"/>
      <c r="M176" s="209"/>
      <c r="N176" s="209"/>
      <c r="O176" s="209"/>
      <c r="P176" s="209"/>
    </row>
    <row r="177" spans="1:16" x14ac:dyDescent="0.25">
      <c r="A177" s="192" t="s">
        <v>267</v>
      </c>
      <c r="B177" s="200"/>
      <c r="C177" s="12"/>
      <c r="D177" s="200"/>
      <c r="F177" s="200"/>
      <c r="G177" s="200"/>
      <c r="H177" s="219"/>
      <c r="I177" s="218"/>
      <c r="J177" s="200"/>
      <c r="K177" s="200"/>
      <c r="L177" s="200"/>
      <c r="M177" s="200"/>
      <c r="N177" s="200"/>
      <c r="O177" s="219"/>
      <c r="P177" s="220"/>
    </row>
    <row r="178" spans="1:16" x14ac:dyDescent="0.25">
      <c r="A178" s="197">
        <v>2</v>
      </c>
      <c r="B178" s="197" t="s">
        <v>290</v>
      </c>
      <c r="C178" s="197" t="s">
        <v>1</v>
      </c>
      <c r="D178" s="197" t="s">
        <v>4</v>
      </c>
      <c r="E178" s="197">
        <v>10459</v>
      </c>
      <c r="F178" s="197"/>
      <c r="G178" s="197"/>
      <c r="H178" s="196"/>
      <c r="I178" s="198" t="s">
        <v>500</v>
      </c>
      <c r="J178" s="197"/>
      <c r="K178" s="197"/>
      <c r="L178" s="197"/>
      <c r="M178" s="197"/>
      <c r="N178" s="197"/>
      <c r="O178" s="197" t="s">
        <v>82</v>
      </c>
      <c r="P178" s="197">
        <v>20</v>
      </c>
    </row>
    <row r="179" spans="1:16" x14ac:dyDescent="0.25">
      <c r="A179" s="200"/>
      <c r="B179" s="200"/>
      <c r="C179" s="200"/>
      <c r="D179" s="200"/>
      <c r="E179" s="200"/>
      <c r="F179" s="200"/>
      <c r="G179" s="200"/>
      <c r="H179" s="200"/>
      <c r="I179" s="201"/>
      <c r="J179" s="200"/>
      <c r="K179" s="200"/>
      <c r="L179" s="200"/>
      <c r="M179" s="200"/>
      <c r="N179" s="200"/>
      <c r="O179" s="200"/>
      <c r="P179" s="200"/>
    </row>
    <row r="180" spans="1:16" ht="21" x14ac:dyDescent="0.4">
      <c r="A180" s="210" t="s">
        <v>557</v>
      </c>
      <c r="B180" s="200"/>
      <c r="C180" s="12"/>
      <c r="D180" s="200"/>
      <c r="F180" s="200"/>
      <c r="G180" s="200"/>
      <c r="H180" s="207"/>
      <c r="I180" s="221"/>
      <c r="J180" s="200"/>
      <c r="K180" s="200"/>
      <c r="L180" s="200"/>
      <c r="M180" s="200"/>
      <c r="N180" s="200"/>
      <c r="O180" s="207"/>
      <c r="P180" s="207"/>
    </row>
    <row r="181" spans="1:16" x14ac:dyDescent="0.25">
      <c r="A181" s="190">
        <v>2</v>
      </c>
      <c r="B181" s="190" t="s">
        <v>290</v>
      </c>
      <c r="C181" s="189" t="s">
        <v>1</v>
      </c>
      <c r="D181" s="190" t="s">
        <v>4</v>
      </c>
      <c r="E181" s="189">
        <v>10460</v>
      </c>
      <c r="F181" s="189"/>
      <c r="G181" s="189"/>
      <c r="H181" s="189"/>
      <c r="I181" s="191" t="s">
        <v>501</v>
      </c>
      <c r="J181" s="190"/>
      <c r="K181" s="190"/>
      <c r="L181" s="190"/>
      <c r="M181" s="190"/>
      <c r="N181" s="190"/>
      <c r="O181" s="189"/>
      <c r="P181" s="189"/>
    </row>
    <row r="182" spans="1:16" x14ac:dyDescent="0.25">
      <c r="A182" s="203"/>
      <c r="B182" s="203"/>
      <c r="C182" s="243"/>
      <c r="D182" s="203"/>
      <c r="E182" s="243"/>
      <c r="F182" s="243"/>
      <c r="G182" s="243"/>
      <c r="H182" s="243"/>
      <c r="I182" s="194" t="s">
        <v>524</v>
      </c>
      <c r="J182" s="203"/>
      <c r="K182" s="203"/>
      <c r="L182" s="203"/>
      <c r="M182" s="203"/>
      <c r="N182" s="203"/>
      <c r="O182" s="243"/>
      <c r="P182" s="243"/>
    </row>
    <row r="183" spans="1:16" x14ac:dyDescent="0.25">
      <c r="A183" s="193"/>
      <c r="B183" s="193"/>
      <c r="C183" s="193"/>
      <c r="D183" s="193"/>
      <c r="E183" s="193"/>
      <c r="F183" s="193"/>
      <c r="G183" s="193"/>
      <c r="H183" s="193"/>
      <c r="I183" s="194" t="s">
        <v>41</v>
      </c>
      <c r="J183" s="193"/>
      <c r="K183" s="193"/>
      <c r="L183" s="193"/>
      <c r="M183" s="193"/>
      <c r="N183" s="193"/>
      <c r="O183" s="193"/>
      <c r="P183" s="193"/>
    </row>
    <row r="184" spans="1:16" x14ac:dyDescent="0.25">
      <c r="A184" s="193"/>
      <c r="B184" s="193"/>
      <c r="C184" s="193"/>
      <c r="D184" s="193"/>
      <c r="E184" s="193"/>
      <c r="F184" s="193"/>
      <c r="G184" s="193"/>
      <c r="H184" s="193"/>
      <c r="I184" s="194" t="s">
        <v>42</v>
      </c>
      <c r="J184" s="193"/>
      <c r="K184" s="193"/>
      <c r="L184" s="193"/>
      <c r="M184" s="193"/>
      <c r="N184" s="193"/>
      <c r="O184" s="193"/>
      <c r="P184" s="193"/>
    </row>
    <row r="185" spans="1:16" x14ac:dyDescent="0.25">
      <c r="A185" s="193"/>
      <c r="B185" s="193"/>
      <c r="C185" s="193"/>
      <c r="D185" s="193"/>
      <c r="E185" s="193"/>
      <c r="F185" s="193"/>
      <c r="G185" s="193"/>
      <c r="H185" s="193"/>
      <c r="I185" s="194" t="s">
        <v>43</v>
      </c>
      <c r="J185" s="193"/>
      <c r="K185" s="193"/>
      <c r="L185" s="193"/>
      <c r="M185" s="193"/>
      <c r="N185" s="193"/>
      <c r="O185" s="193"/>
      <c r="P185" s="193"/>
    </row>
    <row r="186" spans="1:16" x14ac:dyDescent="0.25">
      <c r="A186" s="193"/>
      <c r="B186" s="193"/>
      <c r="C186" s="193"/>
      <c r="D186" s="193"/>
      <c r="E186" s="193"/>
      <c r="F186" s="193"/>
      <c r="G186" s="193"/>
      <c r="H186" s="193"/>
      <c r="I186" s="194" t="s">
        <v>44</v>
      </c>
      <c r="J186" s="193"/>
      <c r="K186" s="193"/>
      <c r="L186" s="193"/>
      <c r="M186" s="193"/>
      <c r="N186" s="193"/>
      <c r="O186" s="193"/>
      <c r="P186" s="193"/>
    </row>
    <row r="187" spans="1:16" ht="26.4" x14ac:dyDescent="0.25">
      <c r="A187" s="193"/>
      <c r="B187" s="193"/>
      <c r="C187" s="193"/>
      <c r="D187" s="193"/>
      <c r="E187" s="193"/>
      <c r="F187" s="193"/>
      <c r="G187" s="193"/>
      <c r="H187" s="193"/>
      <c r="I187" s="194" t="s">
        <v>363</v>
      </c>
      <c r="J187" s="193"/>
      <c r="K187" s="193"/>
      <c r="L187" s="193"/>
      <c r="M187" s="193"/>
      <c r="N187" s="193"/>
      <c r="O187" s="193"/>
      <c r="P187" s="193"/>
    </row>
    <row r="188" spans="1:16" x14ac:dyDescent="0.25">
      <c r="A188" s="193"/>
      <c r="B188" s="193"/>
      <c r="C188" s="193"/>
      <c r="D188" s="193"/>
      <c r="E188" s="193"/>
      <c r="F188" s="193"/>
      <c r="G188" s="193"/>
      <c r="H188" s="193"/>
      <c r="I188" s="194" t="s">
        <v>506</v>
      </c>
      <c r="J188" s="193"/>
      <c r="K188" s="193"/>
      <c r="L188" s="193"/>
      <c r="M188" s="193"/>
      <c r="N188" s="193"/>
      <c r="O188" s="193"/>
      <c r="P188" s="193"/>
    </row>
    <row r="189" spans="1:16" x14ac:dyDescent="0.25">
      <c r="A189" s="189">
        <v>2</v>
      </c>
      <c r="B189" s="190" t="s">
        <v>290</v>
      </c>
      <c r="C189" s="189" t="s">
        <v>5</v>
      </c>
      <c r="D189" s="190"/>
      <c r="E189" s="189">
        <v>10461</v>
      </c>
      <c r="F189" s="189"/>
      <c r="G189" s="189"/>
      <c r="H189" s="189"/>
      <c r="I189" s="191" t="s">
        <v>502</v>
      </c>
      <c r="J189" s="190"/>
      <c r="K189" s="190"/>
      <c r="L189" s="190"/>
      <c r="M189" s="190"/>
      <c r="N189" s="190"/>
      <c r="O189" s="189"/>
      <c r="P189" s="189"/>
    </row>
    <row r="190" spans="1:16" s="311" customFormat="1" x14ac:dyDescent="0.25">
      <c r="A190" s="193"/>
      <c r="B190" s="193"/>
      <c r="C190" s="193"/>
      <c r="D190" s="193"/>
      <c r="E190" s="193"/>
      <c r="F190" s="193"/>
      <c r="G190" s="193"/>
      <c r="H190" s="193"/>
      <c r="I190" s="194" t="s">
        <v>724</v>
      </c>
      <c r="J190" s="193"/>
      <c r="K190" s="193"/>
      <c r="L190" s="193"/>
      <c r="M190" s="193"/>
      <c r="N190" s="193"/>
      <c r="O190" s="193"/>
      <c r="P190" s="193"/>
    </row>
    <row r="191" spans="1:16" s="311" customFormat="1" x14ac:dyDescent="0.25">
      <c r="A191" s="193"/>
      <c r="B191" s="193"/>
      <c r="C191" s="193"/>
      <c r="D191" s="193"/>
      <c r="E191" s="193"/>
      <c r="F191" s="193"/>
      <c r="G191" s="193"/>
      <c r="H191" s="193"/>
      <c r="I191" s="194" t="s">
        <v>723</v>
      </c>
      <c r="J191" s="193"/>
      <c r="K191" s="193"/>
      <c r="L191" s="193"/>
      <c r="M191" s="193"/>
      <c r="N191" s="193"/>
      <c r="O191" s="193"/>
      <c r="P191" s="193"/>
    </row>
    <row r="192" spans="1:16" s="311" customFormat="1" x14ac:dyDescent="0.25">
      <c r="A192" s="193"/>
      <c r="B192" s="193"/>
      <c r="C192" s="193"/>
      <c r="D192" s="193"/>
      <c r="E192" s="193"/>
      <c r="F192" s="193"/>
      <c r="G192" s="193"/>
      <c r="H192" s="193"/>
      <c r="I192" s="194" t="s">
        <v>725</v>
      </c>
      <c r="J192" s="193"/>
      <c r="K192" s="193"/>
      <c r="L192" s="193"/>
      <c r="M192" s="193"/>
      <c r="N192" s="193"/>
      <c r="O192" s="193"/>
      <c r="P192" s="193"/>
    </row>
    <row r="193" spans="1:16" s="311" customFormat="1" x14ac:dyDescent="0.25">
      <c r="A193" s="193"/>
      <c r="B193" s="193"/>
      <c r="C193" s="193"/>
      <c r="D193" s="193"/>
      <c r="E193" s="193"/>
      <c r="F193" s="193"/>
      <c r="G193" s="193"/>
      <c r="H193" s="193"/>
      <c r="I193" s="194" t="s">
        <v>726</v>
      </c>
      <c r="J193" s="193"/>
      <c r="K193" s="193"/>
      <c r="L193" s="193"/>
      <c r="M193" s="193"/>
      <c r="N193" s="193"/>
      <c r="O193" s="193"/>
      <c r="P193" s="193"/>
    </row>
    <row r="194" spans="1:16" s="311" customFormat="1" x14ac:dyDescent="0.25">
      <c r="A194" s="312"/>
      <c r="B194" s="312"/>
      <c r="C194" s="312"/>
      <c r="D194" s="312"/>
      <c r="E194" s="312"/>
      <c r="F194" s="312"/>
      <c r="G194" s="312"/>
      <c r="H194" s="312"/>
      <c r="I194" s="195" t="s">
        <v>727</v>
      </c>
      <c r="J194" s="312"/>
      <c r="K194" s="312"/>
      <c r="L194" s="312"/>
      <c r="M194" s="312"/>
      <c r="N194" s="312"/>
      <c r="O194" s="312"/>
      <c r="P194" s="312"/>
    </row>
    <row r="195" spans="1:16" x14ac:dyDescent="0.25">
      <c r="A195" s="200"/>
      <c r="B195" s="200"/>
      <c r="C195" s="200"/>
      <c r="D195" s="200"/>
      <c r="E195" s="199"/>
      <c r="F195" s="200"/>
      <c r="G195" s="200"/>
      <c r="H195" s="200"/>
      <c r="I195" s="201"/>
      <c r="J195" s="200"/>
      <c r="K195" s="200"/>
      <c r="L195" s="200"/>
      <c r="M195" s="200"/>
      <c r="N195" s="200"/>
      <c r="O195" s="200"/>
      <c r="P195" s="200"/>
    </row>
    <row r="196" spans="1:16" ht="21" x14ac:dyDescent="0.4">
      <c r="A196" s="210" t="s">
        <v>516</v>
      </c>
      <c r="B196" s="200"/>
      <c r="C196" s="12"/>
      <c r="D196" s="200"/>
      <c r="F196" s="200"/>
      <c r="G196" s="200"/>
      <c r="H196" s="207"/>
      <c r="I196" s="221"/>
      <c r="J196" s="200"/>
      <c r="K196" s="200"/>
      <c r="L196" s="200"/>
      <c r="M196" s="200"/>
      <c r="N196" s="200"/>
      <c r="O196" s="207"/>
      <c r="P196" s="207"/>
    </row>
    <row r="197" spans="1:16" x14ac:dyDescent="0.25">
      <c r="A197" s="199" t="s">
        <v>274</v>
      </c>
      <c r="B197" s="200"/>
      <c r="C197" s="12"/>
      <c r="D197" s="200"/>
      <c r="F197" s="200"/>
      <c r="G197" s="200"/>
      <c r="H197" s="199"/>
      <c r="I197" s="201"/>
      <c r="J197" s="200"/>
      <c r="K197" s="200"/>
      <c r="L197" s="200"/>
      <c r="M197" s="200"/>
      <c r="N197" s="200"/>
      <c r="O197" s="199"/>
      <c r="P197" s="207"/>
    </row>
    <row r="198" spans="1:16" x14ac:dyDescent="0.25">
      <c r="A198" s="199" t="s">
        <v>275</v>
      </c>
      <c r="B198" s="200"/>
      <c r="C198" s="12"/>
      <c r="D198" s="200"/>
      <c r="F198" s="200"/>
      <c r="G198" s="200"/>
      <c r="H198" s="199"/>
      <c r="I198" s="201"/>
      <c r="J198" s="200"/>
      <c r="K198" s="200"/>
      <c r="L198" s="200"/>
      <c r="M198" s="200"/>
      <c r="N198" s="200"/>
      <c r="O198" s="199"/>
      <c r="P198" s="207"/>
    </row>
    <row r="199" spans="1:16" x14ac:dyDescent="0.25">
      <c r="A199" s="199" t="s">
        <v>276</v>
      </c>
      <c r="B199" s="200"/>
      <c r="C199" s="12"/>
      <c r="D199" s="200"/>
      <c r="F199" s="200"/>
      <c r="G199" s="200"/>
      <c r="H199" s="199"/>
      <c r="I199" s="201"/>
      <c r="J199" s="200"/>
      <c r="K199" s="200"/>
      <c r="L199" s="200"/>
      <c r="M199" s="200"/>
      <c r="N199" s="200"/>
      <c r="O199" s="199"/>
      <c r="P199" s="207"/>
    </row>
    <row r="200" spans="1:16" x14ac:dyDescent="0.25">
      <c r="A200" s="190">
        <v>2</v>
      </c>
      <c r="B200" s="190" t="s">
        <v>290</v>
      </c>
      <c r="C200" s="190" t="s">
        <v>5</v>
      </c>
      <c r="D200" s="190"/>
      <c r="E200" s="190">
        <v>10462</v>
      </c>
      <c r="F200" s="190"/>
      <c r="G200" s="190"/>
      <c r="H200" s="190"/>
      <c r="I200" s="191" t="s">
        <v>254</v>
      </c>
      <c r="J200" s="190"/>
      <c r="K200" s="190"/>
      <c r="L200" s="190"/>
      <c r="M200" s="190"/>
      <c r="N200" s="190"/>
      <c r="O200" s="197" t="s">
        <v>452</v>
      </c>
      <c r="P200" s="190">
        <v>0</v>
      </c>
    </row>
    <row r="201" spans="1:16" x14ac:dyDescent="0.25">
      <c r="A201" s="190">
        <v>2</v>
      </c>
      <c r="B201" s="190" t="s">
        <v>290</v>
      </c>
      <c r="C201" s="190" t="s">
        <v>5</v>
      </c>
      <c r="D201" s="190"/>
      <c r="E201" s="190">
        <v>10463</v>
      </c>
      <c r="F201" s="190"/>
      <c r="G201" s="190"/>
      <c r="H201" s="190"/>
      <c r="I201" s="191" t="s">
        <v>256</v>
      </c>
      <c r="J201" s="190"/>
      <c r="K201" s="190"/>
      <c r="L201" s="190"/>
      <c r="M201" s="190"/>
      <c r="N201" s="190"/>
      <c r="O201" s="197" t="s">
        <v>452</v>
      </c>
      <c r="P201" s="190">
        <v>0</v>
      </c>
    </row>
    <row r="202" spans="1:16" x14ac:dyDescent="0.25">
      <c r="A202" s="190">
        <v>2</v>
      </c>
      <c r="B202" s="190" t="s">
        <v>290</v>
      </c>
      <c r="C202" s="190" t="s">
        <v>5</v>
      </c>
      <c r="D202" s="190"/>
      <c r="E202" s="190">
        <v>10464</v>
      </c>
      <c r="F202" s="190"/>
      <c r="G202" s="190"/>
      <c r="H202" s="190"/>
      <c r="I202" s="191" t="s">
        <v>261</v>
      </c>
      <c r="J202" s="190"/>
      <c r="K202" s="190"/>
      <c r="L202" s="190"/>
      <c r="M202" s="190"/>
      <c r="N202" s="190"/>
      <c r="O202" s="197" t="s">
        <v>452</v>
      </c>
      <c r="P202" s="190">
        <v>0</v>
      </c>
    </row>
    <row r="203" spans="1:16" x14ac:dyDescent="0.25">
      <c r="A203" s="190">
        <v>2</v>
      </c>
      <c r="B203" s="190" t="s">
        <v>290</v>
      </c>
      <c r="C203" s="190" t="s">
        <v>5</v>
      </c>
      <c r="D203" s="190"/>
      <c r="E203" s="190">
        <v>10465</v>
      </c>
      <c r="F203" s="190"/>
      <c r="G203" s="190"/>
      <c r="H203" s="190"/>
      <c r="I203" s="191" t="s">
        <v>259</v>
      </c>
      <c r="J203" s="190"/>
      <c r="K203" s="190"/>
      <c r="L203" s="190"/>
      <c r="M203" s="190"/>
      <c r="N203" s="190"/>
      <c r="O203" s="197" t="s">
        <v>452</v>
      </c>
      <c r="P203" s="190">
        <v>0</v>
      </c>
    </row>
    <row r="204" spans="1:16" x14ac:dyDescent="0.25">
      <c r="A204" s="197">
        <v>2</v>
      </c>
      <c r="B204" s="197" t="s">
        <v>290</v>
      </c>
      <c r="C204" s="197" t="s">
        <v>5</v>
      </c>
      <c r="D204" s="197"/>
      <c r="E204" s="197">
        <v>10466</v>
      </c>
      <c r="F204" s="197"/>
      <c r="G204" s="197"/>
      <c r="H204" s="197"/>
      <c r="I204" s="198" t="s">
        <v>365</v>
      </c>
      <c r="J204" s="197"/>
      <c r="K204" s="197"/>
      <c r="L204" s="197"/>
      <c r="M204" s="197"/>
      <c r="N204" s="197"/>
      <c r="O204" s="197" t="s">
        <v>452</v>
      </c>
      <c r="P204" s="197">
        <v>0</v>
      </c>
    </row>
    <row r="205" spans="1:16" x14ac:dyDescent="0.25">
      <c r="A205" s="200"/>
      <c r="B205" s="200"/>
      <c r="C205" s="200"/>
      <c r="D205" s="200"/>
      <c r="E205" s="200"/>
      <c r="F205" s="200"/>
      <c r="G205" s="200"/>
      <c r="H205" s="200"/>
      <c r="I205" s="201"/>
      <c r="J205" s="200"/>
      <c r="K205" s="200"/>
      <c r="L205" s="200"/>
      <c r="M205" s="200"/>
      <c r="N205" s="200"/>
      <c r="O205" s="200"/>
      <c r="P205" s="200"/>
    </row>
    <row r="206" spans="1:16" ht="21" x14ac:dyDescent="0.4">
      <c r="A206" s="208" t="s">
        <v>504</v>
      </c>
      <c r="B206" s="209"/>
      <c r="C206" s="12"/>
      <c r="D206" s="209"/>
      <c r="F206" s="209"/>
      <c r="G206" s="209"/>
      <c r="H206" s="199"/>
      <c r="I206" s="192"/>
      <c r="J206" s="209"/>
      <c r="K206" s="209"/>
      <c r="L206" s="209"/>
      <c r="M206" s="209"/>
      <c r="N206" s="209"/>
      <c r="O206" s="209"/>
      <c r="P206" s="209"/>
    </row>
    <row r="207" spans="1:16" x14ac:dyDescent="0.25">
      <c r="A207" s="197">
        <v>1</v>
      </c>
      <c r="B207" s="197" t="s">
        <v>290</v>
      </c>
      <c r="C207" s="197" t="s">
        <v>5</v>
      </c>
      <c r="D207" s="197" t="s">
        <v>4</v>
      </c>
      <c r="E207" s="197">
        <v>10604</v>
      </c>
      <c r="F207" s="197"/>
      <c r="G207" s="197"/>
      <c r="H207" s="197"/>
      <c r="I207" s="196" t="s">
        <v>481</v>
      </c>
      <c r="J207" s="197"/>
      <c r="K207" s="197"/>
      <c r="L207" s="197"/>
      <c r="M207" s="197"/>
      <c r="N207" s="197"/>
      <c r="O207" s="197" t="s">
        <v>509</v>
      </c>
      <c r="P207" s="197"/>
    </row>
    <row r="208" spans="1:16" x14ac:dyDescent="0.25">
      <c r="A208" s="204"/>
      <c r="B208" s="204"/>
      <c r="C208" s="204"/>
      <c r="D208" s="204"/>
      <c r="E208" s="204"/>
      <c r="F208" s="204"/>
      <c r="G208" s="204"/>
      <c r="H208" s="192"/>
      <c r="I208" s="211"/>
      <c r="J208" s="204"/>
      <c r="K208" s="204"/>
      <c r="L208" s="204"/>
      <c r="M208" s="204"/>
      <c r="N208" s="204"/>
      <c r="O208" s="192"/>
      <c r="P208" s="192"/>
    </row>
    <row r="209" spans="1:16" ht="21" x14ac:dyDescent="0.4">
      <c r="A209" s="210" t="s">
        <v>558</v>
      </c>
      <c r="B209" s="200"/>
      <c r="C209" s="12"/>
      <c r="D209" s="200"/>
      <c r="E209" s="12"/>
      <c r="F209" s="200"/>
      <c r="G209" s="200"/>
      <c r="H209" s="199"/>
      <c r="I209" s="201"/>
      <c r="J209" s="200"/>
      <c r="K209" s="200"/>
      <c r="L209" s="200"/>
      <c r="M209" s="200"/>
      <c r="N209" s="200"/>
      <c r="O209" s="199"/>
      <c r="P209" s="207"/>
    </row>
    <row r="210" spans="1:16" x14ac:dyDescent="0.25">
      <c r="A210" s="197">
        <v>3</v>
      </c>
      <c r="B210" s="197" t="s">
        <v>297</v>
      </c>
      <c r="C210" s="197" t="s">
        <v>5</v>
      </c>
      <c r="D210" s="197" t="s">
        <v>4</v>
      </c>
      <c r="E210" s="197">
        <v>10605</v>
      </c>
      <c r="F210" s="197">
        <v>10701</v>
      </c>
      <c r="G210" s="197">
        <v>10702</v>
      </c>
      <c r="H210" s="196">
        <v>10649</v>
      </c>
      <c r="I210" s="198" t="s">
        <v>492</v>
      </c>
      <c r="J210" s="197"/>
      <c r="K210" s="197"/>
      <c r="L210" s="197"/>
      <c r="M210" s="197"/>
      <c r="N210" s="197"/>
      <c r="O210" s="196"/>
      <c r="P210" s="206"/>
    </row>
    <row r="211" spans="1:16" x14ac:dyDescent="0.25">
      <c r="A211" s="197">
        <v>3</v>
      </c>
      <c r="B211" s="197" t="s">
        <v>297</v>
      </c>
      <c r="C211" s="197" t="s">
        <v>5</v>
      </c>
      <c r="D211" s="197" t="s">
        <v>4</v>
      </c>
      <c r="E211" s="197">
        <v>10606</v>
      </c>
      <c r="F211" s="197"/>
      <c r="G211" s="197"/>
      <c r="H211" s="196"/>
      <c r="I211" s="198" t="s">
        <v>493</v>
      </c>
      <c r="J211" s="197"/>
      <c r="K211" s="197"/>
      <c r="L211" s="197"/>
      <c r="M211" s="197"/>
      <c r="N211" s="197"/>
      <c r="O211" s="196"/>
      <c r="P211" s="206"/>
    </row>
    <row r="212" spans="1:16" x14ac:dyDescent="0.25">
      <c r="A212" s="197">
        <v>3</v>
      </c>
      <c r="B212" s="197" t="s">
        <v>297</v>
      </c>
      <c r="C212" s="197" t="s">
        <v>5</v>
      </c>
      <c r="D212" s="197"/>
      <c r="E212" s="197">
        <v>10613</v>
      </c>
      <c r="F212" s="197">
        <v>10709</v>
      </c>
      <c r="G212" s="197">
        <v>10710</v>
      </c>
      <c r="H212" s="190">
        <v>10651</v>
      </c>
      <c r="I212" s="191" t="s">
        <v>494</v>
      </c>
      <c r="J212" s="190"/>
      <c r="K212" s="190"/>
      <c r="L212" s="190"/>
      <c r="M212" s="190"/>
      <c r="N212" s="190"/>
      <c r="O212" s="196"/>
      <c r="P212" s="206"/>
    </row>
    <row r="213" spans="1:16" x14ac:dyDescent="0.25">
      <c r="A213" s="197">
        <v>3</v>
      </c>
      <c r="B213" s="197" t="s">
        <v>297</v>
      </c>
      <c r="C213" s="197" t="s">
        <v>5</v>
      </c>
      <c r="D213" s="197"/>
      <c r="E213" s="197">
        <v>10615</v>
      </c>
      <c r="F213" s="197">
        <v>10713</v>
      </c>
      <c r="G213" s="197">
        <v>10714</v>
      </c>
      <c r="H213" s="190">
        <v>10651</v>
      </c>
      <c r="I213" s="191" t="s">
        <v>371</v>
      </c>
      <c r="J213" s="190"/>
      <c r="K213" s="190"/>
      <c r="L213" s="190"/>
      <c r="M213" s="190"/>
      <c r="N213" s="190"/>
      <c r="O213" s="196"/>
      <c r="P213" s="206"/>
    </row>
    <row r="214" spans="1:16" x14ac:dyDescent="0.25">
      <c r="A214" s="197">
        <v>3</v>
      </c>
      <c r="B214" s="197" t="s">
        <v>297</v>
      </c>
      <c r="C214" s="197" t="s">
        <v>5</v>
      </c>
      <c r="D214" s="197"/>
      <c r="E214" s="197">
        <v>10616</v>
      </c>
      <c r="F214" s="197">
        <v>10715</v>
      </c>
      <c r="G214" s="197">
        <v>10716</v>
      </c>
      <c r="H214" s="189">
        <v>-3</v>
      </c>
      <c r="I214" s="191" t="s">
        <v>495</v>
      </c>
      <c r="J214" s="190"/>
      <c r="K214" s="190"/>
      <c r="L214" s="190"/>
      <c r="M214" s="190"/>
      <c r="N214" s="190"/>
      <c r="O214" s="196" t="s">
        <v>209</v>
      </c>
      <c r="P214" s="206"/>
    </row>
    <row r="215" spans="1:16" x14ac:dyDescent="0.25">
      <c r="A215" s="197">
        <v>3</v>
      </c>
      <c r="B215" s="190" t="s">
        <v>297</v>
      </c>
      <c r="C215" s="197"/>
      <c r="D215" s="197"/>
      <c r="E215" s="197">
        <v>10617</v>
      </c>
      <c r="F215" s="197">
        <v>10717</v>
      </c>
      <c r="G215" s="197">
        <v>10718</v>
      </c>
      <c r="H215" s="189">
        <v>-1</v>
      </c>
      <c r="I215" s="191" t="s">
        <v>496</v>
      </c>
      <c r="J215" s="190"/>
      <c r="K215" s="190"/>
      <c r="L215" s="190"/>
      <c r="M215" s="190"/>
      <c r="N215" s="190"/>
      <c r="O215" s="196"/>
      <c r="P215" s="206"/>
    </row>
    <row r="216" spans="1:16" x14ac:dyDescent="0.25">
      <c r="A216" s="197">
        <v>3</v>
      </c>
      <c r="B216" s="190" t="s">
        <v>290</v>
      </c>
      <c r="C216" s="197" t="s">
        <v>5</v>
      </c>
      <c r="D216" s="197"/>
      <c r="E216" s="197">
        <v>10618</v>
      </c>
      <c r="F216" s="197">
        <v>10719</v>
      </c>
      <c r="G216" s="197">
        <v>10720</v>
      </c>
      <c r="H216" s="190">
        <v>10652</v>
      </c>
      <c r="I216" s="191" t="s">
        <v>26</v>
      </c>
      <c r="J216" s="190"/>
      <c r="K216" s="190"/>
      <c r="L216" s="190"/>
      <c r="M216" s="190"/>
      <c r="N216" s="190"/>
      <c r="O216" s="196"/>
      <c r="P216" s="206"/>
    </row>
    <row r="217" spans="1:16" x14ac:dyDescent="0.25">
      <c r="A217" s="197">
        <v>3</v>
      </c>
      <c r="B217" s="197" t="s">
        <v>297</v>
      </c>
      <c r="C217" s="197" t="s">
        <v>5</v>
      </c>
      <c r="D217" s="197"/>
      <c r="E217" s="197">
        <v>10619</v>
      </c>
      <c r="F217" s="197">
        <v>10721</v>
      </c>
      <c r="G217" s="197">
        <v>10722</v>
      </c>
      <c r="H217" s="197">
        <v>10651</v>
      </c>
      <c r="I217" s="198" t="s">
        <v>92</v>
      </c>
      <c r="J217" s="197"/>
      <c r="K217" s="197"/>
      <c r="L217" s="197"/>
      <c r="M217" s="197"/>
      <c r="N217" s="197"/>
      <c r="O217" s="196"/>
      <c r="P217" s="206"/>
    </row>
    <row r="218" spans="1:16" x14ac:dyDescent="0.25">
      <c r="A218" s="197" t="s">
        <v>482</v>
      </c>
      <c r="B218" s="190" t="s">
        <v>290</v>
      </c>
      <c r="C218" s="197" t="s">
        <v>5</v>
      </c>
      <c r="D218" s="197"/>
      <c r="E218" s="197">
        <v>10622</v>
      </c>
      <c r="F218" s="197">
        <v>10727</v>
      </c>
      <c r="G218" s="197">
        <v>10728</v>
      </c>
      <c r="H218" s="197">
        <v>10652</v>
      </c>
      <c r="I218" s="198" t="s">
        <v>123</v>
      </c>
      <c r="J218" s="190"/>
      <c r="K218" s="190"/>
      <c r="L218" s="190"/>
      <c r="M218" s="190"/>
      <c r="N218" s="190"/>
      <c r="O218" s="196"/>
      <c r="P218" s="206"/>
    </row>
    <row r="219" spans="1:16" x14ac:dyDescent="0.25">
      <c r="A219" s="197" t="s">
        <v>482</v>
      </c>
      <c r="B219" s="197" t="s">
        <v>297</v>
      </c>
      <c r="C219" s="197" t="s">
        <v>5</v>
      </c>
      <c r="D219" s="197" t="s">
        <v>4</v>
      </c>
      <c r="E219" s="197">
        <v>10623</v>
      </c>
      <c r="F219" s="197">
        <v>10729</v>
      </c>
      <c r="G219" s="197">
        <v>10730</v>
      </c>
      <c r="H219" s="197">
        <v>10651</v>
      </c>
      <c r="I219" s="198" t="s">
        <v>93</v>
      </c>
      <c r="J219" s="197"/>
      <c r="K219" s="197"/>
      <c r="L219" s="197"/>
      <c r="M219" s="197"/>
      <c r="N219" s="197"/>
      <c r="O219" s="196"/>
      <c r="P219" s="206"/>
    </row>
    <row r="220" spans="1:16" x14ac:dyDescent="0.25">
      <c r="A220" s="197" t="s">
        <v>482</v>
      </c>
      <c r="B220" s="190" t="s">
        <v>290</v>
      </c>
      <c r="C220" s="197" t="s">
        <v>5</v>
      </c>
      <c r="D220" s="197" t="s">
        <v>4</v>
      </c>
      <c r="E220" s="197">
        <v>10626</v>
      </c>
      <c r="F220" s="197">
        <v>10735</v>
      </c>
      <c r="G220" s="197">
        <v>10736</v>
      </c>
      <c r="H220" s="197">
        <v>10652</v>
      </c>
      <c r="I220" s="198" t="s">
        <v>124</v>
      </c>
      <c r="J220" s="190"/>
      <c r="K220" s="190"/>
      <c r="L220" s="190"/>
      <c r="M220" s="190"/>
      <c r="N220" s="190"/>
      <c r="O220" s="196"/>
      <c r="P220" s="206"/>
    </row>
    <row r="221" spans="1:16" x14ac:dyDescent="0.25">
      <c r="A221" s="197">
        <v>3</v>
      </c>
      <c r="B221" s="197" t="s">
        <v>297</v>
      </c>
      <c r="C221" s="197" t="s">
        <v>5</v>
      </c>
      <c r="D221" s="197" t="s">
        <v>4</v>
      </c>
      <c r="E221" s="197">
        <v>10627</v>
      </c>
      <c r="F221" s="197">
        <v>10737</v>
      </c>
      <c r="G221" s="197">
        <v>10738</v>
      </c>
      <c r="H221" s="197">
        <v>10651</v>
      </c>
      <c r="I221" s="198" t="s">
        <v>543</v>
      </c>
      <c r="J221" s="197"/>
      <c r="K221" s="197"/>
      <c r="L221" s="197"/>
      <c r="M221" s="197"/>
      <c r="N221" s="197"/>
      <c r="O221" s="196"/>
      <c r="P221" s="206"/>
    </row>
    <row r="222" spans="1:16" x14ac:dyDescent="0.25">
      <c r="A222" s="197">
        <v>3</v>
      </c>
      <c r="B222" s="190" t="s">
        <v>290</v>
      </c>
      <c r="C222" s="197" t="s">
        <v>5</v>
      </c>
      <c r="D222" s="197" t="s">
        <v>4</v>
      </c>
      <c r="E222" s="197">
        <v>10630</v>
      </c>
      <c r="F222" s="197">
        <v>10743</v>
      </c>
      <c r="G222" s="197">
        <v>10744</v>
      </c>
      <c r="H222" s="197">
        <v>10652</v>
      </c>
      <c r="I222" s="198" t="s">
        <v>94</v>
      </c>
      <c r="J222" s="190"/>
      <c r="K222" s="190"/>
      <c r="L222" s="190"/>
      <c r="M222" s="190"/>
      <c r="N222" s="190"/>
      <c r="O222" s="196"/>
      <c r="P222" s="206"/>
    </row>
    <row r="223" spans="1:16" x14ac:dyDescent="0.25">
      <c r="A223" s="197">
        <v>3</v>
      </c>
      <c r="B223" s="197" t="s">
        <v>297</v>
      </c>
      <c r="C223" s="190" t="s">
        <v>5</v>
      </c>
      <c r="D223" s="190"/>
      <c r="E223" s="197">
        <v>10631</v>
      </c>
      <c r="F223" s="197">
        <v>10745</v>
      </c>
      <c r="G223" s="197">
        <v>10746</v>
      </c>
      <c r="H223" s="190">
        <v>10653</v>
      </c>
      <c r="I223" s="191" t="s">
        <v>497</v>
      </c>
      <c r="J223" s="190"/>
      <c r="K223" s="190"/>
      <c r="L223" s="190"/>
      <c r="M223" s="190"/>
      <c r="N223" s="190"/>
      <c r="O223" s="196"/>
      <c r="P223" s="206"/>
    </row>
    <row r="224" spans="1:16" x14ac:dyDescent="0.25">
      <c r="A224" s="197">
        <v>3</v>
      </c>
      <c r="B224" s="197" t="s">
        <v>297</v>
      </c>
      <c r="C224" s="190" t="s">
        <v>5</v>
      </c>
      <c r="D224" s="190"/>
      <c r="E224" s="197">
        <v>10632</v>
      </c>
      <c r="F224" s="197">
        <v>10747</v>
      </c>
      <c r="G224" s="197">
        <v>10748</v>
      </c>
      <c r="H224" s="190">
        <v>10653</v>
      </c>
      <c r="I224" s="191" t="s">
        <v>498</v>
      </c>
      <c r="J224" s="190"/>
      <c r="K224" s="190"/>
      <c r="L224" s="190"/>
      <c r="M224" s="190"/>
      <c r="N224" s="190"/>
      <c r="O224" s="196"/>
      <c r="P224" s="206"/>
    </row>
    <row r="225" spans="1:16" x14ac:dyDescent="0.25">
      <c r="A225" s="197">
        <v>3</v>
      </c>
      <c r="B225" s="197" t="s">
        <v>297</v>
      </c>
      <c r="C225" s="197" t="s">
        <v>5</v>
      </c>
      <c r="D225" s="197"/>
      <c r="E225" s="197">
        <v>10633</v>
      </c>
      <c r="F225" s="197">
        <v>10749</v>
      </c>
      <c r="G225" s="197">
        <v>10750</v>
      </c>
      <c r="H225" s="190">
        <v>-2</v>
      </c>
      <c r="I225" s="191" t="s">
        <v>491</v>
      </c>
      <c r="J225" s="190"/>
      <c r="K225" s="190"/>
      <c r="L225" s="190"/>
      <c r="M225" s="190"/>
      <c r="N225" s="190"/>
      <c r="O225" s="197" t="s">
        <v>333</v>
      </c>
      <c r="P225" s="206"/>
    </row>
    <row r="226" spans="1:16" x14ac:dyDescent="0.25">
      <c r="A226" s="197">
        <v>3</v>
      </c>
      <c r="B226" s="197" t="s">
        <v>297</v>
      </c>
      <c r="C226" s="197" t="s">
        <v>5</v>
      </c>
      <c r="D226" s="197"/>
      <c r="E226" s="197">
        <v>10637</v>
      </c>
      <c r="F226" s="197">
        <v>10757</v>
      </c>
      <c r="G226" s="197">
        <v>10758</v>
      </c>
      <c r="H226" s="196">
        <v>10649</v>
      </c>
      <c r="I226" s="198" t="s">
        <v>538</v>
      </c>
      <c r="J226" s="197"/>
      <c r="K226" s="197"/>
      <c r="L226" s="197"/>
      <c r="M226" s="197"/>
      <c r="N226" s="197"/>
      <c r="O226" s="196"/>
      <c r="P226" s="206"/>
    </row>
    <row r="227" spans="1:16" x14ac:dyDescent="0.25">
      <c r="A227" s="197">
        <v>3</v>
      </c>
      <c r="B227" s="197" t="s">
        <v>297</v>
      </c>
      <c r="C227" s="197" t="s">
        <v>5</v>
      </c>
      <c r="D227" s="197"/>
      <c r="E227" s="197">
        <v>10638</v>
      </c>
      <c r="F227" s="197"/>
      <c r="G227" s="197"/>
      <c r="H227" s="196"/>
      <c r="I227" s="198" t="s">
        <v>539</v>
      </c>
      <c r="J227" s="197"/>
      <c r="K227" s="197"/>
      <c r="L227" s="197"/>
      <c r="M227" s="197"/>
      <c r="N227" s="197"/>
      <c r="O227" s="196"/>
      <c r="P227" s="206"/>
    </row>
    <row r="228" spans="1:16" x14ac:dyDescent="0.25">
      <c r="A228" s="197">
        <v>3</v>
      </c>
      <c r="B228" s="197" t="s">
        <v>297</v>
      </c>
      <c r="C228" s="196" t="s">
        <v>5</v>
      </c>
      <c r="D228" s="197" t="s">
        <v>4</v>
      </c>
      <c r="E228" s="197">
        <v>10649</v>
      </c>
      <c r="F228" s="197"/>
      <c r="G228" s="197"/>
      <c r="H228" s="196"/>
      <c r="I228" s="198" t="s">
        <v>68</v>
      </c>
      <c r="J228" s="197"/>
      <c r="K228" s="197"/>
      <c r="L228" s="197"/>
      <c r="M228" s="197"/>
      <c r="N228" s="197"/>
      <c r="O228" s="197"/>
      <c r="P228" s="197"/>
    </row>
    <row r="229" spans="1:16" x14ac:dyDescent="0.25">
      <c r="A229" s="197">
        <v>3</v>
      </c>
      <c r="B229" s="197" t="s">
        <v>297</v>
      </c>
      <c r="C229" s="196" t="s">
        <v>5</v>
      </c>
      <c r="D229" s="197" t="s">
        <v>4</v>
      </c>
      <c r="E229" s="197">
        <v>10651</v>
      </c>
      <c r="F229" s="197"/>
      <c r="G229" s="197"/>
      <c r="H229" s="196"/>
      <c r="I229" s="198" t="s">
        <v>67</v>
      </c>
      <c r="J229" s="197"/>
      <c r="K229" s="197"/>
      <c r="L229" s="197"/>
      <c r="M229" s="197"/>
      <c r="N229" s="197"/>
      <c r="O229" s="197"/>
      <c r="P229" s="197"/>
    </row>
    <row r="230" spans="1:16" x14ac:dyDescent="0.25">
      <c r="A230" s="197">
        <v>3</v>
      </c>
      <c r="B230" s="190" t="s">
        <v>290</v>
      </c>
      <c r="C230" s="196" t="s">
        <v>5</v>
      </c>
      <c r="D230" s="197" t="s">
        <v>4</v>
      </c>
      <c r="E230" s="197">
        <v>10652</v>
      </c>
      <c r="F230" s="197"/>
      <c r="G230" s="197"/>
      <c r="H230" s="196"/>
      <c r="I230" s="198" t="s">
        <v>66</v>
      </c>
      <c r="J230" s="190"/>
      <c r="K230" s="190"/>
      <c r="L230" s="190"/>
      <c r="M230" s="190"/>
      <c r="N230" s="190"/>
      <c r="O230" s="197"/>
      <c r="P230" s="197"/>
    </row>
    <row r="231" spans="1:16" x14ac:dyDescent="0.25">
      <c r="A231" s="197">
        <v>3</v>
      </c>
      <c r="B231" s="197" t="s">
        <v>297</v>
      </c>
      <c r="C231" s="197" t="s">
        <v>5</v>
      </c>
      <c r="D231" s="197" t="s">
        <v>4</v>
      </c>
      <c r="E231" s="197">
        <v>10653</v>
      </c>
      <c r="F231" s="197"/>
      <c r="G231" s="197"/>
      <c r="H231" s="196"/>
      <c r="I231" s="198" t="s">
        <v>74</v>
      </c>
      <c r="J231" s="197"/>
      <c r="K231" s="197"/>
      <c r="L231" s="197"/>
      <c r="M231" s="197"/>
      <c r="N231" s="197"/>
      <c r="O231" s="196"/>
      <c r="P231" s="206"/>
    </row>
    <row r="232" spans="1:16" x14ac:dyDescent="0.25">
      <c r="A232" s="200"/>
      <c r="B232" s="200"/>
      <c r="C232" s="200"/>
      <c r="D232" s="200"/>
      <c r="E232" s="200"/>
      <c r="F232" s="200"/>
      <c r="G232" s="200"/>
      <c r="H232" s="200"/>
      <c r="I232" s="201"/>
      <c r="J232" s="200"/>
      <c r="K232" s="200"/>
      <c r="L232" s="200"/>
      <c r="M232" s="200"/>
      <c r="N232" s="200"/>
      <c r="O232" s="200"/>
      <c r="P232" s="200"/>
    </row>
    <row r="233" spans="1:16" ht="21" x14ac:dyDescent="0.4">
      <c r="A233" s="210" t="s">
        <v>559</v>
      </c>
      <c r="B233" s="204"/>
      <c r="C233" s="12"/>
      <c r="D233" s="204"/>
      <c r="E233" s="12"/>
      <c r="F233" s="204"/>
      <c r="G233" s="204"/>
      <c r="H233" s="192"/>
      <c r="I233" s="211"/>
      <c r="J233" s="204"/>
      <c r="K233" s="204"/>
      <c r="L233" s="204"/>
      <c r="M233" s="204"/>
      <c r="N233" s="204"/>
      <c r="O233" s="192"/>
      <c r="P233" s="192"/>
    </row>
    <row r="234" spans="1:16" x14ac:dyDescent="0.25">
      <c r="A234" s="202">
        <v>3</v>
      </c>
      <c r="B234" s="190" t="s">
        <v>290</v>
      </c>
      <c r="C234" s="190" t="s">
        <v>69</v>
      </c>
      <c r="D234" s="190"/>
      <c r="E234" s="212">
        <v>10657</v>
      </c>
      <c r="F234" s="212"/>
      <c r="G234" s="190"/>
      <c r="H234" s="212"/>
      <c r="I234" s="191" t="s">
        <v>546</v>
      </c>
      <c r="J234" s="190"/>
      <c r="K234" s="190"/>
      <c r="L234" s="190"/>
      <c r="M234" s="190"/>
      <c r="N234" s="190"/>
      <c r="O234" s="190"/>
      <c r="P234" s="190"/>
    </row>
    <row r="235" spans="1:16" x14ac:dyDescent="0.25">
      <c r="A235" s="213"/>
      <c r="B235" s="213"/>
      <c r="C235" s="203"/>
      <c r="D235" s="203"/>
      <c r="E235" s="203"/>
      <c r="F235" s="203"/>
      <c r="G235" s="203"/>
      <c r="H235" s="214"/>
      <c r="I235" s="194" t="s">
        <v>499</v>
      </c>
      <c r="J235" s="213"/>
      <c r="K235" s="213"/>
      <c r="L235" s="213"/>
      <c r="M235" s="213"/>
      <c r="N235" s="213"/>
      <c r="O235" s="203"/>
      <c r="P235" s="203"/>
    </row>
    <row r="236" spans="1:16" s="8" customFormat="1" x14ac:dyDescent="0.25">
      <c r="A236" s="213"/>
      <c r="B236" s="213"/>
      <c r="C236" s="203"/>
      <c r="D236" s="203"/>
      <c r="E236" s="203"/>
      <c r="F236" s="203"/>
      <c r="G236" s="203"/>
      <c r="H236" s="214"/>
      <c r="I236" s="194" t="s">
        <v>212</v>
      </c>
      <c r="J236" s="213"/>
      <c r="K236" s="213"/>
      <c r="L236" s="213"/>
      <c r="M236" s="213"/>
      <c r="N236" s="213"/>
      <c r="O236" s="203"/>
      <c r="P236" s="203"/>
    </row>
    <row r="237" spans="1:16" s="8" customFormat="1" x14ac:dyDescent="0.25">
      <c r="A237" s="213"/>
      <c r="B237" s="213"/>
      <c r="C237" s="203"/>
      <c r="D237" s="203"/>
      <c r="E237" s="203"/>
      <c r="F237" s="203"/>
      <c r="G237" s="203"/>
      <c r="H237" s="214"/>
      <c r="I237" s="194" t="s">
        <v>213</v>
      </c>
      <c r="J237" s="213"/>
      <c r="K237" s="213"/>
      <c r="L237" s="213"/>
      <c r="M237" s="213"/>
      <c r="N237" s="213"/>
      <c r="O237" s="203"/>
      <c r="P237" s="203"/>
    </row>
    <row r="238" spans="1:16" s="8" customFormat="1" x14ac:dyDescent="0.25">
      <c r="A238" s="213"/>
      <c r="B238" s="213"/>
      <c r="C238" s="203"/>
      <c r="D238" s="203"/>
      <c r="E238" s="203"/>
      <c r="F238" s="203"/>
      <c r="G238" s="203"/>
      <c r="H238" s="214"/>
      <c r="I238" s="194" t="s">
        <v>214</v>
      </c>
      <c r="J238" s="213"/>
      <c r="K238" s="213"/>
      <c r="L238" s="213"/>
      <c r="M238" s="213"/>
      <c r="N238" s="213"/>
      <c r="O238" s="203"/>
      <c r="P238" s="203"/>
    </row>
    <row r="239" spans="1:16" s="8" customFormat="1" x14ac:dyDescent="0.25">
      <c r="A239" s="215"/>
      <c r="B239" s="215"/>
      <c r="C239" s="205"/>
      <c r="D239" s="205"/>
      <c r="E239" s="205"/>
      <c r="F239" s="205"/>
      <c r="G239" s="205"/>
      <c r="H239" s="216"/>
      <c r="I239" s="195" t="s">
        <v>215</v>
      </c>
      <c r="J239" s="215"/>
      <c r="K239" s="215"/>
      <c r="L239" s="215"/>
      <c r="M239" s="215"/>
      <c r="N239" s="215"/>
      <c r="O239" s="205"/>
      <c r="P239" s="205"/>
    </row>
    <row r="240" spans="1:16" x14ac:dyDescent="0.25">
      <c r="A240" s="200"/>
      <c r="B240" s="200"/>
      <c r="C240" s="200"/>
      <c r="D240" s="200"/>
      <c r="E240" s="200"/>
      <c r="F240" s="200"/>
      <c r="G240" s="200"/>
      <c r="H240" s="200"/>
      <c r="I240" s="201"/>
      <c r="J240" s="200"/>
      <c r="K240" s="200"/>
      <c r="L240" s="200"/>
      <c r="M240" s="200"/>
      <c r="N240" s="200"/>
      <c r="O240" s="200"/>
      <c r="P240" s="200"/>
    </row>
    <row r="241" spans="1:16" ht="21" x14ac:dyDescent="0.4">
      <c r="A241" s="217" t="s">
        <v>517</v>
      </c>
      <c r="B241" s="209"/>
      <c r="C241" s="12"/>
      <c r="D241" s="209"/>
      <c r="E241" s="12"/>
      <c r="F241" s="209"/>
      <c r="G241" s="209"/>
      <c r="H241" s="209"/>
      <c r="I241" s="209"/>
      <c r="J241" s="209"/>
      <c r="K241" s="209"/>
      <c r="L241" s="209"/>
      <c r="M241" s="209"/>
      <c r="N241" s="209"/>
      <c r="O241" s="209"/>
      <c r="P241" s="209"/>
    </row>
    <row r="242" spans="1:16" x14ac:dyDescent="0.25">
      <c r="A242" s="197" t="s">
        <v>6</v>
      </c>
      <c r="B242" s="197" t="s">
        <v>290</v>
      </c>
      <c r="C242" s="197" t="s">
        <v>1</v>
      </c>
      <c r="D242" s="197" t="s">
        <v>4</v>
      </c>
      <c r="E242" s="197">
        <v>10658</v>
      </c>
      <c r="F242" s="197"/>
      <c r="G242" s="197"/>
      <c r="H242" s="196"/>
      <c r="I242" s="198" t="s">
        <v>547</v>
      </c>
      <c r="J242" s="197"/>
      <c r="K242" s="197"/>
      <c r="L242" s="197"/>
      <c r="M242" s="197"/>
      <c r="N242" s="197"/>
      <c r="O242" s="197" t="s">
        <v>82</v>
      </c>
      <c r="P242" s="197">
        <v>100</v>
      </c>
    </row>
    <row r="243" spans="1:16" x14ac:dyDescent="0.25">
      <c r="A243" s="200"/>
      <c r="B243" s="200"/>
      <c r="C243" s="200"/>
      <c r="D243" s="200"/>
      <c r="E243" s="200"/>
      <c r="F243" s="200"/>
      <c r="G243" s="200"/>
      <c r="H243" s="200"/>
      <c r="I243" s="201"/>
      <c r="J243" s="200"/>
      <c r="K243" s="200"/>
      <c r="L243" s="200"/>
      <c r="M243" s="200"/>
      <c r="N243" s="200"/>
      <c r="O243" s="200"/>
      <c r="P243" s="200"/>
    </row>
    <row r="244" spans="1:16" ht="21" x14ac:dyDescent="0.4">
      <c r="A244" s="217" t="s">
        <v>518</v>
      </c>
      <c r="B244" s="209"/>
      <c r="C244" s="12"/>
      <c r="D244" s="209"/>
      <c r="E244" s="12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</row>
    <row r="245" spans="1:16" x14ac:dyDescent="0.25">
      <c r="A245" s="200" t="s">
        <v>269</v>
      </c>
      <c r="B245" s="209"/>
      <c r="C245" s="12"/>
      <c r="D245" s="209"/>
      <c r="E245" s="12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</row>
    <row r="246" spans="1:16" x14ac:dyDescent="0.25">
      <c r="A246" s="192" t="s">
        <v>267</v>
      </c>
      <c r="B246" s="200"/>
      <c r="C246" s="12"/>
      <c r="D246" s="200"/>
      <c r="E246" s="12"/>
      <c r="F246" s="200"/>
      <c r="G246" s="200"/>
      <c r="H246" s="219"/>
      <c r="I246" s="218"/>
      <c r="J246" s="200"/>
      <c r="K246" s="200"/>
      <c r="L246" s="200"/>
      <c r="M246" s="200"/>
      <c r="N246" s="200"/>
      <c r="O246" s="219"/>
      <c r="P246" s="220"/>
    </row>
    <row r="247" spans="1:16" x14ac:dyDescent="0.25">
      <c r="A247" s="197">
        <v>3</v>
      </c>
      <c r="B247" s="197" t="s">
        <v>290</v>
      </c>
      <c r="C247" s="197" t="s">
        <v>1</v>
      </c>
      <c r="D247" s="197" t="s">
        <v>4</v>
      </c>
      <c r="E247" s="197">
        <v>10659</v>
      </c>
      <c r="F247" s="197"/>
      <c r="G247" s="197"/>
      <c r="H247" s="196"/>
      <c r="I247" s="198" t="s">
        <v>500</v>
      </c>
      <c r="J247" s="197"/>
      <c r="K247" s="197"/>
      <c r="L247" s="197"/>
      <c r="M247" s="197"/>
      <c r="N247" s="197"/>
      <c r="O247" s="197" t="s">
        <v>82</v>
      </c>
      <c r="P247" s="197">
        <v>20</v>
      </c>
    </row>
    <row r="248" spans="1:16" x14ac:dyDescent="0.25">
      <c r="A248" s="200"/>
      <c r="B248" s="200"/>
      <c r="C248" s="200"/>
      <c r="D248" s="200"/>
      <c r="E248" s="200"/>
      <c r="F248" s="200"/>
      <c r="G248" s="200"/>
      <c r="H248" s="200"/>
      <c r="I248" s="201"/>
      <c r="J248" s="200"/>
      <c r="K248" s="200"/>
      <c r="L248" s="200"/>
      <c r="M248" s="200"/>
      <c r="N248" s="200"/>
      <c r="O248" s="200"/>
      <c r="P248" s="200"/>
    </row>
    <row r="249" spans="1:16" ht="21" x14ac:dyDescent="0.4">
      <c r="A249" s="210" t="s">
        <v>560</v>
      </c>
      <c r="B249" s="200"/>
      <c r="C249" s="12"/>
      <c r="D249" s="200"/>
      <c r="E249" s="12"/>
      <c r="F249" s="200"/>
      <c r="G249" s="200"/>
      <c r="H249" s="207"/>
      <c r="I249" s="221"/>
      <c r="J249" s="200"/>
      <c r="K249" s="200"/>
      <c r="L249" s="200"/>
      <c r="M249" s="200"/>
      <c r="N249" s="200"/>
      <c r="O249" s="207"/>
      <c r="P249" s="207"/>
    </row>
    <row r="250" spans="1:16" x14ac:dyDescent="0.25">
      <c r="A250" s="190">
        <v>3</v>
      </c>
      <c r="B250" s="190" t="s">
        <v>290</v>
      </c>
      <c r="C250" s="189" t="s">
        <v>1</v>
      </c>
      <c r="D250" s="190" t="s">
        <v>4</v>
      </c>
      <c r="E250" s="189">
        <v>10660</v>
      </c>
      <c r="F250" s="189"/>
      <c r="G250" s="189"/>
      <c r="H250" s="189"/>
      <c r="I250" s="191" t="s">
        <v>501</v>
      </c>
      <c r="J250" s="190"/>
      <c r="K250" s="190"/>
      <c r="L250" s="190"/>
      <c r="M250" s="190"/>
      <c r="N250" s="190"/>
      <c r="O250" s="189"/>
      <c r="P250" s="189"/>
    </row>
    <row r="251" spans="1:16" x14ac:dyDescent="0.25">
      <c r="A251" s="203"/>
      <c r="B251" s="203"/>
      <c r="C251" s="243"/>
      <c r="D251" s="203"/>
      <c r="E251" s="243"/>
      <c r="F251" s="243"/>
      <c r="G251" s="243"/>
      <c r="H251" s="243"/>
      <c r="I251" s="194" t="s">
        <v>524</v>
      </c>
      <c r="J251" s="203"/>
      <c r="K251" s="203"/>
      <c r="L251" s="203"/>
      <c r="M251" s="203"/>
      <c r="N251" s="203"/>
      <c r="O251" s="243"/>
      <c r="P251" s="243"/>
    </row>
    <row r="252" spans="1:16" x14ac:dyDescent="0.25">
      <c r="A252" s="193"/>
      <c r="B252" s="193"/>
      <c r="C252" s="193"/>
      <c r="D252" s="193"/>
      <c r="E252" s="193"/>
      <c r="F252" s="193"/>
      <c r="G252" s="193"/>
      <c r="H252" s="193"/>
      <c r="I252" s="194" t="s">
        <v>41</v>
      </c>
      <c r="J252" s="193"/>
      <c r="K252" s="193"/>
      <c r="L252" s="193"/>
      <c r="M252" s="193"/>
      <c r="N252" s="193"/>
      <c r="O252" s="193"/>
      <c r="P252" s="193"/>
    </row>
    <row r="253" spans="1:16" x14ac:dyDescent="0.25">
      <c r="A253" s="193"/>
      <c r="B253" s="193"/>
      <c r="C253" s="193"/>
      <c r="D253" s="193"/>
      <c r="E253" s="193"/>
      <c r="F253" s="193"/>
      <c r="G253" s="193"/>
      <c r="H253" s="193"/>
      <c r="I253" s="194" t="s">
        <v>42</v>
      </c>
      <c r="J253" s="193"/>
      <c r="K253" s="193"/>
      <c r="L253" s="193"/>
      <c r="M253" s="193"/>
      <c r="N253" s="193"/>
      <c r="O253" s="193"/>
      <c r="P253" s="193"/>
    </row>
    <row r="254" spans="1:16" x14ac:dyDescent="0.25">
      <c r="A254" s="193"/>
      <c r="B254" s="193"/>
      <c r="C254" s="193"/>
      <c r="D254" s="193"/>
      <c r="E254" s="193"/>
      <c r="F254" s="193"/>
      <c r="G254" s="193"/>
      <c r="H254" s="193"/>
      <c r="I254" s="194" t="s">
        <v>43</v>
      </c>
      <c r="J254" s="193"/>
      <c r="K254" s="193"/>
      <c r="L254" s="193"/>
      <c r="M254" s="193"/>
      <c r="N254" s="193"/>
      <c r="O254" s="193"/>
      <c r="P254" s="193"/>
    </row>
    <row r="255" spans="1:16" x14ac:dyDescent="0.25">
      <c r="A255" s="193"/>
      <c r="B255" s="193"/>
      <c r="C255" s="193"/>
      <c r="D255" s="193"/>
      <c r="E255" s="193"/>
      <c r="F255" s="193"/>
      <c r="G255" s="193"/>
      <c r="H255" s="193"/>
      <c r="I255" s="194" t="s">
        <v>44</v>
      </c>
      <c r="J255" s="193"/>
      <c r="K255" s="193"/>
      <c r="L255" s="193"/>
      <c r="M255" s="193"/>
      <c r="N255" s="193"/>
      <c r="O255" s="193"/>
      <c r="P255" s="193"/>
    </row>
    <row r="256" spans="1:16" ht="26.4" x14ac:dyDescent="0.25">
      <c r="A256" s="193"/>
      <c r="B256" s="193"/>
      <c r="C256" s="193"/>
      <c r="D256" s="193"/>
      <c r="E256" s="193"/>
      <c r="F256" s="193"/>
      <c r="G256" s="193"/>
      <c r="H256" s="193"/>
      <c r="I256" s="194" t="s">
        <v>363</v>
      </c>
      <c r="J256" s="193"/>
      <c r="K256" s="193"/>
      <c r="L256" s="193"/>
      <c r="M256" s="193"/>
      <c r="N256" s="193"/>
      <c r="O256" s="193"/>
      <c r="P256" s="193"/>
    </row>
    <row r="257" spans="1:16" x14ac:dyDescent="0.25">
      <c r="A257" s="193"/>
      <c r="B257" s="193"/>
      <c r="C257" s="193"/>
      <c r="D257" s="193"/>
      <c r="E257" s="193"/>
      <c r="F257" s="193"/>
      <c r="G257" s="193"/>
      <c r="H257" s="193"/>
      <c r="I257" s="194" t="s">
        <v>506</v>
      </c>
      <c r="J257" s="193"/>
      <c r="K257" s="193"/>
      <c r="L257" s="193"/>
      <c r="M257" s="193"/>
      <c r="N257" s="193"/>
      <c r="O257" s="193"/>
      <c r="P257" s="193"/>
    </row>
    <row r="258" spans="1:16" x14ac:dyDescent="0.25">
      <c r="A258" s="189">
        <v>3</v>
      </c>
      <c r="B258" s="190" t="s">
        <v>290</v>
      </c>
      <c r="C258" s="189" t="s">
        <v>5</v>
      </c>
      <c r="D258" s="190"/>
      <c r="E258" s="189">
        <v>10661</v>
      </c>
      <c r="F258" s="189"/>
      <c r="G258" s="189"/>
      <c r="H258" s="189"/>
      <c r="I258" s="191" t="s">
        <v>502</v>
      </c>
      <c r="J258" s="190"/>
      <c r="K258" s="190"/>
      <c r="L258" s="190"/>
      <c r="M258" s="190"/>
      <c r="N258" s="190"/>
      <c r="O258" s="189"/>
      <c r="P258" s="189"/>
    </row>
    <row r="259" spans="1:16" s="311" customFormat="1" x14ac:dyDescent="0.25">
      <c r="A259" s="193"/>
      <c r="B259" s="193"/>
      <c r="C259" s="193"/>
      <c r="D259" s="193"/>
      <c r="E259" s="193"/>
      <c r="F259" s="193"/>
      <c r="G259" s="193"/>
      <c r="H259" s="193"/>
      <c r="I259" s="194" t="s">
        <v>724</v>
      </c>
      <c r="J259" s="193"/>
      <c r="K259" s="193"/>
      <c r="L259" s="193"/>
      <c r="M259" s="193"/>
      <c r="N259" s="193"/>
      <c r="O259" s="193"/>
      <c r="P259" s="193"/>
    </row>
    <row r="260" spans="1:16" s="311" customFormat="1" x14ac:dyDescent="0.25">
      <c r="A260" s="193"/>
      <c r="B260" s="193"/>
      <c r="C260" s="193"/>
      <c r="D260" s="193"/>
      <c r="E260" s="193"/>
      <c r="F260" s="193"/>
      <c r="G260" s="193"/>
      <c r="H260" s="193"/>
      <c r="I260" s="194" t="s">
        <v>723</v>
      </c>
      <c r="J260" s="193"/>
      <c r="K260" s="193"/>
      <c r="L260" s="193"/>
      <c r="M260" s="193"/>
      <c r="N260" s="193"/>
      <c r="O260" s="193"/>
      <c r="P260" s="193"/>
    </row>
    <row r="261" spans="1:16" s="311" customFormat="1" x14ac:dyDescent="0.25">
      <c r="A261" s="193"/>
      <c r="B261" s="193"/>
      <c r="C261" s="193"/>
      <c r="D261" s="193"/>
      <c r="E261" s="193"/>
      <c r="F261" s="193"/>
      <c r="G261" s="193"/>
      <c r="H261" s="193"/>
      <c r="I261" s="194" t="s">
        <v>725</v>
      </c>
      <c r="J261" s="193"/>
      <c r="K261" s="193"/>
      <c r="L261" s="193"/>
      <c r="M261" s="193"/>
      <c r="N261" s="193"/>
      <c r="O261" s="193"/>
      <c r="P261" s="193"/>
    </row>
    <row r="262" spans="1:16" s="311" customFormat="1" x14ac:dyDescent="0.25">
      <c r="A262" s="193"/>
      <c r="B262" s="193"/>
      <c r="C262" s="193"/>
      <c r="D262" s="193"/>
      <c r="E262" s="193"/>
      <c r="F262" s="193"/>
      <c r="G262" s="193"/>
      <c r="H262" s="193"/>
      <c r="I262" s="194" t="s">
        <v>726</v>
      </c>
      <c r="J262" s="193"/>
      <c r="K262" s="193"/>
      <c r="L262" s="193"/>
      <c r="M262" s="193"/>
      <c r="N262" s="193"/>
      <c r="O262" s="193"/>
      <c r="P262" s="193"/>
    </row>
    <row r="263" spans="1:16" s="311" customFormat="1" x14ac:dyDescent="0.25">
      <c r="A263" s="312"/>
      <c r="B263" s="312"/>
      <c r="C263" s="312"/>
      <c r="D263" s="312"/>
      <c r="E263" s="312"/>
      <c r="F263" s="312"/>
      <c r="G263" s="312"/>
      <c r="H263" s="312"/>
      <c r="I263" s="195" t="s">
        <v>727</v>
      </c>
      <c r="J263" s="312"/>
      <c r="K263" s="312"/>
      <c r="L263" s="312"/>
      <c r="M263" s="312"/>
      <c r="N263" s="312"/>
      <c r="O263" s="312"/>
      <c r="P263" s="312"/>
    </row>
    <row r="264" spans="1:16" x14ac:dyDescent="0.25">
      <c r="A264" s="200"/>
      <c r="B264" s="200"/>
      <c r="C264" s="200"/>
      <c r="D264" s="200"/>
      <c r="E264" s="199"/>
      <c r="F264" s="200"/>
      <c r="G264" s="200"/>
      <c r="H264" s="200"/>
      <c r="I264" s="201"/>
      <c r="J264" s="200"/>
      <c r="K264" s="200"/>
      <c r="L264" s="200"/>
      <c r="M264" s="200"/>
      <c r="N264" s="200"/>
      <c r="O264" s="200"/>
      <c r="P264" s="200"/>
    </row>
    <row r="265" spans="1:16" ht="21" x14ac:dyDescent="0.4">
      <c r="A265" s="210" t="s">
        <v>519</v>
      </c>
      <c r="B265" s="200"/>
      <c r="C265" s="12"/>
      <c r="D265" s="200"/>
      <c r="E265" s="12"/>
      <c r="F265" s="200"/>
      <c r="G265" s="200"/>
      <c r="H265" s="207"/>
      <c r="I265" s="221"/>
      <c r="J265" s="200"/>
      <c r="K265" s="200"/>
      <c r="L265" s="200"/>
      <c r="M265" s="200"/>
      <c r="N265" s="200"/>
      <c r="O265" s="207"/>
      <c r="P265" s="207"/>
    </row>
    <row r="266" spans="1:16" x14ac:dyDescent="0.25">
      <c r="A266" s="199" t="s">
        <v>274</v>
      </c>
      <c r="B266" s="200"/>
      <c r="C266" s="12"/>
      <c r="D266" s="200"/>
      <c r="E266" s="12"/>
      <c r="F266" s="200"/>
      <c r="G266" s="200"/>
      <c r="H266" s="199"/>
      <c r="I266" s="201"/>
      <c r="J266" s="200"/>
      <c r="K266" s="200"/>
      <c r="L266" s="200"/>
      <c r="M266" s="200"/>
      <c r="N266" s="200"/>
      <c r="O266" s="199"/>
      <c r="P266" s="207"/>
    </row>
    <row r="267" spans="1:16" x14ac:dyDescent="0.25">
      <c r="A267" s="199" t="s">
        <v>275</v>
      </c>
      <c r="B267" s="200"/>
      <c r="C267" s="12"/>
      <c r="D267" s="200"/>
      <c r="E267" s="12"/>
      <c r="F267" s="200"/>
      <c r="G267" s="200"/>
      <c r="H267" s="199"/>
      <c r="I267" s="201"/>
      <c r="J267" s="200"/>
      <c r="K267" s="200"/>
      <c r="L267" s="200"/>
      <c r="M267" s="200"/>
      <c r="N267" s="200"/>
      <c r="O267" s="199"/>
      <c r="P267" s="207"/>
    </row>
    <row r="268" spans="1:16" x14ac:dyDescent="0.25">
      <c r="A268" s="199" t="s">
        <v>276</v>
      </c>
      <c r="B268" s="200"/>
      <c r="C268" s="12"/>
      <c r="D268" s="200"/>
      <c r="E268" s="12"/>
      <c r="F268" s="200"/>
      <c r="G268" s="200"/>
      <c r="H268" s="199"/>
      <c r="I268" s="201"/>
      <c r="J268" s="200"/>
      <c r="K268" s="200"/>
      <c r="L268" s="200"/>
      <c r="M268" s="200"/>
      <c r="N268" s="200"/>
      <c r="O268" s="199"/>
      <c r="P268" s="207"/>
    </row>
    <row r="269" spans="1:16" x14ac:dyDescent="0.25">
      <c r="A269" s="190">
        <v>3</v>
      </c>
      <c r="B269" s="190" t="s">
        <v>290</v>
      </c>
      <c r="C269" s="190" t="s">
        <v>5</v>
      </c>
      <c r="D269" s="190"/>
      <c r="E269" s="190">
        <v>10662</v>
      </c>
      <c r="F269" s="190"/>
      <c r="G269" s="190"/>
      <c r="H269" s="190"/>
      <c r="I269" s="191" t="s">
        <v>254</v>
      </c>
      <c r="J269" s="190"/>
      <c r="K269" s="190"/>
      <c r="L269" s="190"/>
      <c r="M269" s="190"/>
      <c r="N269" s="190"/>
      <c r="O269" s="197" t="s">
        <v>452</v>
      </c>
      <c r="P269" s="190">
        <v>0</v>
      </c>
    </row>
    <row r="270" spans="1:16" x14ac:dyDescent="0.25">
      <c r="A270" s="190">
        <v>3</v>
      </c>
      <c r="B270" s="190" t="s">
        <v>290</v>
      </c>
      <c r="C270" s="190" t="s">
        <v>5</v>
      </c>
      <c r="D270" s="190"/>
      <c r="E270" s="190">
        <v>10663</v>
      </c>
      <c r="F270" s="190"/>
      <c r="G270" s="190"/>
      <c r="H270" s="190"/>
      <c r="I270" s="191" t="s">
        <v>256</v>
      </c>
      <c r="J270" s="190"/>
      <c r="K270" s="190"/>
      <c r="L270" s="190"/>
      <c r="M270" s="190"/>
      <c r="N270" s="190"/>
      <c r="O270" s="197" t="s">
        <v>452</v>
      </c>
      <c r="P270" s="190">
        <v>0</v>
      </c>
    </row>
    <row r="271" spans="1:16" x14ac:dyDescent="0.25">
      <c r="A271" s="190">
        <v>3</v>
      </c>
      <c r="B271" s="190" t="s">
        <v>290</v>
      </c>
      <c r="C271" s="190" t="s">
        <v>5</v>
      </c>
      <c r="D271" s="190"/>
      <c r="E271" s="190">
        <v>10664</v>
      </c>
      <c r="F271" s="190"/>
      <c r="G271" s="190"/>
      <c r="H271" s="190"/>
      <c r="I271" s="191" t="s">
        <v>261</v>
      </c>
      <c r="J271" s="190"/>
      <c r="K271" s="190"/>
      <c r="L271" s="190"/>
      <c r="M271" s="190"/>
      <c r="N271" s="190"/>
      <c r="O271" s="197" t="s">
        <v>452</v>
      </c>
      <c r="P271" s="190">
        <v>0</v>
      </c>
    </row>
    <row r="272" spans="1:16" x14ac:dyDescent="0.25">
      <c r="A272" s="190">
        <v>3</v>
      </c>
      <c r="B272" s="190" t="s">
        <v>290</v>
      </c>
      <c r="C272" s="190" t="s">
        <v>5</v>
      </c>
      <c r="D272" s="190"/>
      <c r="E272" s="190">
        <v>10665</v>
      </c>
      <c r="F272" s="190"/>
      <c r="G272" s="190"/>
      <c r="H272" s="190"/>
      <c r="I272" s="191" t="s">
        <v>259</v>
      </c>
      <c r="J272" s="190"/>
      <c r="K272" s="190"/>
      <c r="L272" s="190"/>
      <c r="M272" s="190"/>
      <c r="N272" s="190"/>
      <c r="O272" s="197" t="s">
        <v>452</v>
      </c>
      <c r="P272" s="190">
        <v>0</v>
      </c>
    </row>
    <row r="273" spans="1:16" x14ac:dyDescent="0.25">
      <c r="A273" s="197">
        <v>3</v>
      </c>
      <c r="B273" s="197" t="s">
        <v>290</v>
      </c>
      <c r="C273" s="197" t="s">
        <v>5</v>
      </c>
      <c r="D273" s="197"/>
      <c r="E273" s="197">
        <v>10666</v>
      </c>
      <c r="F273" s="197"/>
      <c r="G273" s="197"/>
      <c r="H273" s="197"/>
      <c r="I273" s="198" t="s">
        <v>365</v>
      </c>
      <c r="J273" s="197"/>
      <c r="K273" s="197"/>
      <c r="L273" s="197"/>
      <c r="M273" s="197"/>
      <c r="N273" s="197"/>
      <c r="O273" s="197" t="s">
        <v>452</v>
      </c>
      <c r="P273" s="197">
        <v>0</v>
      </c>
    </row>
    <row r="274" spans="1:16" x14ac:dyDescent="0.25">
      <c r="A274" s="200"/>
      <c r="B274" s="200"/>
      <c r="C274" s="200"/>
      <c r="D274" s="200"/>
      <c r="E274" s="200"/>
      <c r="F274" s="200"/>
      <c r="G274" s="200"/>
      <c r="H274" s="200"/>
      <c r="I274" s="201"/>
      <c r="J274" s="200"/>
      <c r="K274" s="200"/>
      <c r="L274" s="200"/>
      <c r="M274" s="200"/>
      <c r="N274" s="200"/>
      <c r="O274" s="200"/>
      <c r="P274" s="200"/>
    </row>
    <row r="275" spans="1:16" x14ac:dyDescent="0.25">
      <c r="A275" s="200"/>
      <c r="B275" s="200"/>
      <c r="C275" s="200"/>
      <c r="D275" s="200"/>
      <c r="E275" s="200"/>
      <c r="F275" s="200"/>
      <c r="G275" s="200"/>
      <c r="H275" s="200"/>
      <c r="I275" s="201"/>
      <c r="J275" s="200"/>
      <c r="K275" s="200"/>
      <c r="L275" s="200"/>
      <c r="M275" s="200"/>
      <c r="N275" s="200"/>
      <c r="O275" s="200"/>
      <c r="P275" s="200"/>
    </row>
    <row r="276" spans="1:16" x14ac:dyDescent="0.25">
      <c r="A276" s="219" t="s">
        <v>141</v>
      </c>
      <c r="B276" s="200"/>
      <c r="C276" s="12"/>
      <c r="D276" s="200"/>
      <c r="E276" s="12"/>
      <c r="F276" s="200"/>
      <c r="G276" s="200"/>
      <c r="H276" s="200"/>
      <c r="I276" s="201"/>
      <c r="J276" s="200"/>
      <c r="K276" s="200"/>
      <c r="L276" s="200"/>
      <c r="M276" s="200"/>
      <c r="N276" s="200"/>
      <c r="O276" s="200"/>
      <c r="P276" s="200"/>
    </row>
    <row r="277" spans="1:16" x14ac:dyDescent="0.25">
      <c r="A277" s="219">
        <f>(E61-E8+1) + (G29-F14+1) + (E135-E69+1) + (G88-F72+1) + (E204-E138+1) + (G157-F141+1) + (E273-E207+1) + (G226-F210+1)</f>
        <v>482</v>
      </c>
      <c r="B277" s="209"/>
      <c r="C277" s="12"/>
      <c r="D277" s="209"/>
      <c r="E277" s="12"/>
      <c r="F277" s="209"/>
      <c r="G277" s="209"/>
      <c r="H277" s="209"/>
      <c r="I277" s="209"/>
      <c r="J277" s="209"/>
      <c r="K277" s="209"/>
      <c r="L277" s="209"/>
      <c r="M277" s="209"/>
      <c r="N277" s="209"/>
      <c r="O277" s="209"/>
      <c r="P277" s="209"/>
    </row>
    <row r="278" spans="1:16" x14ac:dyDescent="0.25">
      <c r="B278" s="1"/>
      <c r="J278" s="1"/>
      <c r="K278" s="1"/>
      <c r="L278" s="1"/>
      <c r="M278" s="1"/>
      <c r="N278" s="1"/>
    </row>
    <row r="279" spans="1:16" x14ac:dyDescent="0.25">
      <c r="B279" s="1"/>
      <c r="J279" s="1"/>
      <c r="K279" s="1"/>
      <c r="L279" s="1"/>
      <c r="M279" s="1"/>
      <c r="N279" s="1"/>
    </row>
    <row r="280" spans="1:16" x14ac:dyDescent="0.25">
      <c r="B280" s="1"/>
      <c r="J280" s="1"/>
      <c r="K280" s="1"/>
      <c r="L280" s="1"/>
      <c r="M280" s="1"/>
      <c r="N280" s="1"/>
    </row>
    <row r="281" spans="1:16" x14ac:dyDescent="0.25">
      <c r="B281" s="1"/>
      <c r="J281" s="1"/>
      <c r="K281" s="1"/>
      <c r="L281" s="1"/>
      <c r="M281" s="1"/>
      <c r="N281" s="1"/>
    </row>
  </sheetData>
  <pageMargins left="0.5" right="0.5" top="1" bottom="1" header="0.5" footer="0.5"/>
  <pageSetup scale="70" fitToHeight="28" orientation="portrait" horizontalDpi="1200" verticalDpi="1200" r:id="rId1"/>
  <headerFooter alignWithMargins="0">
    <oddHeader>&amp;L&amp;"Arial,Bold"&amp;20 46 FLEX GROUP METERS MODBUS POINTMAP - BY GROUP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6"/>
  <sheetViews>
    <sheetView showGridLines="0" zoomScale="75" zoomScaleNormal="75" zoomScaleSheetLayoutView="50" workbookViewId="0">
      <pane ySplit="3" topLeftCell="A4" activePane="bottomLeft" state="frozen"/>
      <selection pane="bottomLeft" activeCell="A2" sqref="A2"/>
    </sheetView>
  </sheetViews>
  <sheetFormatPr defaultColWidth="9.109375" defaultRowHeight="13.2" outlineLevelCol="1" x14ac:dyDescent="0.25"/>
  <cols>
    <col min="1" max="1" width="10.44140625" style="1" customWidth="1"/>
    <col min="2" max="2" width="9.33203125" style="12" bestFit="1" customWidth="1"/>
    <col min="3" max="3" width="5.33203125" style="1" customWidth="1"/>
    <col min="4" max="4" width="4.44140625" style="1" customWidth="1"/>
    <col min="5" max="7" width="6.88671875" style="1" customWidth="1" outlineLevel="1"/>
    <col min="8" max="8" width="7.88671875" style="12" customWidth="1" outlineLevel="1"/>
    <col min="9" max="9" width="55" style="12" customWidth="1"/>
    <col min="10" max="10" width="38.5546875" style="12" customWidth="1" outlineLevel="1"/>
    <col min="11" max="11" width="9.33203125" style="12" customWidth="1" outlineLevel="1"/>
    <col min="12" max="12" width="15.33203125" style="12" customWidth="1" outlineLevel="1"/>
    <col min="13" max="13" width="12.109375" style="12" customWidth="1" outlineLevel="1"/>
    <col min="14" max="14" width="41.109375" style="12" customWidth="1"/>
    <col min="15" max="15" width="12" style="12" customWidth="1"/>
    <col min="16" max="16" width="16.33203125" style="12" customWidth="1"/>
    <col min="17" max="16384" width="9.109375" style="12"/>
  </cols>
  <sheetData>
    <row r="1" spans="1:16" ht="15" customHeight="1" x14ac:dyDescent="0.25">
      <c r="A1" s="50" t="s">
        <v>520</v>
      </c>
    </row>
    <row r="2" spans="1:16" s="8" customFormat="1" x14ac:dyDescent="0.25">
      <c r="A2" s="50"/>
      <c r="C2" s="50"/>
      <c r="D2" s="50"/>
      <c r="E2" s="50"/>
      <c r="F2" s="50"/>
      <c r="G2" s="50"/>
      <c r="I2" s="8" t="s">
        <v>811</v>
      </c>
      <c r="N2" s="8" t="s">
        <v>812</v>
      </c>
    </row>
    <row r="3" spans="1:16" s="108" customFormat="1" ht="59.25" customHeight="1" x14ac:dyDescent="0.25">
      <c r="A3" s="141" t="s">
        <v>508</v>
      </c>
      <c r="B3" s="141" t="s">
        <v>325</v>
      </c>
      <c r="C3" s="140" t="s">
        <v>1</v>
      </c>
      <c r="D3" s="140" t="s">
        <v>4</v>
      </c>
      <c r="E3" s="136" t="s">
        <v>322</v>
      </c>
      <c r="F3" s="136" t="s">
        <v>323</v>
      </c>
      <c r="G3" s="136" t="s">
        <v>324</v>
      </c>
      <c r="H3" s="141" t="s">
        <v>326</v>
      </c>
      <c r="I3" s="141" t="s">
        <v>2916</v>
      </c>
      <c r="J3" s="141" t="s">
        <v>741</v>
      </c>
      <c r="K3" s="141" t="s">
        <v>742</v>
      </c>
      <c r="L3" s="141" t="s">
        <v>743</v>
      </c>
      <c r="M3" s="141" t="s">
        <v>744</v>
      </c>
      <c r="N3" s="141" t="s">
        <v>2917</v>
      </c>
      <c r="O3" s="141" t="s">
        <v>76</v>
      </c>
      <c r="P3" s="141" t="s">
        <v>36</v>
      </c>
    </row>
    <row r="4" spans="1:16" ht="12.75" customHeight="1" x14ac:dyDescent="0.25">
      <c r="B4" s="1"/>
      <c r="H4" s="22"/>
      <c r="J4" s="1"/>
      <c r="K4" s="1"/>
      <c r="L4" s="1"/>
      <c r="M4" s="1"/>
      <c r="N4" s="1"/>
    </row>
    <row r="5" spans="1:16" ht="21" x14ac:dyDescent="0.4">
      <c r="A5" s="17" t="s">
        <v>38</v>
      </c>
      <c r="B5" s="1"/>
      <c r="H5" s="16"/>
      <c r="J5" s="1"/>
      <c r="K5" s="1"/>
      <c r="L5" s="1"/>
      <c r="M5" s="1"/>
      <c r="N5" s="1"/>
    </row>
    <row r="6" spans="1:16" s="8" customFormat="1" x14ac:dyDescent="0.25">
      <c r="A6" s="9">
        <v>1</v>
      </c>
      <c r="B6" s="9" t="s">
        <v>290</v>
      </c>
      <c r="C6" s="9" t="s">
        <v>5</v>
      </c>
      <c r="D6" s="9" t="s">
        <v>4</v>
      </c>
      <c r="E6" s="9">
        <v>4000</v>
      </c>
      <c r="F6" s="9"/>
      <c r="G6" s="9"/>
      <c r="H6" s="9"/>
      <c r="I6" s="10" t="s">
        <v>66</v>
      </c>
      <c r="J6" s="9"/>
      <c r="K6" s="9"/>
      <c r="L6" s="9"/>
      <c r="M6" s="9"/>
      <c r="N6" s="9"/>
      <c r="O6" s="228"/>
      <c r="P6" s="228"/>
    </row>
    <row r="7" spans="1:16" s="8" customFormat="1" x14ac:dyDescent="0.25">
      <c r="A7" s="9">
        <f>+A6+1</f>
        <v>2</v>
      </c>
      <c r="B7" s="9" t="s">
        <v>290</v>
      </c>
      <c r="C7" s="9" t="s">
        <v>5</v>
      </c>
      <c r="D7" s="9" t="s">
        <v>4</v>
      </c>
      <c r="E7" s="9">
        <f>+E6+1</f>
        <v>4001</v>
      </c>
      <c r="F7" s="9"/>
      <c r="G7" s="9"/>
      <c r="H7" s="9"/>
      <c r="I7" s="10" t="s">
        <v>66</v>
      </c>
      <c r="J7" s="9"/>
      <c r="K7" s="9"/>
      <c r="L7" s="9"/>
      <c r="M7" s="9"/>
      <c r="N7" s="9"/>
      <c r="O7" s="228"/>
      <c r="P7" s="228"/>
    </row>
    <row r="8" spans="1:16" s="8" customFormat="1" x14ac:dyDescent="0.25">
      <c r="A8" s="9">
        <f t="shared" ref="A8:A51" si="0">+A7+1</f>
        <v>3</v>
      </c>
      <c r="B8" s="9" t="s">
        <v>290</v>
      </c>
      <c r="C8" s="9" t="s">
        <v>5</v>
      </c>
      <c r="D8" s="9" t="s">
        <v>4</v>
      </c>
      <c r="E8" s="9">
        <f t="shared" ref="E8:E52" si="1">+E7+1</f>
        <v>4002</v>
      </c>
      <c r="F8" s="9"/>
      <c r="G8" s="9"/>
      <c r="H8" s="9"/>
      <c r="I8" s="10" t="s">
        <v>66</v>
      </c>
      <c r="J8" s="9"/>
      <c r="K8" s="9"/>
      <c r="L8" s="9"/>
      <c r="M8" s="9"/>
      <c r="N8" s="9"/>
      <c r="O8" s="228"/>
      <c r="P8" s="228"/>
    </row>
    <row r="9" spans="1:16" s="8" customFormat="1" x14ac:dyDescent="0.25">
      <c r="A9" s="9">
        <f t="shared" si="0"/>
        <v>4</v>
      </c>
      <c r="B9" s="9" t="s">
        <v>290</v>
      </c>
      <c r="C9" s="9" t="s">
        <v>5</v>
      </c>
      <c r="D9" s="9" t="s">
        <v>4</v>
      </c>
      <c r="E9" s="9">
        <f t="shared" si="1"/>
        <v>4003</v>
      </c>
      <c r="F9" s="9"/>
      <c r="G9" s="9"/>
      <c r="H9" s="9"/>
      <c r="I9" s="10" t="s">
        <v>66</v>
      </c>
      <c r="J9" s="9"/>
      <c r="K9" s="9"/>
      <c r="L9" s="9"/>
      <c r="M9" s="9"/>
      <c r="N9" s="9"/>
      <c r="O9" s="228"/>
      <c r="P9" s="228"/>
    </row>
    <row r="10" spans="1:16" s="8" customFormat="1" x14ac:dyDescent="0.25">
      <c r="A10" s="9">
        <f t="shared" si="0"/>
        <v>5</v>
      </c>
      <c r="B10" s="9" t="s">
        <v>290</v>
      </c>
      <c r="C10" s="9" t="s">
        <v>5</v>
      </c>
      <c r="D10" s="9" t="s">
        <v>4</v>
      </c>
      <c r="E10" s="9">
        <f t="shared" si="1"/>
        <v>4004</v>
      </c>
      <c r="F10" s="9"/>
      <c r="G10" s="9"/>
      <c r="H10" s="9"/>
      <c r="I10" s="10" t="s">
        <v>66</v>
      </c>
      <c r="J10" s="9"/>
      <c r="K10" s="9"/>
      <c r="L10" s="9"/>
      <c r="M10" s="9"/>
      <c r="N10" s="9"/>
      <c r="O10" s="228"/>
      <c r="P10" s="228"/>
    </row>
    <row r="11" spans="1:16" s="8" customFormat="1" x14ac:dyDescent="0.25">
      <c r="A11" s="9">
        <f t="shared" si="0"/>
        <v>6</v>
      </c>
      <c r="B11" s="9" t="s">
        <v>290</v>
      </c>
      <c r="C11" s="9" t="s">
        <v>5</v>
      </c>
      <c r="D11" s="9" t="s">
        <v>4</v>
      </c>
      <c r="E11" s="9">
        <f t="shared" si="1"/>
        <v>4005</v>
      </c>
      <c r="F11" s="9"/>
      <c r="G11" s="9"/>
      <c r="H11" s="9"/>
      <c r="I11" s="10" t="s">
        <v>66</v>
      </c>
      <c r="J11" s="9"/>
      <c r="K11" s="9"/>
      <c r="L11" s="9"/>
      <c r="M11" s="9"/>
      <c r="N11" s="9"/>
      <c r="O11" s="228"/>
      <c r="P11" s="228"/>
    </row>
    <row r="12" spans="1:16" s="8" customFormat="1" x14ac:dyDescent="0.25">
      <c r="A12" s="9">
        <f t="shared" si="0"/>
        <v>7</v>
      </c>
      <c r="B12" s="9" t="s">
        <v>290</v>
      </c>
      <c r="C12" s="9" t="s">
        <v>5</v>
      </c>
      <c r="D12" s="9" t="s">
        <v>4</v>
      </c>
      <c r="E12" s="9">
        <f t="shared" si="1"/>
        <v>4006</v>
      </c>
      <c r="F12" s="9"/>
      <c r="G12" s="9"/>
      <c r="H12" s="9"/>
      <c r="I12" s="10" t="s">
        <v>66</v>
      </c>
      <c r="J12" s="9"/>
      <c r="K12" s="9"/>
      <c r="L12" s="9"/>
      <c r="M12" s="9"/>
      <c r="N12" s="9"/>
      <c r="O12" s="228"/>
      <c r="P12" s="228"/>
    </row>
    <row r="13" spans="1:16" s="8" customFormat="1" x14ac:dyDescent="0.25">
      <c r="A13" s="9">
        <f t="shared" si="0"/>
        <v>8</v>
      </c>
      <c r="B13" s="9" t="s">
        <v>290</v>
      </c>
      <c r="C13" s="9" t="s">
        <v>5</v>
      </c>
      <c r="D13" s="9" t="s">
        <v>4</v>
      </c>
      <c r="E13" s="9">
        <f t="shared" si="1"/>
        <v>4007</v>
      </c>
      <c r="F13" s="9"/>
      <c r="G13" s="9"/>
      <c r="H13" s="9"/>
      <c r="I13" s="10" t="s">
        <v>66</v>
      </c>
      <c r="J13" s="9"/>
      <c r="K13" s="9"/>
      <c r="L13" s="9"/>
      <c r="M13" s="9"/>
      <c r="N13" s="9"/>
      <c r="O13" s="228"/>
      <c r="P13" s="228"/>
    </row>
    <row r="14" spans="1:16" s="8" customFormat="1" x14ac:dyDescent="0.25">
      <c r="A14" s="9">
        <f t="shared" si="0"/>
        <v>9</v>
      </c>
      <c r="B14" s="9" t="s">
        <v>290</v>
      </c>
      <c r="C14" s="9" t="s">
        <v>5</v>
      </c>
      <c r="D14" s="9" t="s">
        <v>4</v>
      </c>
      <c r="E14" s="9">
        <f t="shared" si="1"/>
        <v>4008</v>
      </c>
      <c r="F14" s="9"/>
      <c r="G14" s="9"/>
      <c r="H14" s="9"/>
      <c r="I14" s="10" t="s">
        <v>66</v>
      </c>
      <c r="J14" s="9"/>
      <c r="K14" s="9"/>
      <c r="L14" s="9"/>
      <c r="M14" s="9"/>
      <c r="N14" s="9"/>
      <c r="O14" s="228"/>
      <c r="P14" s="228"/>
    </row>
    <row r="15" spans="1:16" s="8" customFormat="1" x14ac:dyDescent="0.25">
      <c r="A15" s="9">
        <f t="shared" si="0"/>
        <v>10</v>
      </c>
      <c r="B15" s="9" t="s">
        <v>290</v>
      </c>
      <c r="C15" s="9" t="s">
        <v>5</v>
      </c>
      <c r="D15" s="9" t="s">
        <v>4</v>
      </c>
      <c r="E15" s="9">
        <f t="shared" si="1"/>
        <v>4009</v>
      </c>
      <c r="F15" s="9"/>
      <c r="G15" s="9"/>
      <c r="H15" s="9"/>
      <c r="I15" s="10" t="s">
        <v>66</v>
      </c>
      <c r="J15" s="9"/>
      <c r="K15" s="9"/>
      <c r="L15" s="9"/>
      <c r="M15" s="9"/>
      <c r="N15" s="9"/>
      <c r="O15" s="228"/>
      <c r="P15" s="228"/>
    </row>
    <row r="16" spans="1:16" s="8" customFormat="1" x14ac:dyDescent="0.25">
      <c r="A16" s="9">
        <f t="shared" si="0"/>
        <v>11</v>
      </c>
      <c r="B16" s="9" t="s">
        <v>290</v>
      </c>
      <c r="C16" s="9" t="s">
        <v>5</v>
      </c>
      <c r="D16" s="9" t="s">
        <v>4</v>
      </c>
      <c r="E16" s="9">
        <f t="shared" si="1"/>
        <v>4010</v>
      </c>
      <c r="F16" s="9"/>
      <c r="G16" s="9"/>
      <c r="H16" s="9"/>
      <c r="I16" s="10" t="s">
        <v>66</v>
      </c>
      <c r="J16" s="9"/>
      <c r="K16" s="9"/>
      <c r="L16" s="9"/>
      <c r="M16" s="9"/>
      <c r="N16" s="9"/>
      <c r="O16" s="228"/>
      <c r="P16" s="228"/>
    </row>
    <row r="17" spans="1:16" s="8" customFormat="1" x14ac:dyDescent="0.25">
      <c r="A17" s="9">
        <f t="shared" si="0"/>
        <v>12</v>
      </c>
      <c r="B17" s="9" t="s">
        <v>290</v>
      </c>
      <c r="C17" s="9" t="s">
        <v>5</v>
      </c>
      <c r="D17" s="9" t="s">
        <v>4</v>
      </c>
      <c r="E17" s="9">
        <f t="shared" si="1"/>
        <v>4011</v>
      </c>
      <c r="F17" s="9"/>
      <c r="G17" s="9"/>
      <c r="H17" s="9"/>
      <c r="I17" s="10" t="s">
        <v>66</v>
      </c>
      <c r="J17" s="9"/>
      <c r="K17" s="9"/>
      <c r="L17" s="9"/>
      <c r="M17" s="9"/>
      <c r="N17" s="9"/>
      <c r="O17" s="228"/>
      <c r="P17" s="228"/>
    </row>
    <row r="18" spans="1:16" s="8" customFormat="1" x14ac:dyDescent="0.25">
      <c r="A18" s="9">
        <f t="shared" si="0"/>
        <v>13</v>
      </c>
      <c r="B18" s="9" t="s">
        <v>290</v>
      </c>
      <c r="C18" s="9" t="s">
        <v>5</v>
      </c>
      <c r="D18" s="9" t="s">
        <v>4</v>
      </c>
      <c r="E18" s="9">
        <f t="shared" si="1"/>
        <v>4012</v>
      </c>
      <c r="F18" s="9"/>
      <c r="G18" s="9"/>
      <c r="H18" s="9"/>
      <c r="I18" s="10" t="s">
        <v>66</v>
      </c>
      <c r="J18" s="9"/>
      <c r="K18" s="9"/>
      <c r="L18" s="9"/>
      <c r="M18" s="9"/>
      <c r="N18" s="9"/>
      <c r="O18" s="228"/>
      <c r="P18" s="228"/>
    </row>
    <row r="19" spans="1:16" s="8" customFormat="1" x14ac:dyDescent="0.25">
      <c r="A19" s="9">
        <f t="shared" si="0"/>
        <v>14</v>
      </c>
      <c r="B19" s="9" t="s">
        <v>290</v>
      </c>
      <c r="C19" s="9" t="s">
        <v>5</v>
      </c>
      <c r="D19" s="9" t="s">
        <v>4</v>
      </c>
      <c r="E19" s="9">
        <f t="shared" si="1"/>
        <v>4013</v>
      </c>
      <c r="F19" s="9"/>
      <c r="G19" s="9"/>
      <c r="H19" s="9"/>
      <c r="I19" s="10" t="s">
        <v>66</v>
      </c>
      <c r="J19" s="9"/>
      <c r="K19" s="9"/>
      <c r="L19" s="9"/>
      <c r="M19" s="9"/>
      <c r="N19" s="9"/>
      <c r="O19" s="228"/>
      <c r="P19" s="228"/>
    </row>
    <row r="20" spans="1:16" s="8" customFormat="1" x14ac:dyDescent="0.25">
      <c r="A20" s="9">
        <f t="shared" si="0"/>
        <v>15</v>
      </c>
      <c r="B20" s="9" t="s">
        <v>290</v>
      </c>
      <c r="C20" s="9" t="s">
        <v>5</v>
      </c>
      <c r="D20" s="9" t="s">
        <v>4</v>
      </c>
      <c r="E20" s="9">
        <f t="shared" si="1"/>
        <v>4014</v>
      </c>
      <c r="F20" s="9"/>
      <c r="G20" s="9"/>
      <c r="H20" s="9"/>
      <c r="I20" s="10" t="s">
        <v>66</v>
      </c>
      <c r="J20" s="9"/>
      <c r="K20" s="9"/>
      <c r="L20" s="9"/>
      <c r="M20" s="9"/>
      <c r="N20" s="9"/>
      <c r="O20" s="228"/>
      <c r="P20" s="228"/>
    </row>
    <row r="21" spans="1:16" s="8" customFormat="1" x14ac:dyDescent="0.25">
      <c r="A21" s="9">
        <f t="shared" si="0"/>
        <v>16</v>
      </c>
      <c r="B21" s="9" t="s">
        <v>290</v>
      </c>
      <c r="C21" s="9" t="s">
        <v>5</v>
      </c>
      <c r="D21" s="9" t="s">
        <v>4</v>
      </c>
      <c r="E21" s="9">
        <f t="shared" si="1"/>
        <v>4015</v>
      </c>
      <c r="F21" s="9"/>
      <c r="G21" s="9"/>
      <c r="H21" s="9"/>
      <c r="I21" s="10" t="s">
        <v>66</v>
      </c>
      <c r="J21" s="9"/>
      <c r="K21" s="9"/>
      <c r="L21" s="9"/>
      <c r="M21" s="9"/>
      <c r="N21" s="9"/>
      <c r="O21" s="228"/>
      <c r="P21" s="228"/>
    </row>
    <row r="22" spans="1:16" s="8" customFormat="1" x14ac:dyDescent="0.25">
      <c r="A22" s="9">
        <f t="shared" si="0"/>
        <v>17</v>
      </c>
      <c r="B22" s="9" t="s">
        <v>290</v>
      </c>
      <c r="C22" s="9" t="s">
        <v>5</v>
      </c>
      <c r="D22" s="9" t="s">
        <v>4</v>
      </c>
      <c r="E22" s="9">
        <f t="shared" si="1"/>
        <v>4016</v>
      </c>
      <c r="F22" s="9"/>
      <c r="G22" s="9"/>
      <c r="H22" s="9"/>
      <c r="I22" s="10" t="s">
        <v>66</v>
      </c>
      <c r="J22" s="9"/>
      <c r="K22" s="9"/>
      <c r="L22" s="9"/>
      <c r="M22" s="9"/>
      <c r="N22" s="9"/>
      <c r="O22" s="228"/>
      <c r="P22" s="228"/>
    </row>
    <row r="23" spans="1:16" s="8" customFormat="1" x14ac:dyDescent="0.25">
      <c r="A23" s="9">
        <f t="shared" si="0"/>
        <v>18</v>
      </c>
      <c r="B23" s="9" t="s">
        <v>290</v>
      </c>
      <c r="C23" s="9" t="s">
        <v>5</v>
      </c>
      <c r="D23" s="9" t="s">
        <v>4</v>
      </c>
      <c r="E23" s="9">
        <f t="shared" si="1"/>
        <v>4017</v>
      </c>
      <c r="F23" s="9"/>
      <c r="G23" s="9"/>
      <c r="H23" s="9"/>
      <c r="I23" s="10" t="s">
        <v>66</v>
      </c>
      <c r="J23" s="9"/>
      <c r="K23" s="9"/>
      <c r="L23" s="9"/>
      <c r="M23" s="9"/>
      <c r="N23" s="9"/>
      <c r="O23" s="228"/>
      <c r="P23" s="228"/>
    </row>
    <row r="24" spans="1:16" s="8" customFormat="1" x14ac:dyDescent="0.25">
      <c r="A24" s="9">
        <f t="shared" si="0"/>
        <v>19</v>
      </c>
      <c r="B24" s="9" t="s">
        <v>290</v>
      </c>
      <c r="C24" s="9" t="s">
        <v>5</v>
      </c>
      <c r="D24" s="9" t="s">
        <v>4</v>
      </c>
      <c r="E24" s="9">
        <f t="shared" si="1"/>
        <v>4018</v>
      </c>
      <c r="F24" s="9"/>
      <c r="G24" s="9"/>
      <c r="H24" s="9"/>
      <c r="I24" s="10" t="s">
        <v>66</v>
      </c>
      <c r="J24" s="9"/>
      <c r="K24" s="9"/>
      <c r="L24" s="9"/>
      <c r="M24" s="9"/>
      <c r="N24" s="9"/>
      <c r="O24" s="228"/>
      <c r="P24" s="228"/>
    </row>
    <row r="25" spans="1:16" s="8" customFormat="1" x14ac:dyDescent="0.25">
      <c r="A25" s="9">
        <f t="shared" si="0"/>
        <v>20</v>
      </c>
      <c r="B25" s="9" t="s">
        <v>290</v>
      </c>
      <c r="C25" s="9" t="s">
        <v>5</v>
      </c>
      <c r="D25" s="9" t="s">
        <v>4</v>
      </c>
      <c r="E25" s="9">
        <f t="shared" si="1"/>
        <v>4019</v>
      </c>
      <c r="F25" s="9"/>
      <c r="G25" s="9"/>
      <c r="H25" s="9"/>
      <c r="I25" s="10" t="s">
        <v>66</v>
      </c>
      <c r="J25" s="9"/>
      <c r="K25" s="9"/>
      <c r="L25" s="9"/>
      <c r="M25" s="9"/>
      <c r="N25" s="9"/>
      <c r="O25" s="228"/>
      <c r="P25" s="228"/>
    </row>
    <row r="26" spans="1:16" s="8" customFormat="1" x14ac:dyDescent="0.25">
      <c r="A26" s="9">
        <f t="shared" si="0"/>
        <v>21</v>
      </c>
      <c r="B26" s="9" t="s">
        <v>290</v>
      </c>
      <c r="C26" s="9" t="s">
        <v>5</v>
      </c>
      <c r="D26" s="9" t="s">
        <v>4</v>
      </c>
      <c r="E26" s="9">
        <f t="shared" si="1"/>
        <v>4020</v>
      </c>
      <c r="F26" s="9"/>
      <c r="G26" s="9"/>
      <c r="H26" s="9"/>
      <c r="I26" s="10" t="s">
        <v>66</v>
      </c>
      <c r="J26" s="9"/>
      <c r="K26" s="9"/>
      <c r="L26" s="9"/>
      <c r="M26" s="9"/>
      <c r="N26" s="9"/>
      <c r="O26" s="228"/>
      <c r="P26" s="228"/>
    </row>
    <row r="27" spans="1:16" s="8" customFormat="1" x14ac:dyDescent="0.25">
      <c r="A27" s="9">
        <f t="shared" si="0"/>
        <v>22</v>
      </c>
      <c r="B27" s="9" t="s">
        <v>290</v>
      </c>
      <c r="C27" s="9" t="s">
        <v>5</v>
      </c>
      <c r="D27" s="9" t="s">
        <v>4</v>
      </c>
      <c r="E27" s="9">
        <f t="shared" si="1"/>
        <v>4021</v>
      </c>
      <c r="F27" s="9"/>
      <c r="G27" s="9"/>
      <c r="H27" s="9"/>
      <c r="I27" s="10" t="s">
        <v>66</v>
      </c>
      <c r="J27" s="9"/>
      <c r="K27" s="9"/>
      <c r="L27" s="9"/>
      <c r="M27" s="9"/>
      <c r="N27" s="9"/>
      <c r="O27" s="228"/>
      <c r="P27" s="228"/>
    </row>
    <row r="28" spans="1:16" s="8" customFormat="1" x14ac:dyDescent="0.25">
      <c r="A28" s="9">
        <f t="shared" si="0"/>
        <v>23</v>
      </c>
      <c r="B28" s="9" t="s">
        <v>290</v>
      </c>
      <c r="C28" s="9" t="s">
        <v>5</v>
      </c>
      <c r="D28" s="9" t="s">
        <v>4</v>
      </c>
      <c r="E28" s="9">
        <f t="shared" si="1"/>
        <v>4022</v>
      </c>
      <c r="F28" s="9"/>
      <c r="G28" s="9"/>
      <c r="H28" s="9"/>
      <c r="I28" s="10" t="s">
        <v>66</v>
      </c>
      <c r="J28" s="9"/>
      <c r="K28" s="9"/>
      <c r="L28" s="9"/>
      <c r="M28" s="9"/>
      <c r="N28" s="9"/>
      <c r="O28" s="228"/>
      <c r="P28" s="228"/>
    </row>
    <row r="29" spans="1:16" s="8" customFormat="1" x14ac:dyDescent="0.25">
      <c r="A29" s="9">
        <f t="shared" si="0"/>
        <v>24</v>
      </c>
      <c r="B29" s="9" t="s">
        <v>290</v>
      </c>
      <c r="C29" s="9" t="s">
        <v>5</v>
      </c>
      <c r="D29" s="9" t="s">
        <v>4</v>
      </c>
      <c r="E29" s="9">
        <f t="shared" si="1"/>
        <v>4023</v>
      </c>
      <c r="F29" s="9"/>
      <c r="G29" s="9"/>
      <c r="H29" s="9"/>
      <c r="I29" s="10" t="s">
        <v>66</v>
      </c>
      <c r="J29" s="9"/>
      <c r="K29" s="9"/>
      <c r="L29" s="9"/>
      <c r="M29" s="9"/>
      <c r="N29" s="9"/>
      <c r="O29" s="228"/>
      <c r="P29" s="228"/>
    </row>
    <row r="30" spans="1:16" s="8" customFormat="1" x14ac:dyDescent="0.25">
      <c r="A30" s="9">
        <f t="shared" si="0"/>
        <v>25</v>
      </c>
      <c r="B30" s="9" t="s">
        <v>290</v>
      </c>
      <c r="C30" s="9" t="s">
        <v>5</v>
      </c>
      <c r="D30" s="9" t="s">
        <v>4</v>
      </c>
      <c r="E30" s="9">
        <f t="shared" si="1"/>
        <v>4024</v>
      </c>
      <c r="F30" s="9"/>
      <c r="G30" s="9"/>
      <c r="H30" s="9"/>
      <c r="I30" s="10" t="s">
        <v>66</v>
      </c>
      <c r="J30" s="9"/>
      <c r="K30" s="9"/>
      <c r="L30" s="9"/>
      <c r="M30" s="9"/>
      <c r="N30" s="9"/>
      <c r="O30" s="228"/>
      <c r="P30" s="228"/>
    </row>
    <row r="31" spans="1:16" s="8" customFormat="1" x14ac:dyDescent="0.25">
      <c r="A31" s="9">
        <f t="shared" si="0"/>
        <v>26</v>
      </c>
      <c r="B31" s="9" t="s">
        <v>290</v>
      </c>
      <c r="C31" s="9" t="s">
        <v>5</v>
      </c>
      <c r="D31" s="9" t="s">
        <v>4</v>
      </c>
      <c r="E31" s="9">
        <f t="shared" si="1"/>
        <v>4025</v>
      </c>
      <c r="F31" s="9"/>
      <c r="G31" s="9"/>
      <c r="H31" s="9"/>
      <c r="I31" s="10" t="s">
        <v>66</v>
      </c>
      <c r="J31" s="9"/>
      <c r="K31" s="9"/>
      <c r="L31" s="9"/>
      <c r="M31" s="9"/>
      <c r="N31" s="9"/>
      <c r="O31" s="228"/>
      <c r="P31" s="228"/>
    </row>
    <row r="32" spans="1:16" s="8" customFormat="1" x14ac:dyDescent="0.25">
      <c r="A32" s="9">
        <f t="shared" si="0"/>
        <v>27</v>
      </c>
      <c r="B32" s="9" t="s">
        <v>290</v>
      </c>
      <c r="C32" s="9" t="s">
        <v>5</v>
      </c>
      <c r="D32" s="9" t="s">
        <v>4</v>
      </c>
      <c r="E32" s="9">
        <f t="shared" si="1"/>
        <v>4026</v>
      </c>
      <c r="F32" s="9"/>
      <c r="G32" s="9"/>
      <c r="H32" s="9"/>
      <c r="I32" s="10" t="s">
        <v>66</v>
      </c>
      <c r="J32" s="9"/>
      <c r="K32" s="9"/>
      <c r="L32" s="9"/>
      <c r="M32" s="9"/>
      <c r="N32" s="9"/>
      <c r="O32" s="228"/>
      <c r="P32" s="228"/>
    </row>
    <row r="33" spans="1:16" s="8" customFormat="1" x14ac:dyDescent="0.25">
      <c r="A33" s="9">
        <f t="shared" si="0"/>
        <v>28</v>
      </c>
      <c r="B33" s="9" t="s">
        <v>290</v>
      </c>
      <c r="C33" s="9" t="s">
        <v>5</v>
      </c>
      <c r="D33" s="9" t="s">
        <v>4</v>
      </c>
      <c r="E33" s="9">
        <f t="shared" si="1"/>
        <v>4027</v>
      </c>
      <c r="F33" s="9"/>
      <c r="G33" s="9"/>
      <c r="H33" s="9"/>
      <c r="I33" s="10" t="s">
        <v>66</v>
      </c>
      <c r="J33" s="9"/>
      <c r="K33" s="9"/>
      <c r="L33" s="9"/>
      <c r="M33" s="9"/>
      <c r="N33" s="9"/>
      <c r="O33" s="228"/>
      <c r="P33" s="228"/>
    </row>
    <row r="34" spans="1:16" s="8" customFormat="1" x14ac:dyDescent="0.25">
      <c r="A34" s="9">
        <f t="shared" si="0"/>
        <v>29</v>
      </c>
      <c r="B34" s="9" t="s">
        <v>290</v>
      </c>
      <c r="C34" s="9" t="s">
        <v>5</v>
      </c>
      <c r="D34" s="9" t="s">
        <v>4</v>
      </c>
      <c r="E34" s="9">
        <f t="shared" si="1"/>
        <v>4028</v>
      </c>
      <c r="F34" s="9"/>
      <c r="G34" s="9"/>
      <c r="H34" s="9"/>
      <c r="I34" s="10" t="s">
        <v>66</v>
      </c>
      <c r="J34" s="9"/>
      <c r="K34" s="9"/>
      <c r="L34" s="9"/>
      <c r="M34" s="9"/>
      <c r="N34" s="9"/>
      <c r="O34" s="228"/>
      <c r="P34" s="228"/>
    </row>
    <row r="35" spans="1:16" s="8" customFormat="1" x14ac:dyDescent="0.25">
      <c r="A35" s="9">
        <f t="shared" si="0"/>
        <v>30</v>
      </c>
      <c r="B35" s="9" t="s">
        <v>290</v>
      </c>
      <c r="C35" s="9" t="s">
        <v>5</v>
      </c>
      <c r="D35" s="9" t="s">
        <v>4</v>
      </c>
      <c r="E35" s="9">
        <f t="shared" si="1"/>
        <v>4029</v>
      </c>
      <c r="F35" s="9"/>
      <c r="G35" s="9"/>
      <c r="H35" s="9"/>
      <c r="I35" s="10" t="s">
        <v>66</v>
      </c>
      <c r="J35" s="9"/>
      <c r="K35" s="9"/>
      <c r="L35" s="9"/>
      <c r="M35" s="9"/>
      <c r="N35" s="9"/>
      <c r="O35" s="228"/>
      <c r="P35" s="228"/>
    </row>
    <row r="36" spans="1:16" s="8" customFormat="1" x14ac:dyDescent="0.25">
      <c r="A36" s="9">
        <f t="shared" si="0"/>
        <v>31</v>
      </c>
      <c r="B36" s="9" t="s">
        <v>290</v>
      </c>
      <c r="C36" s="9" t="s">
        <v>5</v>
      </c>
      <c r="D36" s="9" t="s">
        <v>4</v>
      </c>
      <c r="E36" s="9">
        <f t="shared" si="1"/>
        <v>4030</v>
      </c>
      <c r="F36" s="9"/>
      <c r="G36" s="9"/>
      <c r="H36" s="9"/>
      <c r="I36" s="10" t="s">
        <v>66</v>
      </c>
      <c r="J36" s="9"/>
      <c r="K36" s="9"/>
      <c r="L36" s="9"/>
      <c r="M36" s="9"/>
      <c r="N36" s="9"/>
      <c r="O36" s="228"/>
      <c r="P36" s="228"/>
    </row>
    <row r="37" spans="1:16" s="8" customFormat="1" x14ac:dyDescent="0.25">
      <c r="A37" s="9">
        <f t="shared" si="0"/>
        <v>32</v>
      </c>
      <c r="B37" s="9" t="s">
        <v>290</v>
      </c>
      <c r="C37" s="9" t="s">
        <v>5</v>
      </c>
      <c r="D37" s="9" t="s">
        <v>4</v>
      </c>
      <c r="E37" s="9">
        <f t="shared" si="1"/>
        <v>4031</v>
      </c>
      <c r="F37" s="9"/>
      <c r="G37" s="9"/>
      <c r="H37" s="9"/>
      <c r="I37" s="10" t="s">
        <v>66</v>
      </c>
      <c r="J37" s="9"/>
      <c r="K37" s="9"/>
      <c r="L37" s="9"/>
      <c r="M37" s="9"/>
      <c r="N37" s="9"/>
      <c r="O37" s="228"/>
      <c r="P37" s="228"/>
    </row>
    <row r="38" spans="1:16" s="8" customFormat="1" x14ac:dyDescent="0.25">
      <c r="A38" s="9">
        <f t="shared" si="0"/>
        <v>33</v>
      </c>
      <c r="B38" s="9" t="s">
        <v>290</v>
      </c>
      <c r="C38" s="9" t="s">
        <v>5</v>
      </c>
      <c r="D38" s="9" t="s">
        <v>4</v>
      </c>
      <c r="E38" s="9">
        <f t="shared" si="1"/>
        <v>4032</v>
      </c>
      <c r="F38" s="9"/>
      <c r="G38" s="9"/>
      <c r="H38" s="9"/>
      <c r="I38" s="10" t="s">
        <v>66</v>
      </c>
      <c r="J38" s="9"/>
      <c r="K38" s="9"/>
      <c r="L38" s="9"/>
      <c r="M38" s="9"/>
      <c r="N38" s="9"/>
      <c r="O38" s="228"/>
      <c r="P38" s="228"/>
    </row>
    <row r="39" spans="1:16" s="8" customFormat="1" x14ac:dyDescent="0.25">
      <c r="A39" s="9">
        <f t="shared" si="0"/>
        <v>34</v>
      </c>
      <c r="B39" s="9" t="s">
        <v>290</v>
      </c>
      <c r="C39" s="9" t="s">
        <v>5</v>
      </c>
      <c r="D39" s="9" t="s">
        <v>4</v>
      </c>
      <c r="E39" s="9">
        <f t="shared" si="1"/>
        <v>4033</v>
      </c>
      <c r="F39" s="9"/>
      <c r="G39" s="9"/>
      <c r="H39" s="9"/>
      <c r="I39" s="10" t="s">
        <v>66</v>
      </c>
      <c r="J39" s="9"/>
      <c r="K39" s="9"/>
      <c r="L39" s="9"/>
      <c r="M39" s="9"/>
      <c r="N39" s="9"/>
      <c r="O39" s="228"/>
      <c r="P39" s="228"/>
    </row>
    <row r="40" spans="1:16" s="8" customFormat="1" x14ac:dyDescent="0.25">
      <c r="A40" s="9">
        <f t="shared" si="0"/>
        <v>35</v>
      </c>
      <c r="B40" s="9" t="s">
        <v>290</v>
      </c>
      <c r="C40" s="9" t="s">
        <v>5</v>
      </c>
      <c r="D40" s="9" t="s">
        <v>4</v>
      </c>
      <c r="E40" s="9">
        <f t="shared" si="1"/>
        <v>4034</v>
      </c>
      <c r="F40" s="9"/>
      <c r="G40" s="9"/>
      <c r="H40" s="9"/>
      <c r="I40" s="10" t="s">
        <v>66</v>
      </c>
      <c r="J40" s="9"/>
      <c r="K40" s="9"/>
      <c r="L40" s="9"/>
      <c r="M40" s="9"/>
      <c r="N40" s="9"/>
      <c r="O40" s="228"/>
      <c r="P40" s="228"/>
    </row>
    <row r="41" spans="1:16" s="8" customFormat="1" x14ac:dyDescent="0.25">
      <c r="A41" s="9">
        <f t="shared" si="0"/>
        <v>36</v>
      </c>
      <c r="B41" s="9" t="s">
        <v>290</v>
      </c>
      <c r="C41" s="9" t="s">
        <v>5</v>
      </c>
      <c r="D41" s="9" t="s">
        <v>4</v>
      </c>
      <c r="E41" s="9">
        <f t="shared" si="1"/>
        <v>4035</v>
      </c>
      <c r="F41" s="9"/>
      <c r="G41" s="9"/>
      <c r="H41" s="9"/>
      <c r="I41" s="10" t="s">
        <v>66</v>
      </c>
      <c r="J41" s="9"/>
      <c r="K41" s="9"/>
      <c r="L41" s="9"/>
      <c r="M41" s="9"/>
      <c r="N41" s="9"/>
      <c r="O41" s="228"/>
      <c r="P41" s="228"/>
    </row>
    <row r="42" spans="1:16" s="8" customFormat="1" x14ac:dyDescent="0.25">
      <c r="A42" s="9">
        <f t="shared" si="0"/>
        <v>37</v>
      </c>
      <c r="B42" s="9" t="s">
        <v>290</v>
      </c>
      <c r="C42" s="9" t="s">
        <v>5</v>
      </c>
      <c r="D42" s="9" t="s">
        <v>4</v>
      </c>
      <c r="E42" s="9">
        <f t="shared" si="1"/>
        <v>4036</v>
      </c>
      <c r="F42" s="9"/>
      <c r="G42" s="9"/>
      <c r="H42" s="9"/>
      <c r="I42" s="10" t="s">
        <v>66</v>
      </c>
      <c r="J42" s="9"/>
      <c r="K42" s="9"/>
      <c r="L42" s="9"/>
      <c r="M42" s="9"/>
      <c r="N42" s="9"/>
      <c r="O42" s="228"/>
      <c r="P42" s="228"/>
    </row>
    <row r="43" spans="1:16" s="8" customFormat="1" x14ac:dyDescent="0.25">
      <c r="A43" s="9">
        <f t="shared" si="0"/>
        <v>38</v>
      </c>
      <c r="B43" s="9" t="s">
        <v>290</v>
      </c>
      <c r="C43" s="9" t="s">
        <v>5</v>
      </c>
      <c r="D43" s="9" t="s">
        <v>4</v>
      </c>
      <c r="E43" s="9">
        <f t="shared" si="1"/>
        <v>4037</v>
      </c>
      <c r="F43" s="9"/>
      <c r="G43" s="9"/>
      <c r="H43" s="9"/>
      <c r="I43" s="10" t="s">
        <v>66</v>
      </c>
      <c r="J43" s="9"/>
      <c r="K43" s="9"/>
      <c r="L43" s="9"/>
      <c r="M43" s="9"/>
      <c r="N43" s="9"/>
      <c r="O43" s="228"/>
      <c r="P43" s="228"/>
    </row>
    <row r="44" spans="1:16" s="8" customFormat="1" x14ac:dyDescent="0.25">
      <c r="A44" s="9">
        <f t="shared" si="0"/>
        <v>39</v>
      </c>
      <c r="B44" s="9" t="s">
        <v>290</v>
      </c>
      <c r="C44" s="9" t="s">
        <v>5</v>
      </c>
      <c r="D44" s="9" t="s">
        <v>4</v>
      </c>
      <c r="E44" s="9">
        <f t="shared" si="1"/>
        <v>4038</v>
      </c>
      <c r="F44" s="9"/>
      <c r="G44" s="9"/>
      <c r="H44" s="9"/>
      <c r="I44" s="10" t="s">
        <v>66</v>
      </c>
      <c r="J44" s="9"/>
      <c r="K44" s="9"/>
      <c r="L44" s="9"/>
      <c r="M44" s="9"/>
      <c r="N44" s="9"/>
      <c r="O44" s="228"/>
      <c r="P44" s="228"/>
    </row>
    <row r="45" spans="1:16" s="8" customFormat="1" x14ac:dyDescent="0.25">
      <c r="A45" s="9">
        <f t="shared" si="0"/>
        <v>40</v>
      </c>
      <c r="B45" s="9" t="s">
        <v>290</v>
      </c>
      <c r="C45" s="9" t="s">
        <v>5</v>
      </c>
      <c r="D45" s="9" t="s">
        <v>4</v>
      </c>
      <c r="E45" s="9">
        <f t="shared" si="1"/>
        <v>4039</v>
      </c>
      <c r="F45" s="9"/>
      <c r="G45" s="9"/>
      <c r="H45" s="9"/>
      <c r="I45" s="10" t="s">
        <v>66</v>
      </c>
      <c r="J45" s="9"/>
      <c r="K45" s="9"/>
      <c r="L45" s="9"/>
      <c r="M45" s="9"/>
      <c r="N45" s="9"/>
      <c r="O45" s="228"/>
      <c r="P45" s="228"/>
    </row>
    <row r="46" spans="1:16" s="8" customFormat="1" x14ac:dyDescent="0.25">
      <c r="A46" s="9">
        <f t="shared" si="0"/>
        <v>41</v>
      </c>
      <c r="B46" s="9" t="s">
        <v>290</v>
      </c>
      <c r="C46" s="9" t="s">
        <v>5</v>
      </c>
      <c r="D46" s="9" t="s">
        <v>4</v>
      </c>
      <c r="E46" s="9">
        <f t="shared" si="1"/>
        <v>4040</v>
      </c>
      <c r="F46" s="9"/>
      <c r="G46" s="9"/>
      <c r="H46" s="9"/>
      <c r="I46" s="10" t="s">
        <v>66</v>
      </c>
      <c r="J46" s="9"/>
      <c r="K46" s="9"/>
      <c r="L46" s="9"/>
      <c r="M46" s="9"/>
      <c r="N46" s="9"/>
      <c r="O46" s="228"/>
      <c r="P46" s="228"/>
    </row>
    <row r="47" spans="1:16" s="8" customFormat="1" x14ac:dyDescent="0.25">
      <c r="A47" s="9">
        <f t="shared" si="0"/>
        <v>42</v>
      </c>
      <c r="B47" s="9" t="s">
        <v>290</v>
      </c>
      <c r="C47" s="9" t="s">
        <v>5</v>
      </c>
      <c r="D47" s="9" t="s">
        <v>4</v>
      </c>
      <c r="E47" s="9">
        <f t="shared" si="1"/>
        <v>4041</v>
      </c>
      <c r="F47" s="9"/>
      <c r="G47" s="9"/>
      <c r="H47" s="9"/>
      <c r="I47" s="10" t="s">
        <v>66</v>
      </c>
      <c r="J47" s="9"/>
      <c r="K47" s="9"/>
      <c r="L47" s="9"/>
      <c r="M47" s="9"/>
      <c r="N47" s="9"/>
      <c r="O47" s="228"/>
      <c r="P47" s="228"/>
    </row>
    <row r="48" spans="1:16" s="8" customFormat="1" x14ac:dyDescent="0.25">
      <c r="A48" s="9">
        <f t="shared" si="0"/>
        <v>43</v>
      </c>
      <c r="B48" s="9" t="s">
        <v>290</v>
      </c>
      <c r="C48" s="9" t="s">
        <v>5</v>
      </c>
      <c r="D48" s="9" t="s">
        <v>4</v>
      </c>
      <c r="E48" s="9">
        <f t="shared" si="1"/>
        <v>4042</v>
      </c>
      <c r="F48" s="9"/>
      <c r="G48" s="9"/>
      <c r="H48" s="9"/>
      <c r="I48" s="10" t="s">
        <v>66</v>
      </c>
      <c r="J48" s="9"/>
      <c r="K48" s="9"/>
      <c r="L48" s="9"/>
      <c r="M48" s="9"/>
      <c r="N48" s="9"/>
      <c r="O48" s="228"/>
      <c r="P48" s="228"/>
    </row>
    <row r="49" spans="1:16" s="8" customFormat="1" x14ac:dyDescent="0.25">
      <c r="A49" s="9">
        <f t="shared" si="0"/>
        <v>44</v>
      </c>
      <c r="B49" s="9" t="s">
        <v>290</v>
      </c>
      <c r="C49" s="9" t="s">
        <v>5</v>
      </c>
      <c r="D49" s="9" t="s">
        <v>4</v>
      </c>
      <c r="E49" s="9">
        <f t="shared" si="1"/>
        <v>4043</v>
      </c>
      <c r="F49" s="9"/>
      <c r="G49" s="9"/>
      <c r="H49" s="9"/>
      <c r="I49" s="10" t="s">
        <v>66</v>
      </c>
      <c r="J49" s="9"/>
      <c r="K49" s="9"/>
      <c r="L49" s="9"/>
      <c r="M49" s="9"/>
      <c r="N49" s="9"/>
      <c r="O49" s="228"/>
      <c r="P49" s="228"/>
    </row>
    <row r="50" spans="1:16" s="8" customFormat="1" x14ac:dyDescent="0.25">
      <c r="A50" s="9">
        <f t="shared" si="0"/>
        <v>45</v>
      </c>
      <c r="B50" s="9" t="s">
        <v>290</v>
      </c>
      <c r="C50" s="9" t="s">
        <v>5</v>
      </c>
      <c r="D50" s="9" t="s">
        <v>4</v>
      </c>
      <c r="E50" s="9">
        <f t="shared" si="1"/>
        <v>4044</v>
      </c>
      <c r="F50" s="9"/>
      <c r="G50" s="9"/>
      <c r="H50" s="9"/>
      <c r="I50" s="10" t="s">
        <v>66</v>
      </c>
      <c r="J50" s="9"/>
      <c r="K50" s="9"/>
      <c r="L50" s="9"/>
      <c r="M50" s="9"/>
      <c r="N50" s="9"/>
      <c r="O50" s="228"/>
      <c r="P50" s="228"/>
    </row>
    <row r="51" spans="1:16" s="8" customFormat="1" x14ac:dyDescent="0.25">
      <c r="A51" s="9">
        <f t="shared" si="0"/>
        <v>46</v>
      </c>
      <c r="B51" s="9" t="s">
        <v>290</v>
      </c>
      <c r="C51" s="9" t="s">
        <v>5</v>
      </c>
      <c r="D51" s="9" t="s">
        <v>4</v>
      </c>
      <c r="E51" s="9">
        <f t="shared" si="1"/>
        <v>4045</v>
      </c>
      <c r="F51" s="9"/>
      <c r="G51" s="9"/>
      <c r="H51" s="9"/>
      <c r="I51" s="10" t="s">
        <v>66</v>
      </c>
      <c r="J51" s="9"/>
      <c r="K51" s="9"/>
      <c r="L51" s="9"/>
      <c r="M51" s="9"/>
      <c r="N51" s="9"/>
      <c r="O51" s="228"/>
      <c r="P51" s="228"/>
    </row>
    <row r="52" spans="1:16" s="8" customFormat="1" x14ac:dyDescent="0.25">
      <c r="A52" s="9">
        <v>1</v>
      </c>
      <c r="B52" s="9" t="s">
        <v>22</v>
      </c>
      <c r="C52" s="9" t="s">
        <v>5</v>
      </c>
      <c r="D52" s="9" t="s">
        <v>4</v>
      </c>
      <c r="E52" s="9">
        <f t="shared" si="1"/>
        <v>4046</v>
      </c>
      <c r="F52" s="9"/>
      <c r="G52" s="9"/>
      <c r="H52" s="9"/>
      <c r="I52" s="10" t="s">
        <v>67</v>
      </c>
      <c r="J52" s="9"/>
      <c r="K52" s="9"/>
      <c r="L52" s="9"/>
      <c r="M52" s="9"/>
      <c r="N52" s="9"/>
      <c r="O52" s="228"/>
      <c r="P52" s="228"/>
    </row>
    <row r="53" spans="1:16" s="8" customFormat="1" x14ac:dyDescent="0.25">
      <c r="A53" s="9">
        <f>+A52+1</f>
        <v>2</v>
      </c>
      <c r="B53" s="9" t="s">
        <v>22</v>
      </c>
      <c r="C53" s="9" t="s">
        <v>5</v>
      </c>
      <c r="D53" s="9" t="s">
        <v>4</v>
      </c>
      <c r="E53" s="9">
        <f>+E52+1</f>
        <v>4047</v>
      </c>
      <c r="F53" s="9"/>
      <c r="G53" s="9"/>
      <c r="H53" s="9"/>
      <c r="I53" s="10" t="s">
        <v>67</v>
      </c>
      <c r="J53" s="9"/>
      <c r="K53" s="9"/>
      <c r="L53" s="9"/>
      <c r="M53" s="9"/>
      <c r="N53" s="9"/>
      <c r="O53" s="228"/>
      <c r="P53" s="228"/>
    </row>
    <row r="54" spans="1:16" s="8" customFormat="1" x14ac:dyDescent="0.25">
      <c r="A54" s="9">
        <f t="shared" ref="A54:A97" si="2">+A53+1</f>
        <v>3</v>
      </c>
      <c r="B54" s="9" t="s">
        <v>22</v>
      </c>
      <c r="C54" s="9" t="s">
        <v>5</v>
      </c>
      <c r="D54" s="9" t="s">
        <v>4</v>
      </c>
      <c r="E54" s="9">
        <f t="shared" ref="E54:E119" si="3">+E53+1</f>
        <v>4048</v>
      </c>
      <c r="F54" s="9"/>
      <c r="G54" s="9"/>
      <c r="H54" s="9"/>
      <c r="I54" s="10" t="s">
        <v>67</v>
      </c>
      <c r="J54" s="9"/>
      <c r="K54" s="9"/>
      <c r="L54" s="9"/>
      <c r="M54" s="9"/>
      <c r="N54" s="9"/>
      <c r="O54" s="228"/>
      <c r="P54" s="228"/>
    </row>
    <row r="55" spans="1:16" s="8" customFormat="1" x14ac:dyDescent="0.25">
      <c r="A55" s="9">
        <f t="shared" si="2"/>
        <v>4</v>
      </c>
      <c r="B55" s="9" t="s">
        <v>22</v>
      </c>
      <c r="C55" s="9" t="s">
        <v>5</v>
      </c>
      <c r="D55" s="9" t="s">
        <v>4</v>
      </c>
      <c r="E55" s="9">
        <f t="shared" si="3"/>
        <v>4049</v>
      </c>
      <c r="F55" s="9"/>
      <c r="G55" s="9"/>
      <c r="H55" s="9"/>
      <c r="I55" s="10" t="s">
        <v>67</v>
      </c>
      <c r="J55" s="9"/>
      <c r="K55" s="9"/>
      <c r="L55" s="9"/>
      <c r="M55" s="9"/>
      <c r="N55" s="9"/>
      <c r="O55" s="228"/>
      <c r="P55" s="228"/>
    </row>
    <row r="56" spans="1:16" s="8" customFormat="1" x14ac:dyDescent="0.25">
      <c r="A56" s="9">
        <f t="shared" si="2"/>
        <v>5</v>
      </c>
      <c r="B56" s="9" t="s">
        <v>22</v>
      </c>
      <c r="C56" s="9" t="s">
        <v>5</v>
      </c>
      <c r="D56" s="9" t="s">
        <v>4</v>
      </c>
      <c r="E56" s="9">
        <f t="shared" si="3"/>
        <v>4050</v>
      </c>
      <c r="F56" s="9"/>
      <c r="G56" s="9"/>
      <c r="H56" s="9"/>
      <c r="I56" s="10" t="s">
        <v>67</v>
      </c>
      <c r="J56" s="9"/>
      <c r="K56" s="9"/>
      <c r="L56" s="9"/>
      <c r="M56" s="9"/>
      <c r="N56" s="9"/>
      <c r="O56" s="228"/>
      <c r="P56" s="228"/>
    </row>
    <row r="57" spans="1:16" s="8" customFormat="1" x14ac:dyDescent="0.25">
      <c r="A57" s="9">
        <f>+A56+1</f>
        <v>6</v>
      </c>
      <c r="B57" s="9" t="s">
        <v>22</v>
      </c>
      <c r="C57" s="9" t="s">
        <v>5</v>
      </c>
      <c r="D57" s="9" t="s">
        <v>4</v>
      </c>
      <c r="E57" s="9">
        <f>+E56+1</f>
        <v>4051</v>
      </c>
      <c r="F57" s="9"/>
      <c r="G57" s="9"/>
      <c r="H57" s="9"/>
      <c r="I57" s="10" t="s">
        <v>67</v>
      </c>
      <c r="J57" s="9"/>
      <c r="K57" s="9"/>
      <c r="L57" s="9"/>
      <c r="M57" s="9"/>
      <c r="N57" s="9"/>
      <c r="O57" s="228"/>
      <c r="P57" s="228"/>
    </row>
    <row r="58" spans="1:16" s="8" customFormat="1" x14ac:dyDescent="0.25">
      <c r="A58" s="9">
        <f t="shared" si="2"/>
        <v>7</v>
      </c>
      <c r="B58" s="9" t="s">
        <v>22</v>
      </c>
      <c r="C58" s="9" t="s">
        <v>5</v>
      </c>
      <c r="D58" s="9" t="s">
        <v>4</v>
      </c>
      <c r="E58" s="9">
        <f t="shared" si="3"/>
        <v>4052</v>
      </c>
      <c r="F58" s="9"/>
      <c r="G58" s="9"/>
      <c r="H58" s="9"/>
      <c r="I58" s="10" t="s">
        <v>67</v>
      </c>
      <c r="J58" s="9"/>
      <c r="K58" s="9"/>
      <c r="L58" s="9"/>
      <c r="M58" s="9"/>
      <c r="N58" s="9"/>
      <c r="O58" s="228"/>
      <c r="P58" s="228"/>
    </row>
    <row r="59" spans="1:16" s="8" customFormat="1" x14ac:dyDescent="0.25">
      <c r="A59" s="9">
        <f t="shared" si="2"/>
        <v>8</v>
      </c>
      <c r="B59" s="9" t="s">
        <v>22</v>
      </c>
      <c r="C59" s="9" t="s">
        <v>5</v>
      </c>
      <c r="D59" s="9" t="s">
        <v>4</v>
      </c>
      <c r="E59" s="9">
        <f t="shared" si="3"/>
        <v>4053</v>
      </c>
      <c r="F59" s="9"/>
      <c r="G59" s="9"/>
      <c r="H59" s="9"/>
      <c r="I59" s="10" t="s">
        <v>67</v>
      </c>
      <c r="J59" s="9"/>
      <c r="K59" s="9"/>
      <c r="L59" s="9"/>
      <c r="M59" s="9"/>
      <c r="N59" s="9"/>
      <c r="O59" s="228"/>
      <c r="P59" s="228"/>
    </row>
    <row r="60" spans="1:16" s="8" customFormat="1" x14ac:dyDescent="0.25">
      <c r="A60" s="9">
        <f t="shared" si="2"/>
        <v>9</v>
      </c>
      <c r="B60" s="9" t="s">
        <v>22</v>
      </c>
      <c r="C60" s="9" t="s">
        <v>5</v>
      </c>
      <c r="D60" s="9" t="s">
        <v>4</v>
      </c>
      <c r="E60" s="9">
        <f t="shared" si="3"/>
        <v>4054</v>
      </c>
      <c r="F60" s="9"/>
      <c r="G60" s="9"/>
      <c r="H60" s="9"/>
      <c r="I60" s="10" t="s">
        <v>67</v>
      </c>
      <c r="J60" s="9"/>
      <c r="K60" s="9"/>
      <c r="L60" s="9"/>
      <c r="M60" s="9"/>
      <c r="N60" s="9"/>
      <c r="O60" s="228"/>
      <c r="P60" s="228"/>
    </row>
    <row r="61" spans="1:16" s="8" customFormat="1" x14ac:dyDescent="0.25">
      <c r="A61" s="9">
        <f t="shared" si="2"/>
        <v>10</v>
      </c>
      <c r="B61" s="9" t="s">
        <v>22</v>
      </c>
      <c r="C61" s="9" t="s">
        <v>5</v>
      </c>
      <c r="D61" s="9" t="s">
        <v>4</v>
      </c>
      <c r="E61" s="9">
        <f t="shared" si="3"/>
        <v>4055</v>
      </c>
      <c r="F61" s="9"/>
      <c r="G61" s="9"/>
      <c r="H61" s="9"/>
      <c r="I61" s="10" t="s">
        <v>67</v>
      </c>
      <c r="J61" s="9"/>
      <c r="K61" s="9"/>
      <c r="L61" s="9"/>
      <c r="M61" s="9"/>
      <c r="N61" s="9"/>
      <c r="O61" s="228"/>
      <c r="P61" s="228"/>
    </row>
    <row r="62" spans="1:16" s="8" customFormat="1" x14ac:dyDescent="0.25">
      <c r="A62" s="9">
        <f t="shared" si="2"/>
        <v>11</v>
      </c>
      <c r="B62" s="9" t="s">
        <v>22</v>
      </c>
      <c r="C62" s="9" t="s">
        <v>5</v>
      </c>
      <c r="D62" s="9" t="s">
        <v>4</v>
      </c>
      <c r="E62" s="9">
        <f t="shared" si="3"/>
        <v>4056</v>
      </c>
      <c r="F62" s="9"/>
      <c r="G62" s="9"/>
      <c r="H62" s="9"/>
      <c r="I62" s="10" t="s">
        <v>67</v>
      </c>
      <c r="J62" s="9"/>
      <c r="K62" s="9"/>
      <c r="L62" s="9"/>
      <c r="M62" s="9"/>
      <c r="N62" s="9"/>
      <c r="O62" s="228"/>
      <c r="P62" s="228"/>
    </row>
    <row r="63" spans="1:16" s="8" customFormat="1" x14ac:dyDescent="0.25">
      <c r="A63" s="9">
        <f>+A62+1</f>
        <v>12</v>
      </c>
      <c r="B63" s="9" t="s">
        <v>22</v>
      </c>
      <c r="C63" s="9" t="s">
        <v>5</v>
      </c>
      <c r="D63" s="9" t="s">
        <v>4</v>
      </c>
      <c r="E63" s="9">
        <f>+E62+1</f>
        <v>4057</v>
      </c>
      <c r="F63" s="9"/>
      <c r="G63" s="9"/>
      <c r="H63" s="9"/>
      <c r="I63" s="10" t="s">
        <v>67</v>
      </c>
      <c r="J63" s="9"/>
      <c r="K63" s="9"/>
      <c r="L63" s="9"/>
      <c r="M63" s="9"/>
      <c r="N63" s="9"/>
      <c r="O63" s="228"/>
      <c r="P63" s="228"/>
    </row>
    <row r="64" spans="1:16" s="8" customFormat="1" x14ac:dyDescent="0.25">
      <c r="A64" s="9">
        <f t="shared" si="2"/>
        <v>13</v>
      </c>
      <c r="B64" s="9" t="s">
        <v>22</v>
      </c>
      <c r="C64" s="9" t="s">
        <v>5</v>
      </c>
      <c r="D64" s="9" t="s">
        <v>4</v>
      </c>
      <c r="E64" s="9">
        <f t="shared" si="3"/>
        <v>4058</v>
      </c>
      <c r="F64" s="9"/>
      <c r="G64" s="9"/>
      <c r="H64" s="9"/>
      <c r="I64" s="10" t="s">
        <v>67</v>
      </c>
      <c r="J64" s="9"/>
      <c r="K64" s="9"/>
      <c r="L64" s="9"/>
      <c r="M64" s="9"/>
      <c r="N64" s="9"/>
      <c r="O64" s="228"/>
      <c r="P64" s="228"/>
    </row>
    <row r="65" spans="1:16" s="8" customFormat="1" x14ac:dyDescent="0.25">
      <c r="A65" s="9">
        <f>+A64+1</f>
        <v>14</v>
      </c>
      <c r="B65" s="9" t="s">
        <v>22</v>
      </c>
      <c r="C65" s="9" t="s">
        <v>5</v>
      </c>
      <c r="D65" s="9" t="s">
        <v>4</v>
      </c>
      <c r="E65" s="9">
        <f>+E64+1</f>
        <v>4059</v>
      </c>
      <c r="F65" s="9"/>
      <c r="G65" s="9"/>
      <c r="H65" s="9"/>
      <c r="I65" s="10" t="s">
        <v>67</v>
      </c>
      <c r="J65" s="9"/>
      <c r="K65" s="9"/>
      <c r="L65" s="9"/>
      <c r="M65" s="9"/>
      <c r="N65" s="9"/>
      <c r="O65" s="228"/>
      <c r="P65" s="228"/>
    </row>
    <row r="66" spans="1:16" s="8" customFormat="1" x14ac:dyDescent="0.25">
      <c r="A66" s="9">
        <f t="shared" si="2"/>
        <v>15</v>
      </c>
      <c r="B66" s="9" t="s">
        <v>22</v>
      </c>
      <c r="C66" s="9" t="s">
        <v>5</v>
      </c>
      <c r="D66" s="9" t="s">
        <v>4</v>
      </c>
      <c r="E66" s="9">
        <f t="shared" si="3"/>
        <v>4060</v>
      </c>
      <c r="F66" s="9"/>
      <c r="G66" s="9"/>
      <c r="H66" s="9"/>
      <c r="I66" s="10" t="s">
        <v>67</v>
      </c>
      <c r="J66" s="9"/>
      <c r="K66" s="9"/>
      <c r="L66" s="9"/>
      <c r="M66" s="9"/>
      <c r="N66" s="9"/>
      <c r="O66" s="228"/>
      <c r="P66" s="228"/>
    </row>
    <row r="67" spans="1:16" s="8" customFormat="1" x14ac:dyDescent="0.25">
      <c r="A67" s="9">
        <f t="shared" si="2"/>
        <v>16</v>
      </c>
      <c r="B67" s="9" t="s">
        <v>22</v>
      </c>
      <c r="C67" s="9" t="s">
        <v>5</v>
      </c>
      <c r="D67" s="9" t="s">
        <v>4</v>
      </c>
      <c r="E67" s="9">
        <f t="shared" si="3"/>
        <v>4061</v>
      </c>
      <c r="F67" s="9"/>
      <c r="G67" s="9"/>
      <c r="H67" s="9"/>
      <c r="I67" s="10" t="s">
        <v>67</v>
      </c>
      <c r="J67" s="9"/>
      <c r="K67" s="9"/>
      <c r="L67" s="9"/>
      <c r="M67" s="9"/>
      <c r="N67" s="9"/>
      <c r="O67" s="228"/>
      <c r="P67" s="228"/>
    </row>
    <row r="68" spans="1:16" s="8" customFormat="1" x14ac:dyDescent="0.25">
      <c r="A68" s="9">
        <f t="shared" si="2"/>
        <v>17</v>
      </c>
      <c r="B68" s="9" t="s">
        <v>22</v>
      </c>
      <c r="C68" s="9" t="s">
        <v>5</v>
      </c>
      <c r="D68" s="9" t="s">
        <v>4</v>
      </c>
      <c r="E68" s="9">
        <f t="shared" si="3"/>
        <v>4062</v>
      </c>
      <c r="F68" s="9"/>
      <c r="G68" s="9"/>
      <c r="H68" s="9"/>
      <c r="I68" s="10" t="s">
        <v>67</v>
      </c>
      <c r="J68" s="9"/>
      <c r="K68" s="9"/>
      <c r="L68" s="9"/>
      <c r="M68" s="9"/>
      <c r="N68" s="9"/>
      <c r="O68" s="228"/>
      <c r="P68" s="228"/>
    </row>
    <row r="69" spans="1:16" s="8" customFormat="1" x14ac:dyDescent="0.25">
      <c r="A69" s="9">
        <f t="shared" si="2"/>
        <v>18</v>
      </c>
      <c r="B69" s="9" t="s">
        <v>22</v>
      </c>
      <c r="C69" s="9" t="s">
        <v>5</v>
      </c>
      <c r="D69" s="9" t="s">
        <v>4</v>
      </c>
      <c r="E69" s="9">
        <f t="shared" si="3"/>
        <v>4063</v>
      </c>
      <c r="F69" s="9"/>
      <c r="G69" s="9"/>
      <c r="H69" s="9"/>
      <c r="I69" s="10" t="s">
        <v>67</v>
      </c>
      <c r="J69" s="9"/>
      <c r="K69" s="9"/>
      <c r="L69" s="9"/>
      <c r="M69" s="9"/>
      <c r="N69" s="9"/>
      <c r="O69" s="228"/>
      <c r="P69" s="228"/>
    </row>
    <row r="70" spans="1:16" s="8" customFormat="1" x14ac:dyDescent="0.25">
      <c r="A70" s="9">
        <f t="shared" si="2"/>
        <v>19</v>
      </c>
      <c r="B70" s="9" t="s">
        <v>22</v>
      </c>
      <c r="C70" s="9" t="s">
        <v>5</v>
      </c>
      <c r="D70" s="9" t="s">
        <v>4</v>
      </c>
      <c r="E70" s="9">
        <f t="shared" si="3"/>
        <v>4064</v>
      </c>
      <c r="F70" s="9"/>
      <c r="G70" s="9"/>
      <c r="H70" s="9"/>
      <c r="I70" s="10" t="s">
        <v>67</v>
      </c>
      <c r="J70" s="9"/>
      <c r="K70" s="9"/>
      <c r="L70" s="9"/>
      <c r="M70" s="9"/>
      <c r="N70" s="9"/>
      <c r="O70" s="228"/>
      <c r="P70" s="228"/>
    </row>
    <row r="71" spans="1:16" s="8" customFormat="1" x14ac:dyDescent="0.25">
      <c r="A71" s="9">
        <f t="shared" si="2"/>
        <v>20</v>
      </c>
      <c r="B71" s="9" t="s">
        <v>22</v>
      </c>
      <c r="C71" s="9" t="s">
        <v>5</v>
      </c>
      <c r="D71" s="9" t="s">
        <v>4</v>
      </c>
      <c r="E71" s="9">
        <f t="shared" si="3"/>
        <v>4065</v>
      </c>
      <c r="F71" s="9"/>
      <c r="G71" s="9"/>
      <c r="H71" s="9"/>
      <c r="I71" s="10" t="s">
        <v>67</v>
      </c>
      <c r="J71" s="9"/>
      <c r="K71" s="9"/>
      <c r="L71" s="9"/>
      <c r="M71" s="9"/>
      <c r="N71" s="9"/>
      <c r="O71" s="228"/>
      <c r="P71" s="228"/>
    </row>
    <row r="72" spans="1:16" s="8" customFormat="1" x14ac:dyDescent="0.25">
      <c r="A72" s="9">
        <f>+A71+1</f>
        <v>21</v>
      </c>
      <c r="B72" s="9" t="s">
        <v>22</v>
      </c>
      <c r="C72" s="9" t="s">
        <v>5</v>
      </c>
      <c r="D72" s="9" t="s">
        <v>4</v>
      </c>
      <c r="E72" s="9">
        <f>+E71+1</f>
        <v>4066</v>
      </c>
      <c r="F72" s="9"/>
      <c r="G72" s="9"/>
      <c r="H72" s="9"/>
      <c r="I72" s="10" t="s">
        <v>67</v>
      </c>
      <c r="J72" s="9"/>
      <c r="K72" s="9"/>
      <c r="L72" s="9"/>
      <c r="M72" s="9"/>
      <c r="N72" s="9"/>
      <c r="O72" s="228"/>
      <c r="P72" s="228"/>
    </row>
    <row r="73" spans="1:16" s="8" customFormat="1" x14ac:dyDescent="0.25">
      <c r="A73" s="9">
        <f>+A72+1</f>
        <v>22</v>
      </c>
      <c r="B73" s="9" t="s">
        <v>22</v>
      </c>
      <c r="C73" s="9" t="s">
        <v>5</v>
      </c>
      <c r="D73" s="9" t="s">
        <v>4</v>
      </c>
      <c r="E73" s="9">
        <f>+E72+1</f>
        <v>4067</v>
      </c>
      <c r="F73" s="9"/>
      <c r="G73" s="9"/>
      <c r="H73" s="9"/>
      <c r="I73" s="10" t="s">
        <v>67</v>
      </c>
      <c r="J73" s="9"/>
      <c r="K73" s="9"/>
      <c r="L73" s="9"/>
      <c r="M73" s="9"/>
      <c r="N73" s="9"/>
      <c r="O73" s="228"/>
      <c r="P73" s="228"/>
    </row>
    <row r="74" spans="1:16" s="8" customFormat="1" x14ac:dyDescent="0.25">
      <c r="A74" s="9">
        <f t="shared" si="2"/>
        <v>23</v>
      </c>
      <c r="B74" s="9" t="s">
        <v>22</v>
      </c>
      <c r="C74" s="9" t="s">
        <v>5</v>
      </c>
      <c r="D74" s="9" t="s">
        <v>4</v>
      </c>
      <c r="E74" s="9">
        <f t="shared" si="3"/>
        <v>4068</v>
      </c>
      <c r="F74" s="9"/>
      <c r="G74" s="9"/>
      <c r="H74" s="9"/>
      <c r="I74" s="10" t="s">
        <v>67</v>
      </c>
      <c r="J74" s="9"/>
      <c r="K74" s="9"/>
      <c r="L74" s="9"/>
      <c r="M74" s="9"/>
      <c r="N74" s="9"/>
      <c r="O74" s="228"/>
      <c r="P74" s="228"/>
    </row>
    <row r="75" spans="1:16" s="8" customFormat="1" x14ac:dyDescent="0.25">
      <c r="A75" s="9">
        <f>+A74+1</f>
        <v>24</v>
      </c>
      <c r="B75" s="9" t="s">
        <v>22</v>
      </c>
      <c r="C75" s="9" t="s">
        <v>5</v>
      </c>
      <c r="D75" s="9" t="s">
        <v>4</v>
      </c>
      <c r="E75" s="9">
        <f>+E74+1</f>
        <v>4069</v>
      </c>
      <c r="F75" s="9"/>
      <c r="G75" s="9"/>
      <c r="H75" s="9"/>
      <c r="I75" s="10" t="s">
        <v>67</v>
      </c>
      <c r="J75" s="9"/>
      <c r="K75" s="9"/>
      <c r="L75" s="9"/>
      <c r="M75" s="9"/>
      <c r="N75" s="9"/>
      <c r="O75" s="228"/>
      <c r="P75" s="228"/>
    </row>
    <row r="76" spans="1:16" s="8" customFormat="1" x14ac:dyDescent="0.25">
      <c r="A76" s="9">
        <f>+A75+1</f>
        <v>25</v>
      </c>
      <c r="B76" s="9" t="s">
        <v>22</v>
      </c>
      <c r="C76" s="9" t="s">
        <v>5</v>
      </c>
      <c r="D76" s="9" t="s">
        <v>4</v>
      </c>
      <c r="E76" s="9">
        <f>+E75+1</f>
        <v>4070</v>
      </c>
      <c r="F76" s="9"/>
      <c r="G76" s="9"/>
      <c r="H76" s="9"/>
      <c r="I76" s="10" t="s">
        <v>67</v>
      </c>
      <c r="J76" s="9"/>
      <c r="K76" s="9"/>
      <c r="L76" s="9"/>
      <c r="M76" s="9"/>
      <c r="N76" s="9"/>
      <c r="O76" s="228"/>
      <c r="P76" s="228"/>
    </row>
    <row r="77" spans="1:16" s="8" customFormat="1" x14ac:dyDescent="0.25">
      <c r="A77" s="9">
        <f t="shared" si="2"/>
        <v>26</v>
      </c>
      <c r="B77" s="9" t="s">
        <v>22</v>
      </c>
      <c r="C77" s="9" t="s">
        <v>5</v>
      </c>
      <c r="D77" s="9" t="s">
        <v>4</v>
      </c>
      <c r="E77" s="9">
        <f t="shared" si="3"/>
        <v>4071</v>
      </c>
      <c r="F77" s="9"/>
      <c r="G77" s="9"/>
      <c r="H77" s="9"/>
      <c r="I77" s="10" t="s">
        <v>67</v>
      </c>
      <c r="J77" s="9"/>
      <c r="K77" s="9"/>
      <c r="L77" s="9"/>
      <c r="M77" s="9"/>
      <c r="N77" s="9"/>
      <c r="O77" s="228"/>
      <c r="P77" s="228"/>
    </row>
    <row r="78" spans="1:16" s="8" customFormat="1" x14ac:dyDescent="0.25">
      <c r="A78" s="9">
        <f t="shared" si="2"/>
        <v>27</v>
      </c>
      <c r="B78" s="9" t="s">
        <v>22</v>
      </c>
      <c r="C78" s="9" t="s">
        <v>5</v>
      </c>
      <c r="D78" s="9" t="s">
        <v>4</v>
      </c>
      <c r="E78" s="9">
        <f t="shared" si="3"/>
        <v>4072</v>
      </c>
      <c r="F78" s="9"/>
      <c r="G78" s="9"/>
      <c r="H78" s="9"/>
      <c r="I78" s="10" t="s">
        <v>67</v>
      </c>
      <c r="J78" s="9"/>
      <c r="K78" s="9"/>
      <c r="L78" s="9"/>
      <c r="M78" s="9"/>
      <c r="N78" s="9"/>
      <c r="O78" s="228"/>
      <c r="P78" s="228"/>
    </row>
    <row r="79" spans="1:16" s="8" customFormat="1" x14ac:dyDescent="0.25">
      <c r="A79" s="9">
        <f t="shared" si="2"/>
        <v>28</v>
      </c>
      <c r="B79" s="9" t="s">
        <v>22</v>
      </c>
      <c r="C79" s="9" t="s">
        <v>5</v>
      </c>
      <c r="D79" s="9" t="s">
        <v>4</v>
      </c>
      <c r="E79" s="9">
        <f t="shared" si="3"/>
        <v>4073</v>
      </c>
      <c r="F79" s="9"/>
      <c r="G79" s="9"/>
      <c r="H79" s="9"/>
      <c r="I79" s="10" t="s">
        <v>67</v>
      </c>
      <c r="J79" s="9"/>
      <c r="K79" s="9"/>
      <c r="L79" s="9"/>
      <c r="M79" s="9"/>
      <c r="N79" s="9"/>
      <c r="O79" s="228"/>
      <c r="P79" s="228"/>
    </row>
    <row r="80" spans="1:16" s="8" customFormat="1" x14ac:dyDescent="0.25">
      <c r="A80" s="9">
        <f t="shared" si="2"/>
        <v>29</v>
      </c>
      <c r="B80" s="9" t="s">
        <v>22</v>
      </c>
      <c r="C80" s="9" t="s">
        <v>5</v>
      </c>
      <c r="D80" s="9" t="s">
        <v>4</v>
      </c>
      <c r="E80" s="9">
        <f t="shared" si="3"/>
        <v>4074</v>
      </c>
      <c r="F80" s="9"/>
      <c r="G80" s="9"/>
      <c r="H80" s="9"/>
      <c r="I80" s="10" t="s">
        <v>67</v>
      </c>
      <c r="J80" s="9"/>
      <c r="K80" s="9"/>
      <c r="L80" s="9"/>
      <c r="M80" s="9"/>
      <c r="N80" s="9"/>
      <c r="O80" s="228"/>
      <c r="P80" s="228"/>
    </row>
    <row r="81" spans="1:16" s="8" customFormat="1" x14ac:dyDescent="0.25">
      <c r="A81" s="9">
        <f t="shared" si="2"/>
        <v>30</v>
      </c>
      <c r="B81" s="9" t="s">
        <v>22</v>
      </c>
      <c r="C81" s="9" t="s">
        <v>5</v>
      </c>
      <c r="D81" s="9" t="s">
        <v>4</v>
      </c>
      <c r="E81" s="9">
        <f t="shared" si="3"/>
        <v>4075</v>
      </c>
      <c r="F81" s="9"/>
      <c r="G81" s="9"/>
      <c r="H81" s="9"/>
      <c r="I81" s="10" t="s">
        <v>67</v>
      </c>
      <c r="J81" s="9"/>
      <c r="K81" s="9"/>
      <c r="L81" s="9"/>
      <c r="M81" s="9"/>
      <c r="N81" s="9"/>
      <c r="O81" s="228"/>
      <c r="P81" s="228"/>
    </row>
    <row r="82" spans="1:16" s="8" customFormat="1" x14ac:dyDescent="0.25">
      <c r="A82" s="9">
        <f t="shared" si="2"/>
        <v>31</v>
      </c>
      <c r="B82" s="9" t="s">
        <v>22</v>
      </c>
      <c r="C82" s="9" t="s">
        <v>5</v>
      </c>
      <c r="D82" s="9" t="s">
        <v>4</v>
      </c>
      <c r="E82" s="9">
        <f t="shared" si="3"/>
        <v>4076</v>
      </c>
      <c r="F82" s="9"/>
      <c r="G82" s="9"/>
      <c r="H82" s="9"/>
      <c r="I82" s="10" t="s">
        <v>67</v>
      </c>
      <c r="J82" s="9"/>
      <c r="K82" s="9"/>
      <c r="L82" s="9"/>
      <c r="M82" s="9"/>
      <c r="N82" s="9"/>
      <c r="O82" s="228"/>
      <c r="P82" s="228"/>
    </row>
    <row r="83" spans="1:16" s="8" customFormat="1" x14ac:dyDescent="0.25">
      <c r="A83" s="9">
        <f t="shared" si="2"/>
        <v>32</v>
      </c>
      <c r="B83" s="9" t="s">
        <v>22</v>
      </c>
      <c r="C83" s="9" t="s">
        <v>5</v>
      </c>
      <c r="D83" s="9" t="s">
        <v>4</v>
      </c>
      <c r="E83" s="9">
        <f t="shared" si="3"/>
        <v>4077</v>
      </c>
      <c r="F83" s="9"/>
      <c r="G83" s="9"/>
      <c r="H83" s="9"/>
      <c r="I83" s="10" t="s">
        <v>67</v>
      </c>
      <c r="J83" s="9"/>
      <c r="K83" s="9"/>
      <c r="L83" s="9"/>
      <c r="M83" s="9"/>
      <c r="N83" s="9"/>
      <c r="O83" s="228"/>
      <c r="P83" s="228"/>
    </row>
    <row r="84" spans="1:16" s="8" customFormat="1" x14ac:dyDescent="0.25">
      <c r="A84" s="9">
        <f t="shared" si="2"/>
        <v>33</v>
      </c>
      <c r="B84" s="9" t="s">
        <v>22</v>
      </c>
      <c r="C84" s="9" t="s">
        <v>5</v>
      </c>
      <c r="D84" s="9" t="s">
        <v>4</v>
      </c>
      <c r="E84" s="9">
        <f t="shared" si="3"/>
        <v>4078</v>
      </c>
      <c r="F84" s="9"/>
      <c r="G84" s="9"/>
      <c r="H84" s="9"/>
      <c r="I84" s="10" t="s">
        <v>67</v>
      </c>
      <c r="J84" s="9"/>
      <c r="K84" s="9"/>
      <c r="L84" s="9"/>
      <c r="M84" s="9"/>
      <c r="N84" s="9"/>
      <c r="O84" s="228"/>
      <c r="P84" s="228"/>
    </row>
    <row r="85" spans="1:16" s="8" customFormat="1" x14ac:dyDescent="0.25">
      <c r="A85" s="9">
        <f t="shared" si="2"/>
        <v>34</v>
      </c>
      <c r="B85" s="9" t="s">
        <v>22</v>
      </c>
      <c r="C85" s="9" t="s">
        <v>5</v>
      </c>
      <c r="D85" s="9" t="s">
        <v>4</v>
      </c>
      <c r="E85" s="9">
        <f t="shared" si="3"/>
        <v>4079</v>
      </c>
      <c r="F85" s="9"/>
      <c r="G85" s="9"/>
      <c r="H85" s="9"/>
      <c r="I85" s="10" t="s">
        <v>67</v>
      </c>
      <c r="J85" s="9"/>
      <c r="K85" s="9"/>
      <c r="L85" s="9"/>
      <c r="M85" s="9"/>
      <c r="N85" s="9"/>
      <c r="O85" s="228"/>
      <c r="P85" s="228"/>
    </row>
    <row r="86" spans="1:16" s="8" customFormat="1" x14ac:dyDescent="0.25">
      <c r="A86" s="9">
        <f t="shared" si="2"/>
        <v>35</v>
      </c>
      <c r="B86" s="9" t="s">
        <v>22</v>
      </c>
      <c r="C86" s="9" t="s">
        <v>5</v>
      </c>
      <c r="D86" s="9" t="s">
        <v>4</v>
      </c>
      <c r="E86" s="9">
        <f t="shared" si="3"/>
        <v>4080</v>
      </c>
      <c r="F86" s="9"/>
      <c r="G86" s="9"/>
      <c r="H86" s="9"/>
      <c r="I86" s="10" t="s">
        <v>67</v>
      </c>
      <c r="J86" s="9"/>
      <c r="K86" s="9"/>
      <c r="L86" s="9"/>
      <c r="M86" s="9"/>
      <c r="N86" s="9"/>
      <c r="O86" s="228"/>
      <c r="P86" s="228"/>
    </row>
    <row r="87" spans="1:16" s="8" customFormat="1" x14ac:dyDescent="0.25">
      <c r="A87" s="9">
        <f t="shared" si="2"/>
        <v>36</v>
      </c>
      <c r="B87" s="9" t="s">
        <v>22</v>
      </c>
      <c r="C87" s="9" t="s">
        <v>5</v>
      </c>
      <c r="D87" s="9" t="s">
        <v>4</v>
      </c>
      <c r="E87" s="9">
        <f t="shared" si="3"/>
        <v>4081</v>
      </c>
      <c r="F87" s="9"/>
      <c r="G87" s="9"/>
      <c r="H87" s="9"/>
      <c r="I87" s="10" t="s">
        <v>67</v>
      </c>
      <c r="J87" s="9"/>
      <c r="K87" s="9"/>
      <c r="L87" s="9"/>
      <c r="M87" s="9"/>
      <c r="N87" s="9"/>
      <c r="O87" s="228"/>
      <c r="P87" s="228"/>
    </row>
    <row r="88" spans="1:16" s="8" customFormat="1" x14ac:dyDescent="0.25">
      <c r="A88" s="9">
        <f t="shared" si="2"/>
        <v>37</v>
      </c>
      <c r="B88" s="9" t="s">
        <v>22</v>
      </c>
      <c r="C88" s="9" t="s">
        <v>5</v>
      </c>
      <c r="D88" s="9" t="s">
        <v>4</v>
      </c>
      <c r="E88" s="9">
        <f t="shared" si="3"/>
        <v>4082</v>
      </c>
      <c r="F88" s="9"/>
      <c r="G88" s="9"/>
      <c r="H88" s="9"/>
      <c r="I88" s="10" t="s">
        <v>67</v>
      </c>
      <c r="J88" s="9"/>
      <c r="K88" s="9"/>
      <c r="L88" s="9"/>
      <c r="M88" s="9"/>
      <c r="N88" s="9"/>
      <c r="O88" s="228"/>
      <c r="P88" s="228"/>
    </row>
    <row r="89" spans="1:16" s="8" customFormat="1" x14ac:dyDescent="0.25">
      <c r="A89" s="9">
        <f t="shared" si="2"/>
        <v>38</v>
      </c>
      <c r="B89" s="9" t="s">
        <v>22</v>
      </c>
      <c r="C89" s="9" t="s">
        <v>5</v>
      </c>
      <c r="D89" s="9" t="s">
        <v>4</v>
      </c>
      <c r="E89" s="9">
        <f t="shared" si="3"/>
        <v>4083</v>
      </c>
      <c r="F89" s="9"/>
      <c r="G89" s="9"/>
      <c r="H89" s="9"/>
      <c r="I89" s="10" t="s">
        <v>67</v>
      </c>
      <c r="J89" s="9"/>
      <c r="K89" s="9"/>
      <c r="L89" s="9"/>
      <c r="M89" s="9"/>
      <c r="N89" s="9"/>
      <c r="O89" s="228"/>
      <c r="P89" s="228"/>
    </row>
    <row r="90" spans="1:16" s="8" customFormat="1" x14ac:dyDescent="0.25">
      <c r="A90" s="9">
        <f t="shared" si="2"/>
        <v>39</v>
      </c>
      <c r="B90" s="9" t="s">
        <v>22</v>
      </c>
      <c r="C90" s="9" t="s">
        <v>5</v>
      </c>
      <c r="D90" s="9" t="s">
        <v>4</v>
      </c>
      <c r="E90" s="9">
        <f t="shared" si="3"/>
        <v>4084</v>
      </c>
      <c r="F90" s="9"/>
      <c r="G90" s="9"/>
      <c r="H90" s="9"/>
      <c r="I90" s="10" t="s">
        <v>67</v>
      </c>
      <c r="J90" s="9"/>
      <c r="K90" s="9"/>
      <c r="L90" s="9"/>
      <c r="M90" s="9"/>
      <c r="N90" s="9"/>
      <c r="O90" s="228"/>
      <c r="P90" s="228"/>
    </row>
    <row r="91" spans="1:16" s="8" customFormat="1" x14ac:dyDescent="0.25">
      <c r="A91" s="9">
        <f t="shared" si="2"/>
        <v>40</v>
      </c>
      <c r="B91" s="9" t="s">
        <v>22</v>
      </c>
      <c r="C91" s="9" t="s">
        <v>5</v>
      </c>
      <c r="D91" s="9" t="s">
        <v>4</v>
      </c>
      <c r="E91" s="9">
        <f t="shared" si="3"/>
        <v>4085</v>
      </c>
      <c r="F91" s="9"/>
      <c r="G91" s="9"/>
      <c r="H91" s="9"/>
      <c r="I91" s="10" t="s">
        <v>67</v>
      </c>
      <c r="J91" s="9"/>
      <c r="K91" s="9"/>
      <c r="L91" s="9"/>
      <c r="M91" s="9"/>
      <c r="N91" s="9"/>
      <c r="O91" s="228"/>
      <c r="P91" s="228"/>
    </row>
    <row r="92" spans="1:16" s="8" customFormat="1" x14ac:dyDescent="0.25">
      <c r="A92" s="9">
        <f t="shared" si="2"/>
        <v>41</v>
      </c>
      <c r="B92" s="9" t="s">
        <v>22</v>
      </c>
      <c r="C92" s="9" t="s">
        <v>5</v>
      </c>
      <c r="D92" s="9" t="s">
        <v>4</v>
      </c>
      <c r="E92" s="9">
        <f t="shared" si="3"/>
        <v>4086</v>
      </c>
      <c r="F92" s="9"/>
      <c r="G92" s="9"/>
      <c r="H92" s="9"/>
      <c r="I92" s="10" t="s">
        <v>67</v>
      </c>
      <c r="J92" s="9"/>
      <c r="K92" s="9"/>
      <c r="L92" s="9"/>
      <c r="M92" s="9"/>
      <c r="N92" s="9"/>
      <c r="O92" s="228"/>
      <c r="P92" s="228"/>
    </row>
    <row r="93" spans="1:16" s="8" customFormat="1" x14ac:dyDescent="0.25">
      <c r="A93" s="9">
        <f t="shared" si="2"/>
        <v>42</v>
      </c>
      <c r="B93" s="9" t="s">
        <v>22</v>
      </c>
      <c r="C93" s="9" t="s">
        <v>5</v>
      </c>
      <c r="D93" s="9" t="s">
        <v>4</v>
      </c>
      <c r="E93" s="9">
        <f t="shared" si="3"/>
        <v>4087</v>
      </c>
      <c r="F93" s="9"/>
      <c r="G93" s="9"/>
      <c r="H93" s="9"/>
      <c r="I93" s="10" t="s">
        <v>67</v>
      </c>
      <c r="J93" s="9"/>
      <c r="K93" s="9"/>
      <c r="L93" s="9"/>
      <c r="M93" s="9"/>
      <c r="N93" s="9"/>
      <c r="O93" s="228"/>
      <c r="P93" s="228"/>
    </row>
    <row r="94" spans="1:16" s="8" customFormat="1" x14ac:dyDescent="0.25">
      <c r="A94" s="9">
        <f t="shared" si="2"/>
        <v>43</v>
      </c>
      <c r="B94" s="9" t="s">
        <v>22</v>
      </c>
      <c r="C94" s="9" t="s">
        <v>5</v>
      </c>
      <c r="D94" s="9" t="s">
        <v>4</v>
      </c>
      <c r="E94" s="9">
        <f t="shared" si="3"/>
        <v>4088</v>
      </c>
      <c r="F94" s="9"/>
      <c r="G94" s="9"/>
      <c r="H94" s="9"/>
      <c r="I94" s="10" t="s">
        <v>67</v>
      </c>
      <c r="J94" s="9"/>
      <c r="K94" s="9"/>
      <c r="L94" s="9"/>
      <c r="M94" s="9"/>
      <c r="N94" s="9"/>
      <c r="O94" s="228"/>
      <c r="P94" s="228"/>
    </row>
    <row r="95" spans="1:16" s="8" customFormat="1" x14ac:dyDescent="0.25">
      <c r="A95" s="9">
        <f t="shared" si="2"/>
        <v>44</v>
      </c>
      <c r="B95" s="9" t="s">
        <v>22</v>
      </c>
      <c r="C95" s="9" t="s">
        <v>5</v>
      </c>
      <c r="D95" s="9" t="s">
        <v>4</v>
      </c>
      <c r="E95" s="9">
        <f t="shared" si="3"/>
        <v>4089</v>
      </c>
      <c r="F95" s="9"/>
      <c r="G95" s="9"/>
      <c r="H95" s="9"/>
      <c r="I95" s="10" t="s">
        <v>67</v>
      </c>
      <c r="J95" s="9"/>
      <c r="K95" s="9"/>
      <c r="L95" s="9"/>
      <c r="M95" s="9"/>
      <c r="N95" s="9"/>
      <c r="O95" s="228"/>
      <c r="P95" s="228"/>
    </row>
    <row r="96" spans="1:16" s="8" customFormat="1" x14ac:dyDescent="0.25">
      <c r="A96" s="9">
        <f t="shared" si="2"/>
        <v>45</v>
      </c>
      <c r="B96" s="9" t="s">
        <v>22</v>
      </c>
      <c r="C96" s="9" t="s">
        <v>5</v>
      </c>
      <c r="D96" s="9" t="s">
        <v>4</v>
      </c>
      <c r="E96" s="9">
        <f t="shared" si="3"/>
        <v>4090</v>
      </c>
      <c r="F96" s="9"/>
      <c r="G96" s="9"/>
      <c r="H96" s="9"/>
      <c r="I96" s="10" t="s">
        <v>67</v>
      </c>
      <c r="J96" s="9"/>
      <c r="K96" s="9"/>
      <c r="L96" s="9"/>
      <c r="M96" s="9"/>
      <c r="N96" s="9"/>
      <c r="O96" s="228"/>
      <c r="P96" s="228"/>
    </row>
    <row r="97" spans="1:16" s="8" customFormat="1" x14ac:dyDescent="0.25">
      <c r="A97" s="9">
        <f t="shared" si="2"/>
        <v>46</v>
      </c>
      <c r="B97" s="9" t="s">
        <v>22</v>
      </c>
      <c r="C97" s="9" t="s">
        <v>5</v>
      </c>
      <c r="D97" s="9" t="s">
        <v>4</v>
      </c>
      <c r="E97" s="9">
        <f t="shared" si="3"/>
        <v>4091</v>
      </c>
      <c r="F97" s="9"/>
      <c r="G97" s="9"/>
      <c r="H97" s="9"/>
      <c r="I97" s="10" t="s">
        <v>67</v>
      </c>
      <c r="J97" s="9"/>
      <c r="K97" s="9"/>
      <c r="L97" s="9"/>
      <c r="M97" s="9"/>
      <c r="N97" s="9"/>
      <c r="O97" s="228"/>
      <c r="P97" s="228"/>
    </row>
    <row r="98" spans="1:16" s="8" customFormat="1" x14ac:dyDescent="0.25">
      <c r="A98" s="9">
        <v>1</v>
      </c>
      <c r="B98" s="9" t="s">
        <v>22</v>
      </c>
      <c r="C98" s="9" t="s">
        <v>5</v>
      </c>
      <c r="D98" s="9" t="s">
        <v>4</v>
      </c>
      <c r="E98" s="9">
        <f t="shared" si="3"/>
        <v>4092</v>
      </c>
      <c r="F98" s="9"/>
      <c r="G98" s="9"/>
      <c r="H98" s="9"/>
      <c r="I98" s="10" t="s">
        <v>68</v>
      </c>
      <c r="J98" s="9"/>
      <c r="K98" s="9"/>
      <c r="L98" s="9"/>
      <c r="M98" s="9"/>
      <c r="N98" s="9"/>
      <c r="O98" s="228"/>
      <c r="P98" s="228"/>
    </row>
    <row r="99" spans="1:16" s="8" customFormat="1" x14ac:dyDescent="0.25">
      <c r="A99" s="9">
        <f t="shared" ref="A99:A119" si="4">+A52+1</f>
        <v>2</v>
      </c>
      <c r="B99" s="9" t="s">
        <v>22</v>
      </c>
      <c r="C99" s="9" t="s">
        <v>5</v>
      </c>
      <c r="D99" s="9" t="s">
        <v>4</v>
      </c>
      <c r="E99" s="9">
        <f t="shared" si="3"/>
        <v>4093</v>
      </c>
      <c r="F99" s="9"/>
      <c r="G99" s="9"/>
      <c r="H99" s="9"/>
      <c r="I99" s="10" t="s">
        <v>68</v>
      </c>
      <c r="J99" s="9"/>
      <c r="K99" s="9"/>
      <c r="L99" s="9"/>
      <c r="M99" s="9"/>
      <c r="N99" s="9"/>
      <c r="O99" s="228"/>
      <c r="P99" s="228"/>
    </row>
    <row r="100" spans="1:16" s="8" customFormat="1" x14ac:dyDescent="0.25">
      <c r="A100" s="9">
        <f t="shared" si="4"/>
        <v>3</v>
      </c>
      <c r="B100" s="9" t="s">
        <v>22</v>
      </c>
      <c r="C100" s="9" t="s">
        <v>5</v>
      </c>
      <c r="D100" s="9" t="s">
        <v>4</v>
      </c>
      <c r="E100" s="9">
        <f t="shared" si="3"/>
        <v>4094</v>
      </c>
      <c r="F100" s="9"/>
      <c r="G100" s="9"/>
      <c r="H100" s="9"/>
      <c r="I100" s="10" t="s">
        <v>68</v>
      </c>
      <c r="J100" s="9"/>
      <c r="K100" s="9"/>
      <c r="L100" s="9"/>
      <c r="M100" s="9"/>
      <c r="N100" s="9"/>
      <c r="O100" s="228"/>
      <c r="P100" s="228"/>
    </row>
    <row r="101" spans="1:16" s="8" customFormat="1" x14ac:dyDescent="0.25">
      <c r="A101" s="9">
        <f t="shared" si="4"/>
        <v>4</v>
      </c>
      <c r="B101" s="9" t="s">
        <v>22</v>
      </c>
      <c r="C101" s="9" t="s">
        <v>5</v>
      </c>
      <c r="D101" s="9" t="s">
        <v>4</v>
      </c>
      <c r="E101" s="9">
        <f t="shared" si="3"/>
        <v>4095</v>
      </c>
      <c r="F101" s="9"/>
      <c r="G101" s="9"/>
      <c r="H101" s="9"/>
      <c r="I101" s="10" t="s">
        <v>68</v>
      </c>
      <c r="J101" s="9"/>
      <c r="K101" s="9"/>
      <c r="L101" s="9"/>
      <c r="M101" s="9"/>
      <c r="N101" s="9"/>
      <c r="O101" s="228"/>
      <c r="P101" s="228"/>
    </row>
    <row r="102" spans="1:16" s="8" customFormat="1" x14ac:dyDescent="0.25">
      <c r="A102" s="9">
        <f t="shared" si="4"/>
        <v>5</v>
      </c>
      <c r="B102" s="9" t="s">
        <v>22</v>
      </c>
      <c r="C102" s="9" t="s">
        <v>5</v>
      </c>
      <c r="D102" s="9" t="s">
        <v>4</v>
      </c>
      <c r="E102" s="9">
        <f t="shared" si="3"/>
        <v>4096</v>
      </c>
      <c r="F102" s="9"/>
      <c r="G102" s="9"/>
      <c r="H102" s="9"/>
      <c r="I102" s="10" t="s">
        <v>68</v>
      </c>
      <c r="J102" s="9"/>
      <c r="K102" s="9"/>
      <c r="L102" s="9"/>
      <c r="M102" s="9"/>
      <c r="N102" s="9"/>
      <c r="O102" s="228"/>
      <c r="P102" s="228"/>
    </row>
    <row r="103" spans="1:16" s="8" customFormat="1" x14ac:dyDescent="0.25">
      <c r="A103" s="9">
        <f t="shared" si="4"/>
        <v>6</v>
      </c>
      <c r="B103" s="9" t="s">
        <v>22</v>
      </c>
      <c r="C103" s="9" t="s">
        <v>5</v>
      </c>
      <c r="D103" s="9" t="s">
        <v>4</v>
      </c>
      <c r="E103" s="9">
        <f t="shared" si="3"/>
        <v>4097</v>
      </c>
      <c r="F103" s="9"/>
      <c r="G103" s="9"/>
      <c r="H103" s="9"/>
      <c r="I103" s="10" t="s">
        <v>68</v>
      </c>
      <c r="J103" s="9"/>
      <c r="K103" s="9"/>
      <c r="L103" s="9"/>
      <c r="M103" s="9"/>
      <c r="N103" s="9"/>
      <c r="O103" s="228"/>
      <c r="P103" s="228"/>
    </row>
    <row r="104" spans="1:16" s="8" customFormat="1" x14ac:dyDescent="0.25">
      <c r="A104" s="9">
        <f t="shared" si="4"/>
        <v>7</v>
      </c>
      <c r="B104" s="9" t="s">
        <v>22</v>
      </c>
      <c r="C104" s="9" t="s">
        <v>5</v>
      </c>
      <c r="D104" s="9" t="s">
        <v>4</v>
      </c>
      <c r="E104" s="9">
        <f t="shared" si="3"/>
        <v>4098</v>
      </c>
      <c r="F104" s="9"/>
      <c r="G104" s="9"/>
      <c r="H104" s="9"/>
      <c r="I104" s="10" t="s">
        <v>68</v>
      </c>
      <c r="J104" s="9"/>
      <c r="K104" s="9"/>
      <c r="L104" s="9"/>
      <c r="M104" s="9"/>
      <c r="N104" s="9"/>
      <c r="O104" s="228"/>
      <c r="P104" s="228"/>
    </row>
    <row r="105" spans="1:16" s="8" customFormat="1" x14ac:dyDescent="0.25">
      <c r="A105" s="9">
        <f t="shared" si="4"/>
        <v>8</v>
      </c>
      <c r="B105" s="9" t="s">
        <v>22</v>
      </c>
      <c r="C105" s="9" t="s">
        <v>5</v>
      </c>
      <c r="D105" s="9" t="s">
        <v>4</v>
      </c>
      <c r="E105" s="9">
        <f t="shared" si="3"/>
        <v>4099</v>
      </c>
      <c r="F105" s="9"/>
      <c r="G105" s="9"/>
      <c r="H105" s="9"/>
      <c r="I105" s="10" t="s">
        <v>68</v>
      </c>
      <c r="J105" s="9"/>
      <c r="K105" s="9"/>
      <c r="L105" s="9"/>
      <c r="M105" s="9"/>
      <c r="N105" s="9"/>
      <c r="O105" s="228"/>
      <c r="P105" s="228"/>
    </row>
    <row r="106" spans="1:16" s="8" customFormat="1" x14ac:dyDescent="0.25">
      <c r="A106" s="9">
        <f t="shared" si="4"/>
        <v>9</v>
      </c>
      <c r="B106" s="9" t="s">
        <v>22</v>
      </c>
      <c r="C106" s="9" t="s">
        <v>5</v>
      </c>
      <c r="D106" s="9" t="s">
        <v>4</v>
      </c>
      <c r="E106" s="9">
        <f t="shared" si="3"/>
        <v>4100</v>
      </c>
      <c r="F106" s="9"/>
      <c r="G106" s="9"/>
      <c r="H106" s="9"/>
      <c r="I106" s="10" t="s">
        <v>68</v>
      </c>
      <c r="J106" s="9"/>
      <c r="K106" s="9"/>
      <c r="L106" s="9"/>
      <c r="M106" s="9"/>
      <c r="N106" s="9"/>
      <c r="O106" s="228"/>
      <c r="P106" s="228"/>
    </row>
    <row r="107" spans="1:16" s="8" customFormat="1" x14ac:dyDescent="0.25">
      <c r="A107" s="9">
        <f t="shared" si="4"/>
        <v>10</v>
      </c>
      <c r="B107" s="9" t="s">
        <v>22</v>
      </c>
      <c r="C107" s="9" t="s">
        <v>5</v>
      </c>
      <c r="D107" s="9" t="s">
        <v>4</v>
      </c>
      <c r="E107" s="9">
        <f t="shared" si="3"/>
        <v>4101</v>
      </c>
      <c r="F107" s="9"/>
      <c r="G107" s="9"/>
      <c r="H107" s="9"/>
      <c r="I107" s="10" t="s">
        <v>68</v>
      </c>
      <c r="J107" s="9"/>
      <c r="K107" s="9"/>
      <c r="L107" s="9"/>
      <c r="M107" s="9"/>
      <c r="N107" s="9"/>
      <c r="O107" s="228"/>
      <c r="P107" s="228"/>
    </row>
    <row r="108" spans="1:16" s="8" customFormat="1" x14ac:dyDescent="0.25">
      <c r="A108" s="9">
        <f t="shared" si="4"/>
        <v>11</v>
      </c>
      <c r="B108" s="9" t="s">
        <v>22</v>
      </c>
      <c r="C108" s="9" t="s">
        <v>5</v>
      </c>
      <c r="D108" s="9" t="s">
        <v>4</v>
      </c>
      <c r="E108" s="9">
        <f t="shared" si="3"/>
        <v>4102</v>
      </c>
      <c r="F108" s="9"/>
      <c r="G108" s="9"/>
      <c r="H108" s="9"/>
      <c r="I108" s="10" t="s">
        <v>68</v>
      </c>
      <c r="J108" s="9"/>
      <c r="K108" s="9"/>
      <c r="L108" s="9"/>
      <c r="M108" s="9"/>
      <c r="N108" s="9"/>
      <c r="O108" s="228"/>
      <c r="P108" s="228"/>
    </row>
    <row r="109" spans="1:16" s="8" customFormat="1" x14ac:dyDescent="0.25">
      <c r="A109" s="9">
        <f t="shared" si="4"/>
        <v>12</v>
      </c>
      <c r="B109" s="9" t="s">
        <v>22</v>
      </c>
      <c r="C109" s="9" t="s">
        <v>5</v>
      </c>
      <c r="D109" s="9" t="s">
        <v>4</v>
      </c>
      <c r="E109" s="9">
        <f t="shared" si="3"/>
        <v>4103</v>
      </c>
      <c r="F109" s="9"/>
      <c r="G109" s="9"/>
      <c r="H109" s="9"/>
      <c r="I109" s="10" t="s">
        <v>68</v>
      </c>
      <c r="J109" s="9"/>
      <c r="K109" s="9"/>
      <c r="L109" s="9"/>
      <c r="M109" s="9"/>
      <c r="N109" s="9"/>
      <c r="O109" s="228"/>
      <c r="P109" s="228"/>
    </row>
    <row r="110" spans="1:16" s="8" customFormat="1" x14ac:dyDescent="0.25">
      <c r="A110" s="9">
        <f t="shared" si="4"/>
        <v>13</v>
      </c>
      <c r="B110" s="9" t="s">
        <v>22</v>
      </c>
      <c r="C110" s="9" t="s">
        <v>5</v>
      </c>
      <c r="D110" s="9" t="s">
        <v>4</v>
      </c>
      <c r="E110" s="9">
        <f t="shared" si="3"/>
        <v>4104</v>
      </c>
      <c r="F110" s="9"/>
      <c r="G110" s="9"/>
      <c r="H110" s="9"/>
      <c r="I110" s="10" t="s">
        <v>68</v>
      </c>
      <c r="J110" s="9"/>
      <c r="K110" s="9"/>
      <c r="L110" s="9"/>
      <c r="M110" s="9"/>
      <c r="N110" s="9"/>
      <c r="O110" s="228"/>
      <c r="P110" s="228"/>
    </row>
    <row r="111" spans="1:16" s="8" customFormat="1" x14ac:dyDescent="0.25">
      <c r="A111" s="9">
        <f t="shared" si="4"/>
        <v>14</v>
      </c>
      <c r="B111" s="9" t="s">
        <v>22</v>
      </c>
      <c r="C111" s="9" t="s">
        <v>5</v>
      </c>
      <c r="D111" s="9" t="s">
        <v>4</v>
      </c>
      <c r="E111" s="9">
        <f t="shared" si="3"/>
        <v>4105</v>
      </c>
      <c r="F111" s="9"/>
      <c r="G111" s="9"/>
      <c r="H111" s="9"/>
      <c r="I111" s="10" t="s">
        <v>68</v>
      </c>
      <c r="J111" s="9"/>
      <c r="K111" s="9"/>
      <c r="L111" s="9"/>
      <c r="M111" s="9"/>
      <c r="N111" s="9"/>
      <c r="O111" s="228"/>
      <c r="P111" s="228"/>
    </row>
    <row r="112" spans="1:16" s="8" customFormat="1" x14ac:dyDescent="0.25">
      <c r="A112" s="9">
        <f t="shared" si="4"/>
        <v>15</v>
      </c>
      <c r="B112" s="9" t="s">
        <v>22</v>
      </c>
      <c r="C112" s="9" t="s">
        <v>5</v>
      </c>
      <c r="D112" s="9" t="s">
        <v>4</v>
      </c>
      <c r="E112" s="9">
        <f t="shared" si="3"/>
        <v>4106</v>
      </c>
      <c r="F112" s="9"/>
      <c r="G112" s="9"/>
      <c r="H112" s="9"/>
      <c r="I112" s="10" t="s">
        <v>68</v>
      </c>
      <c r="J112" s="9"/>
      <c r="K112" s="9"/>
      <c r="L112" s="9"/>
      <c r="M112" s="9"/>
      <c r="N112" s="9"/>
      <c r="O112" s="228"/>
      <c r="P112" s="228"/>
    </row>
    <row r="113" spans="1:16" s="8" customFormat="1" x14ac:dyDescent="0.25">
      <c r="A113" s="9">
        <f t="shared" si="4"/>
        <v>16</v>
      </c>
      <c r="B113" s="9" t="s">
        <v>22</v>
      </c>
      <c r="C113" s="9" t="s">
        <v>5</v>
      </c>
      <c r="D113" s="9" t="s">
        <v>4</v>
      </c>
      <c r="E113" s="9">
        <f>+E112+1</f>
        <v>4107</v>
      </c>
      <c r="F113" s="9"/>
      <c r="G113" s="9"/>
      <c r="H113" s="9"/>
      <c r="I113" s="10" t="s">
        <v>68</v>
      </c>
      <c r="J113" s="9"/>
      <c r="K113" s="9"/>
      <c r="L113" s="9"/>
      <c r="M113" s="9"/>
      <c r="N113" s="9"/>
      <c r="O113" s="228"/>
      <c r="P113" s="228"/>
    </row>
    <row r="114" spans="1:16" s="8" customFormat="1" x14ac:dyDescent="0.25">
      <c r="A114" s="9">
        <f t="shared" si="4"/>
        <v>17</v>
      </c>
      <c r="B114" s="9" t="s">
        <v>22</v>
      </c>
      <c r="C114" s="9" t="s">
        <v>5</v>
      </c>
      <c r="D114" s="9" t="s">
        <v>4</v>
      </c>
      <c r="E114" s="9">
        <f t="shared" si="3"/>
        <v>4108</v>
      </c>
      <c r="F114" s="9"/>
      <c r="G114" s="9"/>
      <c r="H114" s="9"/>
      <c r="I114" s="10" t="s">
        <v>68</v>
      </c>
      <c r="J114" s="9"/>
      <c r="K114" s="9"/>
      <c r="L114" s="9"/>
      <c r="M114" s="9"/>
      <c r="N114" s="9"/>
      <c r="O114" s="228"/>
      <c r="P114" s="228"/>
    </row>
    <row r="115" spans="1:16" s="8" customFormat="1" x14ac:dyDescent="0.25">
      <c r="A115" s="9">
        <f t="shared" si="4"/>
        <v>18</v>
      </c>
      <c r="B115" s="9" t="s">
        <v>22</v>
      </c>
      <c r="C115" s="9" t="s">
        <v>5</v>
      </c>
      <c r="D115" s="9" t="s">
        <v>4</v>
      </c>
      <c r="E115" s="9">
        <f t="shared" si="3"/>
        <v>4109</v>
      </c>
      <c r="F115" s="9"/>
      <c r="G115" s="9"/>
      <c r="H115" s="9"/>
      <c r="I115" s="10" t="s">
        <v>68</v>
      </c>
      <c r="J115" s="9"/>
      <c r="K115" s="9"/>
      <c r="L115" s="9"/>
      <c r="M115" s="9"/>
      <c r="N115" s="9"/>
      <c r="O115" s="228"/>
      <c r="P115" s="228"/>
    </row>
    <row r="116" spans="1:16" s="8" customFormat="1" x14ac:dyDescent="0.25">
      <c r="A116" s="9">
        <f t="shared" si="4"/>
        <v>19</v>
      </c>
      <c r="B116" s="9" t="s">
        <v>22</v>
      </c>
      <c r="C116" s="9" t="s">
        <v>5</v>
      </c>
      <c r="D116" s="9" t="s">
        <v>4</v>
      </c>
      <c r="E116" s="9">
        <f t="shared" si="3"/>
        <v>4110</v>
      </c>
      <c r="F116" s="9"/>
      <c r="G116" s="9"/>
      <c r="H116" s="9"/>
      <c r="I116" s="10" t="s">
        <v>68</v>
      </c>
      <c r="J116" s="9"/>
      <c r="K116" s="9"/>
      <c r="L116" s="9"/>
      <c r="M116" s="9"/>
      <c r="N116" s="9"/>
      <c r="O116" s="228"/>
      <c r="P116" s="228"/>
    </row>
    <row r="117" spans="1:16" s="8" customFormat="1" x14ac:dyDescent="0.25">
      <c r="A117" s="9">
        <f t="shared" si="4"/>
        <v>20</v>
      </c>
      <c r="B117" s="9" t="s">
        <v>22</v>
      </c>
      <c r="C117" s="9" t="s">
        <v>5</v>
      </c>
      <c r="D117" s="9" t="s">
        <v>4</v>
      </c>
      <c r="E117" s="9">
        <f t="shared" si="3"/>
        <v>4111</v>
      </c>
      <c r="F117" s="9"/>
      <c r="G117" s="9"/>
      <c r="H117" s="9"/>
      <c r="I117" s="10" t="s">
        <v>68</v>
      </c>
      <c r="J117" s="9"/>
      <c r="K117" s="9"/>
      <c r="L117" s="9"/>
      <c r="M117" s="9"/>
      <c r="N117" s="9"/>
      <c r="O117" s="228"/>
      <c r="P117" s="228"/>
    </row>
    <row r="118" spans="1:16" s="8" customFormat="1" x14ac:dyDescent="0.25">
      <c r="A118" s="9">
        <f t="shared" si="4"/>
        <v>21</v>
      </c>
      <c r="B118" s="9" t="s">
        <v>22</v>
      </c>
      <c r="C118" s="9" t="s">
        <v>5</v>
      </c>
      <c r="D118" s="9" t="s">
        <v>4</v>
      </c>
      <c r="E118" s="9">
        <f t="shared" si="3"/>
        <v>4112</v>
      </c>
      <c r="F118" s="9"/>
      <c r="G118" s="9"/>
      <c r="H118" s="9"/>
      <c r="I118" s="10" t="s">
        <v>68</v>
      </c>
      <c r="J118" s="9"/>
      <c r="K118" s="9"/>
      <c r="L118" s="9"/>
      <c r="M118" s="9"/>
      <c r="N118" s="9"/>
      <c r="O118" s="228"/>
      <c r="P118" s="228"/>
    </row>
    <row r="119" spans="1:16" s="8" customFormat="1" x14ac:dyDescent="0.25">
      <c r="A119" s="9">
        <f t="shared" si="4"/>
        <v>22</v>
      </c>
      <c r="B119" s="9" t="s">
        <v>22</v>
      </c>
      <c r="C119" s="9" t="s">
        <v>5</v>
      </c>
      <c r="D119" s="9" t="s">
        <v>4</v>
      </c>
      <c r="E119" s="9">
        <f t="shared" si="3"/>
        <v>4113</v>
      </c>
      <c r="F119" s="9"/>
      <c r="G119" s="9"/>
      <c r="H119" s="9"/>
      <c r="I119" s="10" t="s">
        <v>68</v>
      </c>
      <c r="J119" s="9"/>
      <c r="K119" s="9"/>
      <c r="L119" s="9"/>
      <c r="M119" s="9"/>
      <c r="N119" s="9"/>
      <c r="O119" s="228"/>
      <c r="P119" s="228"/>
    </row>
    <row r="120" spans="1:16" s="8" customFormat="1" x14ac:dyDescent="0.25">
      <c r="A120" s="9">
        <f t="shared" ref="A120:A139" si="5">+A73+1</f>
        <v>23</v>
      </c>
      <c r="B120" s="9" t="s">
        <v>22</v>
      </c>
      <c r="C120" s="9" t="s">
        <v>5</v>
      </c>
      <c r="D120" s="9" t="s">
        <v>4</v>
      </c>
      <c r="E120" s="9">
        <f t="shared" ref="E120:E143" si="6">+E119+1</f>
        <v>4114</v>
      </c>
      <c r="F120" s="9"/>
      <c r="G120" s="9"/>
      <c r="H120" s="9"/>
      <c r="I120" s="10" t="s">
        <v>68</v>
      </c>
      <c r="J120" s="9"/>
      <c r="K120" s="9"/>
      <c r="L120" s="9"/>
      <c r="M120" s="9"/>
      <c r="N120" s="9"/>
      <c r="O120" s="228"/>
      <c r="P120" s="228"/>
    </row>
    <row r="121" spans="1:16" s="8" customFormat="1" x14ac:dyDescent="0.25">
      <c r="A121" s="9">
        <f t="shared" si="5"/>
        <v>24</v>
      </c>
      <c r="B121" s="9" t="s">
        <v>22</v>
      </c>
      <c r="C121" s="9" t="s">
        <v>5</v>
      </c>
      <c r="D121" s="9" t="s">
        <v>4</v>
      </c>
      <c r="E121" s="9">
        <f t="shared" si="6"/>
        <v>4115</v>
      </c>
      <c r="F121" s="9"/>
      <c r="G121" s="9"/>
      <c r="H121" s="9"/>
      <c r="I121" s="10" t="s">
        <v>68</v>
      </c>
      <c r="J121" s="9"/>
      <c r="K121" s="9"/>
      <c r="L121" s="9"/>
      <c r="M121" s="9"/>
      <c r="N121" s="9"/>
      <c r="O121" s="228"/>
      <c r="P121" s="228"/>
    </row>
    <row r="122" spans="1:16" s="8" customFormat="1" x14ac:dyDescent="0.25">
      <c r="A122" s="9">
        <f t="shared" si="5"/>
        <v>25</v>
      </c>
      <c r="B122" s="9" t="s">
        <v>22</v>
      </c>
      <c r="C122" s="9" t="s">
        <v>5</v>
      </c>
      <c r="D122" s="9" t="s">
        <v>4</v>
      </c>
      <c r="E122" s="9">
        <f t="shared" si="6"/>
        <v>4116</v>
      </c>
      <c r="F122" s="9"/>
      <c r="G122" s="9"/>
      <c r="H122" s="9"/>
      <c r="I122" s="10" t="s">
        <v>68</v>
      </c>
      <c r="J122" s="9"/>
      <c r="K122" s="9"/>
      <c r="L122" s="9"/>
      <c r="M122" s="9"/>
      <c r="N122" s="9"/>
      <c r="O122" s="228"/>
      <c r="P122" s="228"/>
    </row>
    <row r="123" spans="1:16" s="8" customFormat="1" x14ac:dyDescent="0.25">
      <c r="A123" s="9">
        <f t="shared" si="5"/>
        <v>26</v>
      </c>
      <c r="B123" s="9" t="s">
        <v>22</v>
      </c>
      <c r="C123" s="9" t="s">
        <v>5</v>
      </c>
      <c r="D123" s="9" t="s">
        <v>4</v>
      </c>
      <c r="E123" s="9">
        <f t="shared" si="6"/>
        <v>4117</v>
      </c>
      <c r="F123" s="9"/>
      <c r="G123" s="9"/>
      <c r="H123" s="9"/>
      <c r="I123" s="10" t="s">
        <v>68</v>
      </c>
      <c r="J123" s="9"/>
      <c r="K123" s="9"/>
      <c r="L123" s="9"/>
      <c r="M123" s="9"/>
      <c r="N123" s="9"/>
      <c r="O123" s="228"/>
      <c r="P123" s="228"/>
    </row>
    <row r="124" spans="1:16" s="8" customFormat="1" x14ac:dyDescent="0.25">
      <c r="A124" s="9">
        <f t="shared" si="5"/>
        <v>27</v>
      </c>
      <c r="B124" s="9" t="s">
        <v>22</v>
      </c>
      <c r="C124" s="9" t="s">
        <v>5</v>
      </c>
      <c r="D124" s="9" t="s">
        <v>4</v>
      </c>
      <c r="E124" s="9">
        <f t="shared" si="6"/>
        <v>4118</v>
      </c>
      <c r="F124" s="9"/>
      <c r="G124" s="9"/>
      <c r="H124" s="9"/>
      <c r="I124" s="10" t="s">
        <v>68</v>
      </c>
      <c r="J124" s="9"/>
      <c r="K124" s="9"/>
      <c r="L124" s="9"/>
      <c r="M124" s="9"/>
      <c r="N124" s="9"/>
      <c r="O124" s="228"/>
      <c r="P124" s="228"/>
    </row>
    <row r="125" spans="1:16" s="8" customFormat="1" x14ac:dyDescent="0.25">
      <c r="A125" s="9">
        <f t="shared" si="5"/>
        <v>28</v>
      </c>
      <c r="B125" s="9" t="s">
        <v>22</v>
      </c>
      <c r="C125" s="9" t="s">
        <v>5</v>
      </c>
      <c r="D125" s="9" t="s">
        <v>4</v>
      </c>
      <c r="E125" s="9">
        <f t="shared" si="6"/>
        <v>4119</v>
      </c>
      <c r="F125" s="9"/>
      <c r="G125" s="9"/>
      <c r="H125" s="9"/>
      <c r="I125" s="10" t="s">
        <v>68</v>
      </c>
      <c r="J125" s="9"/>
      <c r="K125" s="9"/>
      <c r="L125" s="9"/>
      <c r="M125" s="9"/>
      <c r="N125" s="9"/>
      <c r="O125" s="228"/>
      <c r="P125" s="228"/>
    </row>
    <row r="126" spans="1:16" s="8" customFormat="1" x14ac:dyDescent="0.25">
      <c r="A126" s="9">
        <f t="shared" si="5"/>
        <v>29</v>
      </c>
      <c r="B126" s="9" t="s">
        <v>22</v>
      </c>
      <c r="C126" s="9" t="s">
        <v>5</v>
      </c>
      <c r="D126" s="9" t="s">
        <v>4</v>
      </c>
      <c r="E126" s="9">
        <f t="shared" si="6"/>
        <v>4120</v>
      </c>
      <c r="F126" s="9"/>
      <c r="G126" s="9"/>
      <c r="H126" s="9"/>
      <c r="I126" s="10" t="s">
        <v>68</v>
      </c>
      <c r="J126" s="9"/>
      <c r="K126" s="9"/>
      <c r="L126" s="9"/>
      <c r="M126" s="9"/>
      <c r="N126" s="9"/>
      <c r="O126" s="228"/>
      <c r="P126" s="228"/>
    </row>
    <row r="127" spans="1:16" s="8" customFormat="1" x14ac:dyDescent="0.25">
      <c r="A127" s="9">
        <f t="shared" si="5"/>
        <v>30</v>
      </c>
      <c r="B127" s="9" t="s">
        <v>22</v>
      </c>
      <c r="C127" s="9" t="s">
        <v>5</v>
      </c>
      <c r="D127" s="9" t="s">
        <v>4</v>
      </c>
      <c r="E127" s="9">
        <f t="shared" si="6"/>
        <v>4121</v>
      </c>
      <c r="F127" s="9"/>
      <c r="G127" s="9"/>
      <c r="H127" s="9"/>
      <c r="I127" s="10" t="s">
        <v>68</v>
      </c>
      <c r="J127" s="9"/>
      <c r="K127" s="9"/>
      <c r="L127" s="9"/>
      <c r="M127" s="9"/>
      <c r="N127" s="9"/>
      <c r="O127" s="228"/>
      <c r="P127" s="228"/>
    </row>
    <row r="128" spans="1:16" s="8" customFormat="1" x14ac:dyDescent="0.25">
      <c r="A128" s="9">
        <f t="shared" si="5"/>
        <v>31</v>
      </c>
      <c r="B128" s="9" t="s">
        <v>22</v>
      </c>
      <c r="C128" s="9" t="s">
        <v>5</v>
      </c>
      <c r="D128" s="9" t="s">
        <v>4</v>
      </c>
      <c r="E128" s="9">
        <f t="shared" si="6"/>
        <v>4122</v>
      </c>
      <c r="F128" s="9"/>
      <c r="G128" s="9"/>
      <c r="H128" s="9"/>
      <c r="I128" s="10" t="s">
        <v>68</v>
      </c>
      <c r="J128" s="9"/>
      <c r="K128" s="9"/>
      <c r="L128" s="9"/>
      <c r="M128" s="9"/>
      <c r="N128" s="9"/>
      <c r="O128" s="228"/>
      <c r="P128" s="228"/>
    </row>
    <row r="129" spans="1:16" s="8" customFormat="1" x14ac:dyDescent="0.25">
      <c r="A129" s="9">
        <f t="shared" si="5"/>
        <v>32</v>
      </c>
      <c r="B129" s="9" t="s">
        <v>22</v>
      </c>
      <c r="C129" s="9" t="s">
        <v>5</v>
      </c>
      <c r="D129" s="9" t="s">
        <v>4</v>
      </c>
      <c r="E129" s="9">
        <f t="shared" si="6"/>
        <v>4123</v>
      </c>
      <c r="F129" s="9"/>
      <c r="G129" s="9"/>
      <c r="H129" s="9"/>
      <c r="I129" s="10" t="s">
        <v>68</v>
      </c>
      <c r="J129" s="9"/>
      <c r="K129" s="9"/>
      <c r="L129" s="9"/>
      <c r="M129" s="9"/>
      <c r="N129" s="9"/>
      <c r="O129" s="228"/>
      <c r="P129" s="228"/>
    </row>
    <row r="130" spans="1:16" s="8" customFormat="1" x14ac:dyDescent="0.25">
      <c r="A130" s="9">
        <f t="shared" si="5"/>
        <v>33</v>
      </c>
      <c r="B130" s="9" t="s">
        <v>22</v>
      </c>
      <c r="C130" s="9" t="s">
        <v>5</v>
      </c>
      <c r="D130" s="9" t="s">
        <v>4</v>
      </c>
      <c r="E130" s="9">
        <f t="shared" si="6"/>
        <v>4124</v>
      </c>
      <c r="F130" s="9"/>
      <c r="G130" s="9"/>
      <c r="H130" s="9"/>
      <c r="I130" s="10" t="s">
        <v>68</v>
      </c>
      <c r="J130" s="9"/>
      <c r="K130" s="9"/>
      <c r="L130" s="9"/>
      <c r="M130" s="9"/>
      <c r="N130" s="9"/>
      <c r="O130" s="228"/>
      <c r="P130" s="228"/>
    </row>
    <row r="131" spans="1:16" s="8" customFormat="1" x14ac:dyDescent="0.25">
      <c r="A131" s="9">
        <f t="shared" si="5"/>
        <v>34</v>
      </c>
      <c r="B131" s="9" t="s">
        <v>22</v>
      </c>
      <c r="C131" s="9" t="s">
        <v>5</v>
      </c>
      <c r="D131" s="9" t="s">
        <v>4</v>
      </c>
      <c r="E131" s="9">
        <f>+E130+1</f>
        <v>4125</v>
      </c>
      <c r="F131" s="9"/>
      <c r="G131" s="9"/>
      <c r="H131" s="9"/>
      <c r="I131" s="10" t="s">
        <v>68</v>
      </c>
      <c r="J131" s="9"/>
      <c r="K131" s="9"/>
      <c r="L131" s="9"/>
      <c r="M131" s="9"/>
      <c r="N131" s="9"/>
      <c r="O131" s="228"/>
      <c r="P131" s="228"/>
    </row>
    <row r="132" spans="1:16" s="8" customFormat="1" x14ac:dyDescent="0.25">
      <c r="A132" s="9">
        <f t="shared" si="5"/>
        <v>35</v>
      </c>
      <c r="B132" s="9" t="s">
        <v>22</v>
      </c>
      <c r="C132" s="9" t="s">
        <v>5</v>
      </c>
      <c r="D132" s="9" t="s">
        <v>4</v>
      </c>
      <c r="E132" s="9">
        <f t="shared" si="6"/>
        <v>4126</v>
      </c>
      <c r="F132" s="9"/>
      <c r="G132" s="9"/>
      <c r="H132" s="9"/>
      <c r="I132" s="10" t="s">
        <v>68</v>
      </c>
      <c r="J132" s="9"/>
      <c r="K132" s="9"/>
      <c r="L132" s="9"/>
      <c r="M132" s="9"/>
      <c r="N132" s="9"/>
      <c r="O132" s="228"/>
      <c r="P132" s="228"/>
    </row>
    <row r="133" spans="1:16" s="8" customFormat="1" x14ac:dyDescent="0.25">
      <c r="A133" s="9">
        <f t="shared" si="5"/>
        <v>36</v>
      </c>
      <c r="B133" s="9" t="s">
        <v>22</v>
      </c>
      <c r="C133" s="9" t="s">
        <v>5</v>
      </c>
      <c r="D133" s="9" t="s">
        <v>4</v>
      </c>
      <c r="E133" s="9">
        <f t="shared" si="6"/>
        <v>4127</v>
      </c>
      <c r="F133" s="9"/>
      <c r="G133" s="9"/>
      <c r="H133" s="9"/>
      <c r="I133" s="10" t="s">
        <v>68</v>
      </c>
      <c r="J133" s="9"/>
      <c r="K133" s="9"/>
      <c r="L133" s="9"/>
      <c r="M133" s="9"/>
      <c r="N133" s="9"/>
      <c r="O133" s="228"/>
      <c r="P133" s="228"/>
    </row>
    <row r="134" spans="1:16" s="8" customFormat="1" x14ac:dyDescent="0.25">
      <c r="A134" s="9">
        <f t="shared" si="5"/>
        <v>37</v>
      </c>
      <c r="B134" s="9" t="s">
        <v>22</v>
      </c>
      <c r="C134" s="9" t="s">
        <v>5</v>
      </c>
      <c r="D134" s="9" t="s">
        <v>4</v>
      </c>
      <c r="E134" s="9">
        <f t="shared" si="6"/>
        <v>4128</v>
      </c>
      <c r="F134" s="9"/>
      <c r="G134" s="9"/>
      <c r="H134" s="9"/>
      <c r="I134" s="10" t="s">
        <v>68</v>
      </c>
      <c r="J134" s="9"/>
      <c r="K134" s="9"/>
      <c r="L134" s="9"/>
      <c r="M134" s="9"/>
      <c r="N134" s="9"/>
      <c r="O134" s="228"/>
      <c r="P134" s="228"/>
    </row>
    <row r="135" spans="1:16" s="8" customFormat="1" x14ac:dyDescent="0.25">
      <c r="A135" s="9">
        <f t="shared" si="5"/>
        <v>38</v>
      </c>
      <c r="B135" s="9" t="s">
        <v>22</v>
      </c>
      <c r="C135" s="9" t="s">
        <v>5</v>
      </c>
      <c r="D135" s="9" t="s">
        <v>4</v>
      </c>
      <c r="E135" s="9">
        <f t="shared" si="6"/>
        <v>4129</v>
      </c>
      <c r="F135" s="9"/>
      <c r="G135" s="9"/>
      <c r="H135" s="9"/>
      <c r="I135" s="10" t="s">
        <v>68</v>
      </c>
      <c r="J135" s="9"/>
      <c r="K135" s="9"/>
      <c r="L135" s="9"/>
      <c r="M135" s="9"/>
      <c r="N135" s="9"/>
      <c r="O135" s="228"/>
      <c r="P135" s="228"/>
    </row>
    <row r="136" spans="1:16" s="8" customFormat="1" x14ac:dyDescent="0.25">
      <c r="A136" s="9">
        <f t="shared" si="5"/>
        <v>39</v>
      </c>
      <c r="B136" s="9" t="s">
        <v>22</v>
      </c>
      <c r="C136" s="9" t="s">
        <v>5</v>
      </c>
      <c r="D136" s="9" t="s">
        <v>4</v>
      </c>
      <c r="E136" s="9">
        <f t="shared" si="6"/>
        <v>4130</v>
      </c>
      <c r="F136" s="9"/>
      <c r="G136" s="9"/>
      <c r="H136" s="9"/>
      <c r="I136" s="10" t="s">
        <v>68</v>
      </c>
      <c r="J136" s="9"/>
      <c r="K136" s="9"/>
      <c r="L136" s="9"/>
      <c r="M136" s="9"/>
      <c r="N136" s="9"/>
      <c r="O136" s="228"/>
      <c r="P136" s="228"/>
    </row>
    <row r="137" spans="1:16" s="8" customFormat="1" x14ac:dyDescent="0.25">
      <c r="A137" s="9">
        <f t="shared" si="5"/>
        <v>40</v>
      </c>
      <c r="B137" s="9" t="s">
        <v>22</v>
      </c>
      <c r="C137" s="9" t="s">
        <v>5</v>
      </c>
      <c r="D137" s="9" t="s">
        <v>4</v>
      </c>
      <c r="E137" s="9">
        <f t="shared" si="6"/>
        <v>4131</v>
      </c>
      <c r="F137" s="9"/>
      <c r="G137" s="9"/>
      <c r="H137" s="9"/>
      <c r="I137" s="10" t="s">
        <v>68</v>
      </c>
      <c r="J137" s="9"/>
      <c r="K137" s="9"/>
      <c r="L137" s="9"/>
      <c r="M137" s="9"/>
      <c r="N137" s="9"/>
      <c r="O137" s="228"/>
      <c r="P137" s="228"/>
    </row>
    <row r="138" spans="1:16" s="8" customFormat="1" x14ac:dyDescent="0.25">
      <c r="A138" s="9">
        <f t="shared" si="5"/>
        <v>41</v>
      </c>
      <c r="B138" s="9" t="s">
        <v>22</v>
      </c>
      <c r="C138" s="9" t="s">
        <v>5</v>
      </c>
      <c r="D138" s="9" t="s">
        <v>4</v>
      </c>
      <c r="E138" s="9">
        <f t="shared" si="6"/>
        <v>4132</v>
      </c>
      <c r="F138" s="9"/>
      <c r="G138" s="9"/>
      <c r="H138" s="9"/>
      <c r="I138" s="10" t="s">
        <v>68</v>
      </c>
      <c r="J138" s="9"/>
      <c r="K138" s="9"/>
      <c r="L138" s="9"/>
      <c r="M138" s="9"/>
      <c r="N138" s="9"/>
      <c r="O138" s="228"/>
      <c r="P138" s="228"/>
    </row>
    <row r="139" spans="1:16" s="8" customFormat="1" x14ac:dyDescent="0.25">
      <c r="A139" s="9">
        <f t="shared" si="5"/>
        <v>42</v>
      </c>
      <c r="B139" s="9" t="s">
        <v>22</v>
      </c>
      <c r="C139" s="9" t="s">
        <v>5</v>
      </c>
      <c r="D139" s="9" t="s">
        <v>4</v>
      </c>
      <c r="E139" s="9">
        <f t="shared" si="6"/>
        <v>4133</v>
      </c>
      <c r="F139" s="9"/>
      <c r="G139" s="9"/>
      <c r="H139" s="9"/>
      <c r="I139" s="10" t="s">
        <v>68</v>
      </c>
      <c r="J139" s="9"/>
      <c r="K139" s="9"/>
      <c r="L139" s="9"/>
      <c r="M139" s="9"/>
      <c r="N139" s="9"/>
      <c r="O139" s="228"/>
      <c r="P139" s="228"/>
    </row>
    <row r="140" spans="1:16" s="8" customFormat="1" x14ac:dyDescent="0.25">
      <c r="A140" s="9">
        <f>+A93+1</f>
        <v>43</v>
      </c>
      <c r="B140" s="9" t="s">
        <v>22</v>
      </c>
      <c r="C140" s="9" t="s">
        <v>5</v>
      </c>
      <c r="D140" s="9" t="s">
        <v>4</v>
      </c>
      <c r="E140" s="9">
        <f>+E139+1</f>
        <v>4134</v>
      </c>
      <c r="F140" s="9"/>
      <c r="G140" s="9"/>
      <c r="H140" s="9"/>
      <c r="I140" s="10" t="s">
        <v>68</v>
      </c>
      <c r="J140" s="9"/>
      <c r="K140" s="9"/>
      <c r="L140" s="9"/>
      <c r="M140" s="9"/>
      <c r="N140" s="9"/>
      <c r="O140" s="228"/>
      <c r="P140" s="228"/>
    </row>
    <row r="141" spans="1:16" s="8" customFormat="1" x14ac:dyDescent="0.25">
      <c r="A141" s="9">
        <f>+A94+1</f>
        <v>44</v>
      </c>
      <c r="B141" s="9" t="s">
        <v>22</v>
      </c>
      <c r="C141" s="9" t="s">
        <v>5</v>
      </c>
      <c r="D141" s="9" t="s">
        <v>4</v>
      </c>
      <c r="E141" s="9">
        <f>+E140+1</f>
        <v>4135</v>
      </c>
      <c r="F141" s="9"/>
      <c r="G141" s="9"/>
      <c r="H141" s="9"/>
      <c r="I141" s="10" t="s">
        <v>68</v>
      </c>
      <c r="J141" s="9"/>
      <c r="K141" s="9"/>
      <c r="L141" s="9"/>
      <c r="M141" s="9"/>
      <c r="N141" s="9"/>
      <c r="O141" s="228"/>
      <c r="P141" s="228"/>
    </row>
    <row r="142" spans="1:16" s="8" customFormat="1" x14ac:dyDescent="0.25">
      <c r="A142" s="9">
        <f>+A95+1</f>
        <v>45</v>
      </c>
      <c r="B142" s="9" t="s">
        <v>22</v>
      </c>
      <c r="C142" s="9" t="s">
        <v>5</v>
      </c>
      <c r="D142" s="9" t="s">
        <v>4</v>
      </c>
      <c r="E142" s="9">
        <f t="shared" si="6"/>
        <v>4136</v>
      </c>
      <c r="F142" s="9"/>
      <c r="G142" s="9"/>
      <c r="H142" s="9"/>
      <c r="I142" s="10" t="s">
        <v>68</v>
      </c>
      <c r="J142" s="9"/>
      <c r="K142" s="9"/>
      <c r="L142" s="9"/>
      <c r="M142" s="9"/>
      <c r="N142" s="9"/>
      <c r="O142" s="228"/>
      <c r="P142" s="228"/>
    </row>
    <row r="143" spans="1:16" s="8" customFormat="1" x14ac:dyDescent="0.25">
      <c r="A143" s="9">
        <f>+A96+1</f>
        <v>46</v>
      </c>
      <c r="B143" s="9" t="s">
        <v>22</v>
      </c>
      <c r="C143" s="9" t="s">
        <v>5</v>
      </c>
      <c r="D143" s="9" t="s">
        <v>4</v>
      </c>
      <c r="E143" s="9">
        <f t="shared" si="6"/>
        <v>4137</v>
      </c>
      <c r="F143" s="9"/>
      <c r="G143" s="9"/>
      <c r="H143" s="9"/>
      <c r="I143" s="10" t="s">
        <v>68</v>
      </c>
      <c r="J143" s="9"/>
      <c r="K143" s="9"/>
      <c r="L143" s="9"/>
      <c r="M143" s="9"/>
      <c r="N143" s="9"/>
      <c r="O143" s="228"/>
      <c r="P143" s="228"/>
    </row>
    <row r="144" spans="1:16" s="47" customFormat="1" x14ac:dyDescent="0.25">
      <c r="A144" s="15"/>
      <c r="B144" s="15"/>
      <c r="C144" s="15"/>
      <c r="D144" s="15"/>
      <c r="E144" s="15"/>
      <c r="F144" s="15"/>
      <c r="G144" s="15"/>
      <c r="H144" s="16"/>
      <c r="I144" s="15"/>
      <c r="J144" s="15"/>
      <c r="K144" s="15"/>
      <c r="L144" s="15"/>
      <c r="M144" s="15"/>
      <c r="N144" s="15"/>
    </row>
    <row r="145" spans="1:16" ht="21" x14ac:dyDescent="0.4">
      <c r="A145" s="48" t="s">
        <v>95</v>
      </c>
      <c r="B145" s="1"/>
      <c r="H145" s="16"/>
      <c r="J145" s="1"/>
      <c r="K145" s="1"/>
      <c r="L145" s="1"/>
      <c r="M145" s="1"/>
      <c r="N145" s="1"/>
    </row>
    <row r="146" spans="1:16" s="47" customFormat="1" x14ac:dyDescent="0.25">
      <c r="A146" s="16" t="s">
        <v>328</v>
      </c>
      <c r="B146" s="15"/>
      <c r="C146" s="15"/>
      <c r="D146" s="15"/>
      <c r="F146" s="15"/>
      <c r="G146" s="15"/>
      <c r="H146" s="16"/>
      <c r="I146" s="15"/>
      <c r="J146" s="15"/>
      <c r="K146" s="15"/>
      <c r="L146" s="15"/>
      <c r="M146" s="15"/>
      <c r="N146" s="15"/>
    </row>
    <row r="147" spans="1:16" s="8" customFormat="1" x14ac:dyDescent="0.25">
      <c r="A147" s="29">
        <v>1</v>
      </c>
      <c r="B147" s="29" t="s">
        <v>290</v>
      </c>
      <c r="C147" s="29" t="s">
        <v>69</v>
      </c>
      <c r="D147" s="29"/>
      <c r="E147" s="29">
        <f>+E143+1</f>
        <v>4138</v>
      </c>
      <c r="F147" s="29"/>
      <c r="G147" s="29"/>
      <c r="H147" s="29"/>
      <c r="I147" s="38" t="s">
        <v>218</v>
      </c>
      <c r="J147" s="29" t="s">
        <v>4635</v>
      </c>
      <c r="K147" s="29" t="s">
        <v>2460</v>
      </c>
      <c r="L147" s="29" t="s">
        <v>905</v>
      </c>
      <c r="M147" s="29">
        <v>0</v>
      </c>
      <c r="N147" s="29" t="s">
        <v>3607</v>
      </c>
      <c r="O147" s="229"/>
      <c r="P147" s="229"/>
    </row>
    <row r="148" spans="1:16" s="8" customFormat="1" x14ac:dyDescent="0.25">
      <c r="A148" s="213"/>
      <c r="B148" s="213"/>
      <c r="C148" s="203"/>
      <c r="D148" s="203"/>
      <c r="E148" s="203"/>
      <c r="F148" s="203"/>
      <c r="G148" s="203"/>
      <c r="H148" s="214"/>
      <c r="I148" s="194" t="s">
        <v>499</v>
      </c>
      <c r="J148" s="213"/>
      <c r="K148" s="213"/>
      <c r="L148" s="213"/>
      <c r="M148" s="213"/>
      <c r="N148" s="213"/>
      <c r="O148" s="203"/>
      <c r="P148" s="203"/>
    </row>
    <row r="149" spans="1:16" s="8" customFormat="1" x14ac:dyDescent="0.25">
      <c r="A149" s="213"/>
      <c r="B149" s="213"/>
      <c r="C149" s="203"/>
      <c r="D149" s="203"/>
      <c r="E149" s="203"/>
      <c r="F149" s="203"/>
      <c r="G149" s="203"/>
      <c r="H149" s="214"/>
      <c r="I149" s="194" t="s">
        <v>212</v>
      </c>
      <c r="J149" s="213"/>
      <c r="K149" s="213"/>
      <c r="L149" s="213"/>
      <c r="M149" s="213"/>
      <c r="N149" s="213"/>
      <c r="O149" s="203"/>
      <c r="P149" s="203"/>
    </row>
    <row r="150" spans="1:16" s="8" customFormat="1" x14ac:dyDescent="0.25">
      <c r="A150" s="213"/>
      <c r="B150" s="213"/>
      <c r="C150" s="203"/>
      <c r="D150" s="203"/>
      <c r="E150" s="203"/>
      <c r="F150" s="203"/>
      <c r="G150" s="203"/>
      <c r="H150" s="214"/>
      <c r="I150" s="194" t="s">
        <v>213</v>
      </c>
      <c r="J150" s="213"/>
      <c r="K150" s="213"/>
      <c r="L150" s="213"/>
      <c r="M150" s="213"/>
      <c r="N150" s="213"/>
      <c r="O150" s="203"/>
      <c r="P150" s="203"/>
    </row>
    <row r="151" spans="1:16" s="8" customFormat="1" x14ac:dyDescent="0.25">
      <c r="A151" s="213"/>
      <c r="B151" s="213"/>
      <c r="C151" s="203"/>
      <c r="D151" s="203"/>
      <c r="E151" s="203"/>
      <c r="F151" s="203"/>
      <c r="G151" s="203"/>
      <c r="H151" s="214"/>
      <c r="I151" s="194" t="s">
        <v>214</v>
      </c>
      <c r="J151" s="213"/>
      <c r="K151" s="213"/>
      <c r="L151" s="213"/>
      <c r="M151" s="213"/>
      <c r="N151" s="213"/>
      <c r="O151" s="203"/>
      <c r="P151" s="203"/>
    </row>
    <row r="152" spans="1:16" s="8" customFormat="1" x14ac:dyDescent="0.25">
      <c r="A152" s="215"/>
      <c r="B152" s="215"/>
      <c r="C152" s="205"/>
      <c r="D152" s="205"/>
      <c r="E152" s="205"/>
      <c r="F152" s="205"/>
      <c r="G152" s="205"/>
      <c r="H152" s="216"/>
      <c r="I152" s="195" t="s">
        <v>215</v>
      </c>
      <c r="J152" s="215"/>
      <c r="K152" s="215"/>
      <c r="L152" s="215"/>
      <c r="M152" s="215"/>
      <c r="N152" s="215"/>
      <c r="O152" s="205"/>
      <c r="P152" s="205"/>
    </row>
    <row r="153" spans="1:16" s="8" customFormat="1" x14ac:dyDescent="0.25">
      <c r="A153" s="20">
        <f>+A147+1</f>
        <v>2</v>
      </c>
      <c r="B153" s="20" t="s">
        <v>290</v>
      </c>
      <c r="C153" s="20" t="s">
        <v>69</v>
      </c>
      <c r="D153" s="20"/>
      <c r="E153" s="20">
        <f>+E147+1</f>
        <v>4139</v>
      </c>
      <c r="F153" s="20"/>
      <c r="G153" s="20"/>
      <c r="H153" s="20"/>
      <c r="I153" s="21" t="s">
        <v>217</v>
      </c>
      <c r="J153" s="20" t="s">
        <v>4636</v>
      </c>
      <c r="K153" s="20" t="s">
        <v>2461</v>
      </c>
      <c r="L153" s="20" t="s">
        <v>905</v>
      </c>
      <c r="M153" s="20">
        <v>0</v>
      </c>
      <c r="N153" s="20" t="s">
        <v>3607</v>
      </c>
      <c r="O153" s="228"/>
      <c r="P153" s="228"/>
    </row>
    <row r="154" spans="1:16" s="8" customFormat="1" x14ac:dyDescent="0.25">
      <c r="A154" s="9">
        <f>+A153+1</f>
        <v>3</v>
      </c>
      <c r="B154" s="9" t="s">
        <v>290</v>
      </c>
      <c r="C154" s="9" t="s">
        <v>69</v>
      </c>
      <c r="D154" s="9"/>
      <c r="E154" s="9">
        <f>+E153+1</f>
        <v>4140</v>
      </c>
      <c r="F154" s="9"/>
      <c r="G154" s="9"/>
      <c r="H154" s="9"/>
      <c r="I154" s="10" t="s">
        <v>217</v>
      </c>
      <c r="J154" s="9" t="s">
        <v>4637</v>
      </c>
      <c r="K154" s="9" t="s">
        <v>2462</v>
      </c>
      <c r="L154" s="9" t="s">
        <v>905</v>
      </c>
      <c r="M154" s="9">
        <v>0</v>
      </c>
      <c r="N154" s="9" t="s">
        <v>3607</v>
      </c>
      <c r="O154" s="228"/>
      <c r="P154" s="228"/>
    </row>
    <row r="155" spans="1:16" s="8" customFormat="1" x14ac:dyDescent="0.25">
      <c r="A155" s="9">
        <f>+A154+1</f>
        <v>4</v>
      </c>
      <c r="B155" s="9" t="s">
        <v>290</v>
      </c>
      <c r="C155" s="9" t="s">
        <v>69</v>
      </c>
      <c r="D155" s="9"/>
      <c r="E155" s="9">
        <f>+E154+1</f>
        <v>4141</v>
      </c>
      <c r="F155" s="9"/>
      <c r="G155" s="9"/>
      <c r="H155" s="9"/>
      <c r="I155" s="10" t="s">
        <v>217</v>
      </c>
      <c r="J155" s="9" t="s">
        <v>4638</v>
      </c>
      <c r="K155" s="9" t="s">
        <v>2463</v>
      </c>
      <c r="L155" s="9" t="s">
        <v>905</v>
      </c>
      <c r="M155" s="9">
        <v>0</v>
      </c>
      <c r="N155" s="9" t="s">
        <v>3607</v>
      </c>
      <c r="O155" s="228"/>
      <c r="P155" s="228"/>
    </row>
    <row r="156" spans="1:16" s="8" customFormat="1" x14ac:dyDescent="0.25">
      <c r="A156" s="9">
        <f>+A155+1</f>
        <v>5</v>
      </c>
      <c r="B156" s="9" t="s">
        <v>290</v>
      </c>
      <c r="C156" s="9" t="s">
        <v>69</v>
      </c>
      <c r="D156" s="9"/>
      <c r="E156" s="9">
        <f>+E155+1</f>
        <v>4142</v>
      </c>
      <c r="F156" s="9"/>
      <c r="G156" s="9"/>
      <c r="H156" s="9"/>
      <c r="I156" s="10" t="s">
        <v>217</v>
      </c>
      <c r="J156" s="9" t="s">
        <v>4639</v>
      </c>
      <c r="K156" s="9" t="s">
        <v>2464</v>
      </c>
      <c r="L156" s="9" t="s">
        <v>905</v>
      </c>
      <c r="M156" s="9">
        <v>0</v>
      </c>
      <c r="N156" s="9" t="s">
        <v>3607</v>
      </c>
      <c r="O156" s="228"/>
      <c r="P156" s="228"/>
    </row>
    <row r="157" spans="1:16" s="8" customFormat="1" x14ac:dyDescent="0.25">
      <c r="A157" s="9">
        <f t="shared" ref="A157:A197" si="7">+A156+1</f>
        <v>6</v>
      </c>
      <c r="B157" s="9" t="s">
        <v>290</v>
      </c>
      <c r="C157" s="9" t="s">
        <v>69</v>
      </c>
      <c r="D157" s="9"/>
      <c r="E157" s="9">
        <f t="shared" ref="E157:E197" si="8">+E156+1</f>
        <v>4143</v>
      </c>
      <c r="F157" s="9"/>
      <c r="G157" s="9"/>
      <c r="H157" s="9"/>
      <c r="I157" s="10" t="s">
        <v>217</v>
      </c>
      <c r="J157" s="9" t="s">
        <v>4640</v>
      </c>
      <c r="K157" s="9" t="s">
        <v>2465</v>
      </c>
      <c r="L157" s="9" t="s">
        <v>905</v>
      </c>
      <c r="M157" s="9">
        <v>0</v>
      </c>
      <c r="N157" s="9" t="s">
        <v>3607</v>
      </c>
      <c r="O157" s="228"/>
      <c r="P157" s="228"/>
    </row>
    <row r="158" spans="1:16" s="8" customFormat="1" x14ac:dyDescent="0.25">
      <c r="A158" s="9">
        <f t="shared" si="7"/>
        <v>7</v>
      </c>
      <c r="B158" s="9" t="s">
        <v>290</v>
      </c>
      <c r="C158" s="9" t="s">
        <v>69</v>
      </c>
      <c r="D158" s="9"/>
      <c r="E158" s="9">
        <f t="shared" si="8"/>
        <v>4144</v>
      </c>
      <c r="F158" s="9"/>
      <c r="G158" s="9"/>
      <c r="H158" s="9"/>
      <c r="I158" s="10" t="s">
        <v>217</v>
      </c>
      <c r="J158" s="9" t="s">
        <v>4641</v>
      </c>
      <c r="K158" s="9" t="s">
        <v>2466</v>
      </c>
      <c r="L158" s="9" t="s">
        <v>905</v>
      </c>
      <c r="M158" s="9">
        <v>0</v>
      </c>
      <c r="N158" s="9" t="s">
        <v>3607</v>
      </c>
      <c r="O158" s="228"/>
      <c r="P158" s="228"/>
    </row>
    <row r="159" spans="1:16" s="8" customFormat="1" x14ac:dyDescent="0.25">
      <c r="A159" s="9">
        <f t="shared" si="7"/>
        <v>8</v>
      </c>
      <c r="B159" s="9" t="s">
        <v>290</v>
      </c>
      <c r="C159" s="9" t="s">
        <v>69</v>
      </c>
      <c r="D159" s="9"/>
      <c r="E159" s="9">
        <f t="shared" si="8"/>
        <v>4145</v>
      </c>
      <c r="F159" s="9"/>
      <c r="G159" s="9"/>
      <c r="H159" s="9"/>
      <c r="I159" s="10" t="s">
        <v>217</v>
      </c>
      <c r="J159" s="9" t="s">
        <v>4642</v>
      </c>
      <c r="K159" s="9" t="s">
        <v>2467</v>
      </c>
      <c r="L159" s="9" t="s">
        <v>905</v>
      </c>
      <c r="M159" s="9">
        <v>0</v>
      </c>
      <c r="N159" s="9" t="s">
        <v>3607</v>
      </c>
      <c r="O159" s="228"/>
      <c r="P159" s="228"/>
    </row>
    <row r="160" spans="1:16" s="8" customFormat="1" x14ac:dyDescent="0.25">
      <c r="A160" s="9">
        <f t="shared" si="7"/>
        <v>9</v>
      </c>
      <c r="B160" s="9" t="s">
        <v>290</v>
      </c>
      <c r="C160" s="9" t="s">
        <v>69</v>
      </c>
      <c r="D160" s="9"/>
      <c r="E160" s="9">
        <f t="shared" si="8"/>
        <v>4146</v>
      </c>
      <c r="F160" s="9"/>
      <c r="G160" s="9"/>
      <c r="H160" s="9"/>
      <c r="I160" s="10" t="s">
        <v>217</v>
      </c>
      <c r="J160" s="9" t="s">
        <v>4643</v>
      </c>
      <c r="K160" s="9" t="s">
        <v>2468</v>
      </c>
      <c r="L160" s="9" t="s">
        <v>905</v>
      </c>
      <c r="M160" s="9">
        <v>0</v>
      </c>
      <c r="N160" s="9" t="s">
        <v>3607</v>
      </c>
      <c r="O160" s="228"/>
      <c r="P160" s="228"/>
    </row>
    <row r="161" spans="1:16" s="8" customFormat="1" x14ac:dyDescent="0.25">
      <c r="A161" s="9">
        <f t="shared" si="7"/>
        <v>10</v>
      </c>
      <c r="B161" s="9" t="s">
        <v>290</v>
      </c>
      <c r="C161" s="9" t="s">
        <v>69</v>
      </c>
      <c r="D161" s="9"/>
      <c r="E161" s="9">
        <f t="shared" si="8"/>
        <v>4147</v>
      </c>
      <c r="F161" s="9"/>
      <c r="G161" s="9"/>
      <c r="H161" s="9"/>
      <c r="I161" s="10" t="s">
        <v>217</v>
      </c>
      <c r="J161" s="9" t="s">
        <v>4644</v>
      </c>
      <c r="K161" s="9" t="s">
        <v>2469</v>
      </c>
      <c r="L161" s="9" t="s">
        <v>905</v>
      </c>
      <c r="M161" s="9">
        <v>0</v>
      </c>
      <c r="N161" s="9" t="s">
        <v>3607</v>
      </c>
      <c r="O161" s="228"/>
      <c r="P161" s="228"/>
    </row>
    <row r="162" spans="1:16" s="8" customFormat="1" x14ac:dyDescent="0.25">
      <c r="A162" s="9">
        <f t="shared" si="7"/>
        <v>11</v>
      </c>
      <c r="B162" s="9" t="s">
        <v>290</v>
      </c>
      <c r="C162" s="9" t="s">
        <v>69</v>
      </c>
      <c r="D162" s="9"/>
      <c r="E162" s="9">
        <f t="shared" si="8"/>
        <v>4148</v>
      </c>
      <c r="F162" s="9"/>
      <c r="G162" s="9"/>
      <c r="H162" s="9"/>
      <c r="I162" s="10" t="s">
        <v>217</v>
      </c>
      <c r="J162" s="9" t="s">
        <v>4645</v>
      </c>
      <c r="K162" s="9" t="s">
        <v>2470</v>
      </c>
      <c r="L162" s="9" t="s">
        <v>905</v>
      </c>
      <c r="M162" s="9">
        <v>0</v>
      </c>
      <c r="N162" s="9" t="s">
        <v>3607</v>
      </c>
      <c r="O162" s="228"/>
      <c r="P162" s="228"/>
    </row>
    <row r="163" spans="1:16" s="8" customFormat="1" x14ac:dyDescent="0.25">
      <c r="A163" s="9">
        <f t="shared" si="7"/>
        <v>12</v>
      </c>
      <c r="B163" s="9" t="s">
        <v>290</v>
      </c>
      <c r="C163" s="9" t="s">
        <v>69</v>
      </c>
      <c r="D163" s="9"/>
      <c r="E163" s="9">
        <f t="shared" si="8"/>
        <v>4149</v>
      </c>
      <c r="F163" s="9"/>
      <c r="G163" s="9"/>
      <c r="H163" s="9"/>
      <c r="I163" s="10" t="s">
        <v>217</v>
      </c>
      <c r="J163" s="9" t="s">
        <v>4646</v>
      </c>
      <c r="K163" s="9" t="s">
        <v>2471</v>
      </c>
      <c r="L163" s="9" t="s">
        <v>905</v>
      </c>
      <c r="M163" s="9">
        <v>0</v>
      </c>
      <c r="N163" s="9" t="s">
        <v>3607</v>
      </c>
      <c r="O163" s="228"/>
      <c r="P163" s="228"/>
    </row>
    <row r="164" spans="1:16" s="8" customFormat="1" x14ac:dyDescent="0.25">
      <c r="A164" s="9">
        <f t="shared" si="7"/>
        <v>13</v>
      </c>
      <c r="B164" s="9" t="s">
        <v>290</v>
      </c>
      <c r="C164" s="9" t="s">
        <v>69</v>
      </c>
      <c r="D164" s="9"/>
      <c r="E164" s="9">
        <f t="shared" si="8"/>
        <v>4150</v>
      </c>
      <c r="F164" s="9"/>
      <c r="G164" s="9"/>
      <c r="H164" s="9"/>
      <c r="I164" s="10" t="s">
        <v>217</v>
      </c>
      <c r="J164" s="9" t="s">
        <v>4647</v>
      </c>
      <c r="K164" s="9" t="s">
        <v>2472</v>
      </c>
      <c r="L164" s="9" t="s">
        <v>905</v>
      </c>
      <c r="M164" s="9">
        <v>0</v>
      </c>
      <c r="N164" s="9" t="s">
        <v>3607</v>
      </c>
      <c r="O164" s="228"/>
      <c r="P164" s="228"/>
    </row>
    <row r="165" spans="1:16" s="8" customFormat="1" x14ac:dyDescent="0.25">
      <c r="A165" s="9">
        <f t="shared" si="7"/>
        <v>14</v>
      </c>
      <c r="B165" s="9" t="s">
        <v>290</v>
      </c>
      <c r="C165" s="9" t="s">
        <v>69</v>
      </c>
      <c r="D165" s="9"/>
      <c r="E165" s="9">
        <f t="shared" si="8"/>
        <v>4151</v>
      </c>
      <c r="F165" s="9"/>
      <c r="G165" s="9"/>
      <c r="H165" s="9"/>
      <c r="I165" s="10" t="s">
        <v>217</v>
      </c>
      <c r="J165" s="9" t="s">
        <v>4648</v>
      </c>
      <c r="K165" s="9" t="s">
        <v>2473</v>
      </c>
      <c r="L165" s="9" t="s">
        <v>905</v>
      </c>
      <c r="M165" s="9">
        <v>0</v>
      </c>
      <c r="N165" s="9" t="s">
        <v>3607</v>
      </c>
      <c r="O165" s="228"/>
      <c r="P165" s="228"/>
    </row>
    <row r="166" spans="1:16" s="8" customFormat="1" x14ac:dyDescent="0.25">
      <c r="A166" s="9">
        <f t="shared" si="7"/>
        <v>15</v>
      </c>
      <c r="B166" s="9" t="s">
        <v>290</v>
      </c>
      <c r="C166" s="9" t="s">
        <v>69</v>
      </c>
      <c r="D166" s="9"/>
      <c r="E166" s="9">
        <f t="shared" si="8"/>
        <v>4152</v>
      </c>
      <c r="F166" s="9"/>
      <c r="G166" s="9"/>
      <c r="H166" s="9"/>
      <c r="I166" s="10" t="s">
        <v>217</v>
      </c>
      <c r="J166" s="9" t="s">
        <v>4649</v>
      </c>
      <c r="K166" s="9" t="s">
        <v>2474</v>
      </c>
      <c r="L166" s="9" t="s">
        <v>905</v>
      </c>
      <c r="M166" s="9">
        <v>0</v>
      </c>
      <c r="N166" s="9" t="s">
        <v>3607</v>
      </c>
      <c r="O166" s="228"/>
      <c r="P166" s="228"/>
    </row>
    <row r="167" spans="1:16" s="8" customFormat="1" x14ac:dyDescent="0.25">
      <c r="A167" s="9">
        <f t="shared" si="7"/>
        <v>16</v>
      </c>
      <c r="B167" s="9" t="s">
        <v>290</v>
      </c>
      <c r="C167" s="9" t="s">
        <v>69</v>
      </c>
      <c r="D167" s="9"/>
      <c r="E167" s="9">
        <f t="shared" si="8"/>
        <v>4153</v>
      </c>
      <c r="F167" s="9"/>
      <c r="G167" s="9"/>
      <c r="H167" s="9"/>
      <c r="I167" s="10" t="s">
        <v>217</v>
      </c>
      <c r="J167" s="9" t="s">
        <v>4650</v>
      </c>
      <c r="K167" s="9" t="s">
        <v>2475</v>
      </c>
      <c r="L167" s="9" t="s">
        <v>905</v>
      </c>
      <c r="M167" s="9">
        <v>0</v>
      </c>
      <c r="N167" s="9" t="s">
        <v>3607</v>
      </c>
      <c r="O167" s="228"/>
      <c r="P167" s="228"/>
    </row>
    <row r="168" spans="1:16" s="8" customFormat="1" x14ac:dyDescent="0.25">
      <c r="A168" s="9">
        <f t="shared" si="7"/>
        <v>17</v>
      </c>
      <c r="B168" s="9" t="s">
        <v>290</v>
      </c>
      <c r="C168" s="9" t="s">
        <v>69</v>
      </c>
      <c r="D168" s="9"/>
      <c r="E168" s="9">
        <f t="shared" si="8"/>
        <v>4154</v>
      </c>
      <c r="F168" s="9"/>
      <c r="G168" s="9"/>
      <c r="H168" s="9"/>
      <c r="I168" s="10" t="s">
        <v>217</v>
      </c>
      <c r="J168" s="9" t="s">
        <v>4651</v>
      </c>
      <c r="K168" s="9" t="s">
        <v>2476</v>
      </c>
      <c r="L168" s="9" t="s">
        <v>905</v>
      </c>
      <c r="M168" s="9">
        <v>0</v>
      </c>
      <c r="N168" s="9" t="s">
        <v>3607</v>
      </c>
      <c r="O168" s="228"/>
      <c r="P168" s="228"/>
    </row>
    <row r="169" spans="1:16" s="8" customFormat="1" x14ac:dyDescent="0.25">
      <c r="A169" s="9">
        <f t="shared" si="7"/>
        <v>18</v>
      </c>
      <c r="B169" s="9" t="s">
        <v>290</v>
      </c>
      <c r="C169" s="9" t="s">
        <v>69</v>
      </c>
      <c r="D169" s="9"/>
      <c r="E169" s="9">
        <f t="shared" si="8"/>
        <v>4155</v>
      </c>
      <c r="F169" s="9"/>
      <c r="G169" s="9"/>
      <c r="H169" s="9"/>
      <c r="I169" s="10" t="s">
        <v>217</v>
      </c>
      <c r="J169" s="9" t="s">
        <v>4652</v>
      </c>
      <c r="K169" s="9" t="s">
        <v>2477</v>
      </c>
      <c r="L169" s="9" t="s">
        <v>905</v>
      </c>
      <c r="M169" s="9">
        <v>0</v>
      </c>
      <c r="N169" s="9" t="s">
        <v>3607</v>
      </c>
      <c r="O169" s="228"/>
      <c r="P169" s="228"/>
    </row>
    <row r="170" spans="1:16" s="8" customFormat="1" x14ac:dyDescent="0.25">
      <c r="A170" s="9">
        <f t="shared" si="7"/>
        <v>19</v>
      </c>
      <c r="B170" s="9" t="s">
        <v>290</v>
      </c>
      <c r="C170" s="9" t="s">
        <v>69</v>
      </c>
      <c r="D170" s="9"/>
      <c r="E170" s="9">
        <f t="shared" si="8"/>
        <v>4156</v>
      </c>
      <c r="F170" s="9"/>
      <c r="G170" s="9"/>
      <c r="H170" s="9"/>
      <c r="I170" s="10" t="s">
        <v>217</v>
      </c>
      <c r="J170" s="9" t="s">
        <v>4653</v>
      </c>
      <c r="K170" s="9" t="s">
        <v>2478</v>
      </c>
      <c r="L170" s="9" t="s">
        <v>905</v>
      </c>
      <c r="M170" s="9">
        <v>0</v>
      </c>
      <c r="N170" s="9" t="s">
        <v>3607</v>
      </c>
      <c r="O170" s="228"/>
      <c r="P170" s="228"/>
    </row>
    <row r="171" spans="1:16" s="8" customFormat="1" x14ac:dyDescent="0.25">
      <c r="A171" s="9">
        <f t="shared" si="7"/>
        <v>20</v>
      </c>
      <c r="B171" s="9" t="s">
        <v>290</v>
      </c>
      <c r="C171" s="9" t="s">
        <v>69</v>
      </c>
      <c r="D171" s="9"/>
      <c r="E171" s="9">
        <f t="shared" si="8"/>
        <v>4157</v>
      </c>
      <c r="F171" s="9"/>
      <c r="G171" s="9"/>
      <c r="H171" s="9"/>
      <c r="I171" s="10" t="s">
        <v>217</v>
      </c>
      <c r="J171" s="9" t="s">
        <v>4654</v>
      </c>
      <c r="K171" s="9" t="s">
        <v>2479</v>
      </c>
      <c r="L171" s="9" t="s">
        <v>905</v>
      </c>
      <c r="M171" s="9">
        <v>0</v>
      </c>
      <c r="N171" s="9" t="s">
        <v>3607</v>
      </c>
      <c r="O171" s="228"/>
      <c r="P171" s="228"/>
    </row>
    <row r="172" spans="1:16" s="8" customFormat="1" x14ac:dyDescent="0.25">
      <c r="A172" s="9">
        <f>+A171+1</f>
        <v>21</v>
      </c>
      <c r="B172" s="9" t="s">
        <v>290</v>
      </c>
      <c r="C172" s="9" t="s">
        <v>69</v>
      </c>
      <c r="D172" s="9"/>
      <c r="E172" s="9">
        <f>+E171+1</f>
        <v>4158</v>
      </c>
      <c r="F172" s="9"/>
      <c r="G172" s="9"/>
      <c r="H172" s="9"/>
      <c r="I172" s="10" t="s">
        <v>217</v>
      </c>
      <c r="J172" s="9" t="s">
        <v>4655</v>
      </c>
      <c r="K172" s="9" t="s">
        <v>2480</v>
      </c>
      <c r="L172" s="9" t="s">
        <v>905</v>
      </c>
      <c r="M172" s="9">
        <v>0</v>
      </c>
      <c r="N172" s="9" t="s">
        <v>3607</v>
      </c>
      <c r="O172" s="228"/>
      <c r="P172" s="228"/>
    </row>
    <row r="173" spans="1:16" s="8" customFormat="1" x14ac:dyDescent="0.25">
      <c r="A173" s="9">
        <f t="shared" si="7"/>
        <v>22</v>
      </c>
      <c r="B173" s="9" t="s">
        <v>290</v>
      </c>
      <c r="C173" s="9" t="s">
        <v>69</v>
      </c>
      <c r="D173" s="9"/>
      <c r="E173" s="9">
        <f t="shared" si="8"/>
        <v>4159</v>
      </c>
      <c r="F173" s="9"/>
      <c r="G173" s="9"/>
      <c r="H173" s="9"/>
      <c r="I173" s="10" t="s">
        <v>217</v>
      </c>
      <c r="J173" s="9" t="s">
        <v>4656</v>
      </c>
      <c r="K173" s="9" t="s">
        <v>2481</v>
      </c>
      <c r="L173" s="9" t="s">
        <v>905</v>
      </c>
      <c r="M173" s="9">
        <v>0</v>
      </c>
      <c r="N173" s="9" t="s">
        <v>3607</v>
      </c>
      <c r="O173" s="228"/>
      <c r="P173" s="228"/>
    </row>
    <row r="174" spans="1:16" s="8" customFormat="1" x14ac:dyDescent="0.25">
      <c r="A174" s="9">
        <f t="shared" si="7"/>
        <v>23</v>
      </c>
      <c r="B174" s="9" t="s">
        <v>290</v>
      </c>
      <c r="C174" s="9" t="s">
        <v>69</v>
      </c>
      <c r="D174" s="9"/>
      <c r="E174" s="9">
        <f t="shared" si="8"/>
        <v>4160</v>
      </c>
      <c r="F174" s="9"/>
      <c r="G174" s="9"/>
      <c r="H174" s="9"/>
      <c r="I174" s="10" t="s">
        <v>217</v>
      </c>
      <c r="J174" s="9" t="s">
        <v>4657</v>
      </c>
      <c r="K174" s="9" t="s">
        <v>2482</v>
      </c>
      <c r="L174" s="9" t="s">
        <v>905</v>
      </c>
      <c r="M174" s="9">
        <v>0</v>
      </c>
      <c r="N174" s="9" t="s">
        <v>3607</v>
      </c>
      <c r="O174" s="228"/>
      <c r="P174" s="228"/>
    </row>
    <row r="175" spans="1:16" s="8" customFormat="1" x14ac:dyDescent="0.25">
      <c r="A175" s="9">
        <f t="shared" si="7"/>
        <v>24</v>
      </c>
      <c r="B175" s="9" t="s">
        <v>290</v>
      </c>
      <c r="C175" s="9" t="s">
        <v>69</v>
      </c>
      <c r="D175" s="9"/>
      <c r="E175" s="9">
        <f t="shared" si="8"/>
        <v>4161</v>
      </c>
      <c r="F175" s="9"/>
      <c r="G175" s="9"/>
      <c r="H175" s="9"/>
      <c r="I175" s="10" t="s">
        <v>217</v>
      </c>
      <c r="J175" s="9" t="s">
        <v>4658</v>
      </c>
      <c r="K175" s="9" t="s">
        <v>2483</v>
      </c>
      <c r="L175" s="9" t="s">
        <v>905</v>
      </c>
      <c r="M175" s="9">
        <v>0</v>
      </c>
      <c r="N175" s="9" t="s">
        <v>3607</v>
      </c>
      <c r="O175" s="228"/>
      <c r="P175" s="228"/>
    </row>
    <row r="176" spans="1:16" s="8" customFormat="1" x14ac:dyDescent="0.25">
      <c r="A176" s="9">
        <f t="shared" si="7"/>
        <v>25</v>
      </c>
      <c r="B176" s="9" t="s">
        <v>290</v>
      </c>
      <c r="C176" s="9" t="s">
        <v>69</v>
      </c>
      <c r="D176" s="9"/>
      <c r="E176" s="9">
        <f t="shared" si="8"/>
        <v>4162</v>
      </c>
      <c r="F176" s="9"/>
      <c r="G176" s="9"/>
      <c r="H176" s="9"/>
      <c r="I176" s="10" t="s">
        <v>217</v>
      </c>
      <c r="J176" s="9" t="s">
        <v>4659</v>
      </c>
      <c r="K176" s="9" t="s">
        <v>2484</v>
      </c>
      <c r="L176" s="9" t="s">
        <v>905</v>
      </c>
      <c r="M176" s="9">
        <v>0</v>
      </c>
      <c r="N176" s="9" t="s">
        <v>3607</v>
      </c>
      <c r="O176" s="228"/>
      <c r="P176" s="228"/>
    </row>
    <row r="177" spans="1:16" s="8" customFormat="1" x14ac:dyDescent="0.25">
      <c r="A177" s="9">
        <f t="shared" si="7"/>
        <v>26</v>
      </c>
      <c r="B177" s="9" t="s">
        <v>290</v>
      </c>
      <c r="C177" s="9" t="s">
        <v>69</v>
      </c>
      <c r="D177" s="9"/>
      <c r="E177" s="9">
        <f t="shared" si="8"/>
        <v>4163</v>
      </c>
      <c r="F177" s="9"/>
      <c r="G177" s="9"/>
      <c r="H177" s="9"/>
      <c r="I177" s="10" t="s">
        <v>217</v>
      </c>
      <c r="J177" s="9" t="s">
        <v>4660</v>
      </c>
      <c r="K177" s="9" t="s">
        <v>2485</v>
      </c>
      <c r="L177" s="9" t="s">
        <v>905</v>
      </c>
      <c r="M177" s="9">
        <v>0</v>
      </c>
      <c r="N177" s="9" t="s">
        <v>3607</v>
      </c>
      <c r="O177" s="228"/>
      <c r="P177" s="228"/>
    </row>
    <row r="178" spans="1:16" s="8" customFormat="1" x14ac:dyDescent="0.25">
      <c r="A178" s="9">
        <f t="shared" si="7"/>
        <v>27</v>
      </c>
      <c r="B178" s="9" t="s">
        <v>290</v>
      </c>
      <c r="C178" s="9" t="s">
        <v>69</v>
      </c>
      <c r="D178" s="9"/>
      <c r="E178" s="9">
        <f t="shared" si="8"/>
        <v>4164</v>
      </c>
      <c r="F178" s="9"/>
      <c r="G178" s="9"/>
      <c r="H178" s="9"/>
      <c r="I178" s="10" t="s">
        <v>217</v>
      </c>
      <c r="J178" s="9" t="s">
        <v>4661</v>
      </c>
      <c r="K178" s="9" t="s">
        <v>2486</v>
      </c>
      <c r="L178" s="9" t="s">
        <v>905</v>
      </c>
      <c r="M178" s="9">
        <v>0</v>
      </c>
      <c r="N178" s="9" t="s">
        <v>3607</v>
      </c>
      <c r="O178" s="228"/>
      <c r="P178" s="228"/>
    </row>
    <row r="179" spans="1:16" s="8" customFormat="1" x14ac:dyDescent="0.25">
      <c r="A179" s="9">
        <f t="shared" si="7"/>
        <v>28</v>
      </c>
      <c r="B179" s="9" t="s">
        <v>290</v>
      </c>
      <c r="C179" s="9" t="s">
        <v>69</v>
      </c>
      <c r="D179" s="9"/>
      <c r="E179" s="9">
        <f t="shared" si="8"/>
        <v>4165</v>
      </c>
      <c r="F179" s="9"/>
      <c r="G179" s="9"/>
      <c r="H179" s="9"/>
      <c r="I179" s="10" t="s">
        <v>217</v>
      </c>
      <c r="J179" s="9" t="s">
        <v>4662</v>
      </c>
      <c r="K179" s="9" t="s">
        <v>2487</v>
      </c>
      <c r="L179" s="9" t="s">
        <v>905</v>
      </c>
      <c r="M179" s="9">
        <v>0</v>
      </c>
      <c r="N179" s="9" t="s">
        <v>3607</v>
      </c>
      <c r="O179" s="228"/>
      <c r="P179" s="228"/>
    </row>
    <row r="180" spans="1:16" s="8" customFormat="1" x14ac:dyDescent="0.25">
      <c r="A180" s="9">
        <f t="shared" si="7"/>
        <v>29</v>
      </c>
      <c r="B180" s="9" t="s">
        <v>290</v>
      </c>
      <c r="C180" s="9" t="s">
        <v>69</v>
      </c>
      <c r="D180" s="9"/>
      <c r="E180" s="9">
        <f t="shared" si="8"/>
        <v>4166</v>
      </c>
      <c r="F180" s="9"/>
      <c r="G180" s="9"/>
      <c r="H180" s="9"/>
      <c r="I180" s="10" t="s">
        <v>217</v>
      </c>
      <c r="J180" s="9" t="s">
        <v>4663</v>
      </c>
      <c r="K180" s="9" t="s">
        <v>2488</v>
      </c>
      <c r="L180" s="9" t="s">
        <v>905</v>
      </c>
      <c r="M180" s="9">
        <v>0</v>
      </c>
      <c r="N180" s="9" t="s">
        <v>3607</v>
      </c>
      <c r="O180" s="228"/>
      <c r="P180" s="228"/>
    </row>
    <row r="181" spans="1:16" s="8" customFormat="1" x14ac:dyDescent="0.25">
      <c r="A181" s="9">
        <f t="shared" si="7"/>
        <v>30</v>
      </c>
      <c r="B181" s="9" t="s">
        <v>290</v>
      </c>
      <c r="C181" s="9" t="s">
        <v>69</v>
      </c>
      <c r="D181" s="9"/>
      <c r="E181" s="9">
        <f t="shared" si="8"/>
        <v>4167</v>
      </c>
      <c r="F181" s="9"/>
      <c r="G181" s="9"/>
      <c r="H181" s="9"/>
      <c r="I181" s="10" t="s">
        <v>217</v>
      </c>
      <c r="J181" s="9" t="s">
        <v>4664</v>
      </c>
      <c r="K181" s="9" t="s">
        <v>2489</v>
      </c>
      <c r="L181" s="9" t="s">
        <v>905</v>
      </c>
      <c r="M181" s="9">
        <v>0</v>
      </c>
      <c r="N181" s="9" t="s">
        <v>3607</v>
      </c>
      <c r="O181" s="228"/>
      <c r="P181" s="228"/>
    </row>
    <row r="182" spans="1:16" s="8" customFormat="1" x14ac:dyDescent="0.25">
      <c r="A182" s="9">
        <f t="shared" si="7"/>
        <v>31</v>
      </c>
      <c r="B182" s="9" t="s">
        <v>290</v>
      </c>
      <c r="C182" s="9" t="s">
        <v>69</v>
      </c>
      <c r="D182" s="9"/>
      <c r="E182" s="9">
        <f t="shared" si="8"/>
        <v>4168</v>
      </c>
      <c r="F182" s="9"/>
      <c r="G182" s="9"/>
      <c r="H182" s="9"/>
      <c r="I182" s="10" t="s">
        <v>217</v>
      </c>
      <c r="J182" s="9" t="s">
        <v>4665</v>
      </c>
      <c r="K182" s="9" t="s">
        <v>2490</v>
      </c>
      <c r="L182" s="9" t="s">
        <v>905</v>
      </c>
      <c r="M182" s="9">
        <v>0</v>
      </c>
      <c r="N182" s="9" t="s">
        <v>3607</v>
      </c>
      <c r="O182" s="228"/>
      <c r="P182" s="228"/>
    </row>
    <row r="183" spans="1:16" s="8" customFormat="1" x14ac:dyDescent="0.25">
      <c r="A183" s="9">
        <f t="shared" si="7"/>
        <v>32</v>
      </c>
      <c r="B183" s="9" t="s">
        <v>290</v>
      </c>
      <c r="C183" s="9" t="s">
        <v>69</v>
      </c>
      <c r="D183" s="9"/>
      <c r="E183" s="9">
        <f t="shared" si="8"/>
        <v>4169</v>
      </c>
      <c r="F183" s="9"/>
      <c r="G183" s="9"/>
      <c r="H183" s="9"/>
      <c r="I183" s="10" t="s">
        <v>217</v>
      </c>
      <c r="J183" s="9" t="s">
        <v>4666</v>
      </c>
      <c r="K183" s="9" t="s">
        <v>2491</v>
      </c>
      <c r="L183" s="9" t="s">
        <v>905</v>
      </c>
      <c r="M183" s="9">
        <v>0</v>
      </c>
      <c r="N183" s="9" t="s">
        <v>3607</v>
      </c>
      <c r="O183" s="228"/>
      <c r="P183" s="228"/>
    </row>
    <row r="184" spans="1:16" s="8" customFormat="1" x14ac:dyDescent="0.25">
      <c r="A184" s="9">
        <f t="shared" si="7"/>
        <v>33</v>
      </c>
      <c r="B184" s="9" t="s">
        <v>290</v>
      </c>
      <c r="C184" s="9" t="s">
        <v>69</v>
      </c>
      <c r="D184" s="9"/>
      <c r="E184" s="9">
        <f t="shared" si="8"/>
        <v>4170</v>
      </c>
      <c r="F184" s="9"/>
      <c r="G184" s="9"/>
      <c r="H184" s="9"/>
      <c r="I184" s="10" t="s">
        <v>217</v>
      </c>
      <c r="J184" s="9" t="s">
        <v>4667</v>
      </c>
      <c r="K184" s="9" t="s">
        <v>2492</v>
      </c>
      <c r="L184" s="9" t="s">
        <v>905</v>
      </c>
      <c r="M184" s="9">
        <v>0</v>
      </c>
      <c r="N184" s="9" t="s">
        <v>3607</v>
      </c>
      <c r="O184" s="228"/>
      <c r="P184" s="228"/>
    </row>
    <row r="185" spans="1:16" s="8" customFormat="1" x14ac:dyDescent="0.25">
      <c r="A185" s="9">
        <f t="shared" si="7"/>
        <v>34</v>
      </c>
      <c r="B185" s="9" t="s">
        <v>290</v>
      </c>
      <c r="C185" s="9" t="s">
        <v>69</v>
      </c>
      <c r="D185" s="9"/>
      <c r="E185" s="9">
        <f t="shared" si="8"/>
        <v>4171</v>
      </c>
      <c r="F185" s="9"/>
      <c r="G185" s="9"/>
      <c r="H185" s="9"/>
      <c r="I185" s="10" t="s">
        <v>217</v>
      </c>
      <c r="J185" s="9" t="s">
        <v>4668</v>
      </c>
      <c r="K185" s="9" t="s">
        <v>2493</v>
      </c>
      <c r="L185" s="9" t="s">
        <v>905</v>
      </c>
      <c r="M185" s="9">
        <v>0</v>
      </c>
      <c r="N185" s="9" t="s">
        <v>3607</v>
      </c>
      <c r="O185" s="228"/>
      <c r="P185" s="228"/>
    </row>
    <row r="186" spans="1:16" s="8" customFormat="1" x14ac:dyDescent="0.25">
      <c r="A186" s="9">
        <f t="shared" si="7"/>
        <v>35</v>
      </c>
      <c r="B186" s="9" t="s">
        <v>290</v>
      </c>
      <c r="C186" s="9" t="s">
        <v>69</v>
      </c>
      <c r="D186" s="9"/>
      <c r="E186" s="9">
        <f t="shared" si="8"/>
        <v>4172</v>
      </c>
      <c r="F186" s="9"/>
      <c r="G186" s="9"/>
      <c r="H186" s="9"/>
      <c r="I186" s="10" t="s">
        <v>217</v>
      </c>
      <c r="J186" s="9" t="s">
        <v>4669</v>
      </c>
      <c r="K186" s="9" t="s">
        <v>2494</v>
      </c>
      <c r="L186" s="9" t="s">
        <v>905</v>
      </c>
      <c r="M186" s="9">
        <v>0</v>
      </c>
      <c r="N186" s="9" t="s">
        <v>3607</v>
      </c>
      <c r="O186" s="228"/>
      <c r="P186" s="228"/>
    </row>
    <row r="187" spans="1:16" s="8" customFormat="1" x14ac:dyDescent="0.25">
      <c r="A187" s="9">
        <f t="shared" si="7"/>
        <v>36</v>
      </c>
      <c r="B187" s="9" t="s">
        <v>290</v>
      </c>
      <c r="C187" s="9" t="s">
        <v>69</v>
      </c>
      <c r="D187" s="9"/>
      <c r="E187" s="9">
        <f t="shared" si="8"/>
        <v>4173</v>
      </c>
      <c r="F187" s="9"/>
      <c r="G187" s="9"/>
      <c r="H187" s="9"/>
      <c r="I187" s="10" t="s">
        <v>217</v>
      </c>
      <c r="J187" s="9" t="s">
        <v>4670</v>
      </c>
      <c r="K187" s="9" t="s">
        <v>2495</v>
      </c>
      <c r="L187" s="9" t="s">
        <v>905</v>
      </c>
      <c r="M187" s="9">
        <v>0</v>
      </c>
      <c r="N187" s="9" t="s">
        <v>3607</v>
      </c>
      <c r="O187" s="228"/>
      <c r="P187" s="228"/>
    </row>
    <row r="188" spans="1:16" s="8" customFormat="1" x14ac:dyDescent="0.25">
      <c r="A188" s="9">
        <f t="shared" si="7"/>
        <v>37</v>
      </c>
      <c r="B188" s="9" t="s">
        <v>290</v>
      </c>
      <c r="C188" s="9" t="s">
        <v>69</v>
      </c>
      <c r="D188" s="9"/>
      <c r="E188" s="9">
        <f t="shared" si="8"/>
        <v>4174</v>
      </c>
      <c r="F188" s="9"/>
      <c r="G188" s="9"/>
      <c r="H188" s="9"/>
      <c r="I188" s="10" t="s">
        <v>217</v>
      </c>
      <c r="J188" s="9" t="s">
        <v>4671</v>
      </c>
      <c r="K188" s="9" t="s">
        <v>2496</v>
      </c>
      <c r="L188" s="9" t="s">
        <v>905</v>
      </c>
      <c r="M188" s="9">
        <v>0</v>
      </c>
      <c r="N188" s="9" t="s">
        <v>3607</v>
      </c>
      <c r="O188" s="228"/>
      <c r="P188" s="228"/>
    </row>
    <row r="189" spans="1:16" s="8" customFormat="1" x14ac:dyDescent="0.25">
      <c r="A189" s="9">
        <f t="shared" si="7"/>
        <v>38</v>
      </c>
      <c r="B189" s="9" t="s">
        <v>290</v>
      </c>
      <c r="C189" s="9" t="s">
        <v>69</v>
      </c>
      <c r="D189" s="9"/>
      <c r="E189" s="9">
        <f t="shared" si="8"/>
        <v>4175</v>
      </c>
      <c r="F189" s="9"/>
      <c r="G189" s="9"/>
      <c r="H189" s="9"/>
      <c r="I189" s="10" t="s">
        <v>217</v>
      </c>
      <c r="J189" s="9" t="s">
        <v>4672</v>
      </c>
      <c r="K189" s="9" t="s">
        <v>2497</v>
      </c>
      <c r="L189" s="9" t="s">
        <v>905</v>
      </c>
      <c r="M189" s="9">
        <v>0</v>
      </c>
      <c r="N189" s="9" t="s">
        <v>3607</v>
      </c>
      <c r="O189" s="228"/>
      <c r="P189" s="228"/>
    </row>
    <row r="190" spans="1:16" s="8" customFormat="1" x14ac:dyDescent="0.25">
      <c r="A190" s="9">
        <f t="shared" si="7"/>
        <v>39</v>
      </c>
      <c r="B190" s="9" t="s">
        <v>290</v>
      </c>
      <c r="C190" s="9" t="s">
        <v>69</v>
      </c>
      <c r="D190" s="9"/>
      <c r="E190" s="9">
        <f t="shared" si="8"/>
        <v>4176</v>
      </c>
      <c r="F190" s="9"/>
      <c r="G190" s="9"/>
      <c r="H190" s="9"/>
      <c r="I190" s="10" t="s">
        <v>217</v>
      </c>
      <c r="J190" s="9" t="s">
        <v>4673</v>
      </c>
      <c r="K190" s="9" t="s">
        <v>2498</v>
      </c>
      <c r="L190" s="9" t="s">
        <v>905</v>
      </c>
      <c r="M190" s="9">
        <v>0</v>
      </c>
      <c r="N190" s="9" t="s">
        <v>3607</v>
      </c>
      <c r="O190" s="228"/>
      <c r="P190" s="228"/>
    </row>
    <row r="191" spans="1:16" s="8" customFormat="1" x14ac:dyDescent="0.25">
      <c r="A191" s="9">
        <f t="shared" si="7"/>
        <v>40</v>
      </c>
      <c r="B191" s="9" t="s">
        <v>290</v>
      </c>
      <c r="C191" s="9" t="s">
        <v>69</v>
      </c>
      <c r="D191" s="9"/>
      <c r="E191" s="9">
        <f t="shared" si="8"/>
        <v>4177</v>
      </c>
      <c r="F191" s="9"/>
      <c r="G191" s="9"/>
      <c r="H191" s="9"/>
      <c r="I191" s="10" t="s">
        <v>217</v>
      </c>
      <c r="J191" s="9" t="s">
        <v>4664</v>
      </c>
      <c r="K191" s="9" t="s">
        <v>2499</v>
      </c>
      <c r="L191" s="9" t="s">
        <v>905</v>
      </c>
      <c r="M191" s="9">
        <v>0</v>
      </c>
      <c r="N191" s="9" t="s">
        <v>3607</v>
      </c>
      <c r="O191" s="228"/>
      <c r="P191" s="228"/>
    </row>
    <row r="192" spans="1:16" s="8" customFormat="1" x14ac:dyDescent="0.25">
      <c r="A192" s="9">
        <f t="shared" si="7"/>
        <v>41</v>
      </c>
      <c r="B192" s="9" t="s">
        <v>290</v>
      </c>
      <c r="C192" s="9" t="s">
        <v>69</v>
      </c>
      <c r="D192" s="9"/>
      <c r="E192" s="9">
        <f t="shared" si="8"/>
        <v>4178</v>
      </c>
      <c r="F192" s="9"/>
      <c r="G192" s="9"/>
      <c r="H192" s="9"/>
      <c r="I192" s="10" t="s">
        <v>217</v>
      </c>
      <c r="J192" s="9" t="s">
        <v>4674</v>
      </c>
      <c r="K192" s="9" t="s">
        <v>2500</v>
      </c>
      <c r="L192" s="9" t="s">
        <v>905</v>
      </c>
      <c r="M192" s="9">
        <v>0</v>
      </c>
      <c r="N192" s="9" t="s">
        <v>3607</v>
      </c>
      <c r="O192" s="228"/>
      <c r="P192" s="228"/>
    </row>
    <row r="193" spans="1:16" s="8" customFormat="1" x14ac:dyDescent="0.25">
      <c r="A193" s="9">
        <f t="shared" si="7"/>
        <v>42</v>
      </c>
      <c r="B193" s="9" t="s">
        <v>290</v>
      </c>
      <c r="C193" s="9" t="s">
        <v>69</v>
      </c>
      <c r="D193" s="9"/>
      <c r="E193" s="9">
        <f t="shared" si="8"/>
        <v>4179</v>
      </c>
      <c r="F193" s="9"/>
      <c r="G193" s="9"/>
      <c r="H193" s="9"/>
      <c r="I193" s="10" t="s">
        <v>217</v>
      </c>
      <c r="J193" s="9" t="s">
        <v>4675</v>
      </c>
      <c r="K193" s="9" t="s">
        <v>2501</v>
      </c>
      <c r="L193" s="9" t="s">
        <v>905</v>
      </c>
      <c r="M193" s="9">
        <v>0</v>
      </c>
      <c r="N193" s="9" t="s">
        <v>3607</v>
      </c>
      <c r="O193" s="228"/>
      <c r="P193" s="228"/>
    </row>
    <row r="194" spans="1:16" s="8" customFormat="1" x14ac:dyDescent="0.25">
      <c r="A194" s="9">
        <f t="shared" si="7"/>
        <v>43</v>
      </c>
      <c r="B194" s="9" t="s">
        <v>290</v>
      </c>
      <c r="C194" s="9" t="s">
        <v>69</v>
      </c>
      <c r="D194" s="9"/>
      <c r="E194" s="9">
        <f t="shared" si="8"/>
        <v>4180</v>
      </c>
      <c r="F194" s="9"/>
      <c r="G194" s="9"/>
      <c r="H194" s="9"/>
      <c r="I194" s="10" t="s">
        <v>217</v>
      </c>
      <c r="J194" s="9" t="s">
        <v>4676</v>
      </c>
      <c r="K194" s="9" t="s">
        <v>2502</v>
      </c>
      <c r="L194" s="9" t="s">
        <v>905</v>
      </c>
      <c r="M194" s="9">
        <v>0</v>
      </c>
      <c r="N194" s="9" t="s">
        <v>3607</v>
      </c>
      <c r="O194" s="228"/>
      <c r="P194" s="228"/>
    </row>
    <row r="195" spans="1:16" s="8" customFormat="1" x14ac:dyDescent="0.25">
      <c r="A195" s="9">
        <f t="shared" si="7"/>
        <v>44</v>
      </c>
      <c r="B195" s="9" t="s">
        <v>290</v>
      </c>
      <c r="C195" s="9" t="s">
        <v>69</v>
      </c>
      <c r="D195" s="9"/>
      <c r="E195" s="9">
        <f t="shared" si="8"/>
        <v>4181</v>
      </c>
      <c r="F195" s="9"/>
      <c r="G195" s="9"/>
      <c r="H195" s="9"/>
      <c r="I195" s="10" t="s">
        <v>217</v>
      </c>
      <c r="J195" s="9" t="s">
        <v>4677</v>
      </c>
      <c r="K195" s="9" t="s">
        <v>2503</v>
      </c>
      <c r="L195" s="9" t="s">
        <v>905</v>
      </c>
      <c r="M195" s="9">
        <v>0</v>
      </c>
      <c r="N195" s="9" t="s">
        <v>3607</v>
      </c>
      <c r="O195" s="228"/>
      <c r="P195" s="228"/>
    </row>
    <row r="196" spans="1:16" s="8" customFormat="1" x14ac:dyDescent="0.25">
      <c r="A196" s="9">
        <f t="shared" si="7"/>
        <v>45</v>
      </c>
      <c r="B196" s="9" t="s">
        <v>290</v>
      </c>
      <c r="C196" s="9" t="s">
        <v>69</v>
      </c>
      <c r="D196" s="9"/>
      <c r="E196" s="9">
        <f t="shared" si="8"/>
        <v>4182</v>
      </c>
      <c r="F196" s="9"/>
      <c r="G196" s="9"/>
      <c r="H196" s="9"/>
      <c r="I196" s="10" t="s">
        <v>217</v>
      </c>
      <c r="J196" s="9" t="s">
        <v>4678</v>
      </c>
      <c r="K196" s="9" t="s">
        <v>2504</v>
      </c>
      <c r="L196" s="9" t="s">
        <v>905</v>
      </c>
      <c r="M196" s="9">
        <v>0</v>
      </c>
      <c r="N196" s="9" t="s">
        <v>3607</v>
      </c>
      <c r="O196" s="228"/>
      <c r="P196" s="228"/>
    </row>
    <row r="197" spans="1:16" s="8" customFormat="1" x14ac:dyDescent="0.25">
      <c r="A197" s="9">
        <f t="shared" si="7"/>
        <v>46</v>
      </c>
      <c r="B197" s="9" t="s">
        <v>290</v>
      </c>
      <c r="C197" s="9" t="s">
        <v>69</v>
      </c>
      <c r="D197" s="9"/>
      <c r="E197" s="9">
        <f t="shared" si="8"/>
        <v>4183</v>
      </c>
      <c r="F197" s="9"/>
      <c r="G197" s="9"/>
      <c r="H197" s="9"/>
      <c r="I197" s="10" t="s">
        <v>217</v>
      </c>
      <c r="J197" s="9" t="s">
        <v>4679</v>
      </c>
      <c r="K197" s="9" t="s">
        <v>2505</v>
      </c>
      <c r="L197" s="9" t="s">
        <v>905</v>
      </c>
      <c r="M197" s="9">
        <v>0</v>
      </c>
      <c r="N197" s="9" t="s">
        <v>3607</v>
      </c>
      <c r="O197" s="228"/>
      <c r="P197" s="228"/>
    </row>
    <row r="198" spans="1:16" s="8" customFormat="1" x14ac:dyDescent="0.25">
      <c r="A198" s="15"/>
      <c r="B198" s="15"/>
      <c r="C198" s="15"/>
      <c r="D198" s="15"/>
      <c r="E198" s="15"/>
      <c r="F198" s="15"/>
      <c r="G198" s="15"/>
      <c r="H198" s="15"/>
      <c r="I198" s="16"/>
      <c r="J198" s="15"/>
      <c r="K198" s="15"/>
      <c r="L198" s="15"/>
      <c r="M198" s="15"/>
      <c r="N198" s="15"/>
    </row>
    <row r="199" spans="1:16" ht="21" x14ac:dyDescent="0.4">
      <c r="A199" s="17" t="s">
        <v>96</v>
      </c>
      <c r="B199" s="15"/>
      <c r="H199" s="74"/>
      <c r="I199" s="74"/>
      <c r="J199" s="15"/>
      <c r="K199" s="15"/>
      <c r="L199" s="15"/>
      <c r="M199" s="15"/>
      <c r="N199" s="15"/>
    </row>
    <row r="200" spans="1:16" ht="12.75" customHeight="1" x14ac:dyDescent="0.25">
      <c r="A200" s="9">
        <v>1</v>
      </c>
      <c r="B200" s="9" t="s">
        <v>22</v>
      </c>
      <c r="C200" s="9" t="s">
        <v>5</v>
      </c>
      <c r="D200" s="9" t="s">
        <v>4</v>
      </c>
      <c r="E200" s="9">
        <f>+E197+1</f>
        <v>4184</v>
      </c>
      <c r="F200" s="9">
        <v>6000</v>
      </c>
      <c r="G200" s="9">
        <f>+F200+1</f>
        <v>6001</v>
      </c>
      <c r="H200" s="9">
        <v>1084</v>
      </c>
      <c r="I200" s="10" t="s">
        <v>180</v>
      </c>
      <c r="J200" s="9" t="s">
        <v>3703</v>
      </c>
      <c r="K200" s="9" t="s">
        <v>3658</v>
      </c>
      <c r="L200" s="413" t="s">
        <v>1024</v>
      </c>
      <c r="M200" s="9">
        <v>1</v>
      </c>
      <c r="N200" s="9" t="s">
        <v>3704</v>
      </c>
      <c r="O200" s="11"/>
      <c r="P200" s="11"/>
    </row>
    <row r="201" spans="1:16" x14ac:dyDescent="0.25">
      <c r="A201" s="9">
        <f>+A200</f>
        <v>1</v>
      </c>
      <c r="B201" s="9" t="s">
        <v>22</v>
      </c>
      <c r="C201" s="9" t="s">
        <v>5</v>
      </c>
      <c r="D201" s="9" t="s">
        <v>4</v>
      </c>
      <c r="E201" s="9">
        <f>E200+1</f>
        <v>4185</v>
      </c>
      <c r="F201" s="9"/>
      <c r="G201" s="9"/>
      <c r="H201" s="9"/>
      <c r="I201" s="10" t="s">
        <v>181</v>
      </c>
      <c r="J201" s="9"/>
      <c r="K201" s="9"/>
      <c r="L201" s="9"/>
      <c r="M201" s="9"/>
      <c r="N201" s="9"/>
      <c r="O201" s="11"/>
      <c r="P201" s="11"/>
    </row>
    <row r="202" spans="1:16" x14ac:dyDescent="0.25">
      <c r="A202" s="9">
        <f>+A201+1</f>
        <v>2</v>
      </c>
      <c r="B202" s="9" t="s">
        <v>22</v>
      </c>
      <c r="C202" s="9" t="s">
        <v>5</v>
      </c>
      <c r="D202" s="9" t="s">
        <v>4</v>
      </c>
      <c r="E202" s="9">
        <f t="shared" ref="E202:E263" si="9">E201+1</f>
        <v>4186</v>
      </c>
      <c r="F202" s="9">
        <f>+F200+2</f>
        <v>6002</v>
      </c>
      <c r="G202" s="9">
        <f>+F202+1</f>
        <v>6003</v>
      </c>
      <c r="H202" s="9">
        <f>H200+1</f>
        <v>1085</v>
      </c>
      <c r="I202" s="10" t="s">
        <v>180</v>
      </c>
      <c r="J202" s="9" t="s">
        <v>3705</v>
      </c>
      <c r="K202" s="9" t="s">
        <v>3659</v>
      </c>
      <c r="L202" s="402" t="s">
        <v>1024</v>
      </c>
      <c r="M202" s="9">
        <v>1</v>
      </c>
      <c r="N202" s="9" t="s">
        <v>3706</v>
      </c>
      <c r="O202" s="11"/>
      <c r="P202" s="11"/>
    </row>
    <row r="203" spans="1:16" x14ac:dyDescent="0.25">
      <c r="A203" s="9">
        <f>+A202</f>
        <v>2</v>
      </c>
      <c r="B203" s="9" t="s">
        <v>22</v>
      </c>
      <c r="C203" s="9" t="s">
        <v>5</v>
      </c>
      <c r="D203" s="9" t="s">
        <v>4</v>
      </c>
      <c r="E203" s="9">
        <f t="shared" si="9"/>
        <v>4187</v>
      </c>
      <c r="F203" s="9"/>
      <c r="G203" s="9"/>
      <c r="H203" s="9"/>
      <c r="I203" s="10" t="s">
        <v>181</v>
      </c>
      <c r="J203" s="9"/>
      <c r="K203" s="9"/>
      <c r="L203" s="9"/>
      <c r="M203" s="9"/>
      <c r="N203" s="9"/>
      <c r="O203" s="11"/>
      <c r="P203" s="11"/>
    </row>
    <row r="204" spans="1:16" x14ac:dyDescent="0.25">
      <c r="A204" s="9">
        <f>+A203+1</f>
        <v>3</v>
      </c>
      <c r="B204" s="9" t="s">
        <v>22</v>
      </c>
      <c r="C204" s="9" t="s">
        <v>5</v>
      </c>
      <c r="D204" s="9" t="s">
        <v>4</v>
      </c>
      <c r="E204" s="9">
        <f t="shared" si="9"/>
        <v>4188</v>
      </c>
      <c r="F204" s="9">
        <f>+F202+2</f>
        <v>6004</v>
      </c>
      <c r="G204" s="9">
        <f>+F204+1</f>
        <v>6005</v>
      </c>
      <c r="H204" s="9">
        <f>H202+1</f>
        <v>1086</v>
      </c>
      <c r="I204" s="10" t="s">
        <v>180</v>
      </c>
      <c r="J204" s="9" t="s">
        <v>3707</v>
      </c>
      <c r="K204" s="9" t="s">
        <v>3660</v>
      </c>
      <c r="L204" s="402" t="s">
        <v>1024</v>
      </c>
      <c r="M204" s="9">
        <v>1</v>
      </c>
      <c r="N204" s="9" t="s">
        <v>3708</v>
      </c>
      <c r="O204" s="11"/>
      <c r="P204" s="11"/>
    </row>
    <row r="205" spans="1:16" x14ac:dyDescent="0.25">
      <c r="A205" s="9">
        <f>+A204</f>
        <v>3</v>
      </c>
      <c r="B205" s="9" t="s">
        <v>22</v>
      </c>
      <c r="C205" s="9" t="s">
        <v>5</v>
      </c>
      <c r="D205" s="9" t="s">
        <v>4</v>
      </c>
      <c r="E205" s="9">
        <f t="shared" si="9"/>
        <v>4189</v>
      </c>
      <c r="F205" s="9"/>
      <c r="G205" s="9"/>
      <c r="H205" s="9"/>
      <c r="I205" s="10" t="s">
        <v>181</v>
      </c>
      <c r="J205" s="9"/>
      <c r="K205" s="9"/>
      <c r="L205" s="9"/>
      <c r="M205" s="9"/>
      <c r="N205" s="9"/>
      <c r="O205" s="11"/>
      <c r="P205" s="11"/>
    </row>
    <row r="206" spans="1:16" x14ac:dyDescent="0.25">
      <c r="A206" s="9">
        <f>+A205+1</f>
        <v>4</v>
      </c>
      <c r="B206" s="9" t="s">
        <v>22</v>
      </c>
      <c r="C206" s="9" t="s">
        <v>5</v>
      </c>
      <c r="D206" s="9" t="s">
        <v>4</v>
      </c>
      <c r="E206" s="9">
        <f t="shared" si="9"/>
        <v>4190</v>
      </c>
      <c r="F206" s="9">
        <f>+F204+2</f>
        <v>6006</v>
      </c>
      <c r="G206" s="9">
        <f>+F206+1</f>
        <v>6007</v>
      </c>
      <c r="H206" s="9">
        <f>H204+1</f>
        <v>1087</v>
      </c>
      <c r="I206" s="10" t="s">
        <v>180</v>
      </c>
      <c r="J206" s="9" t="s">
        <v>3709</v>
      </c>
      <c r="K206" s="9" t="s">
        <v>3661</v>
      </c>
      <c r="L206" s="402" t="s">
        <v>1024</v>
      </c>
      <c r="M206" s="9">
        <v>1</v>
      </c>
      <c r="N206" s="9" t="s">
        <v>3710</v>
      </c>
      <c r="O206" s="11"/>
      <c r="P206" s="11"/>
    </row>
    <row r="207" spans="1:16" x14ac:dyDescent="0.25">
      <c r="A207" s="9">
        <f>+A206</f>
        <v>4</v>
      </c>
      <c r="B207" s="9" t="s">
        <v>22</v>
      </c>
      <c r="C207" s="9" t="s">
        <v>5</v>
      </c>
      <c r="D207" s="9" t="s">
        <v>4</v>
      </c>
      <c r="E207" s="9">
        <f>E206+1</f>
        <v>4191</v>
      </c>
      <c r="F207" s="9"/>
      <c r="G207" s="9"/>
      <c r="H207" s="9"/>
      <c r="I207" s="10" t="s">
        <v>181</v>
      </c>
      <c r="J207" s="9"/>
      <c r="K207" s="9"/>
      <c r="L207" s="9"/>
      <c r="M207" s="9"/>
      <c r="N207" s="9"/>
      <c r="O207" s="11"/>
      <c r="P207" s="11"/>
    </row>
    <row r="208" spans="1:16" x14ac:dyDescent="0.25">
      <c r="A208" s="9">
        <f>+A207+1</f>
        <v>5</v>
      </c>
      <c r="B208" s="9" t="s">
        <v>22</v>
      </c>
      <c r="C208" s="9" t="s">
        <v>5</v>
      </c>
      <c r="D208" s="9" t="s">
        <v>4</v>
      </c>
      <c r="E208" s="9">
        <f t="shared" si="9"/>
        <v>4192</v>
      </c>
      <c r="F208" s="9">
        <f>+F206+2</f>
        <v>6008</v>
      </c>
      <c r="G208" s="9">
        <f>+F208+1</f>
        <v>6009</v>
      </c>
      <c r="H208" s="9">
        <f>H206+1</f>
        <v>1088</v>
      </c>
      <c r="I208" s="10" t="s">
        <v>180</v>
      </c>
      <c r="J208" s="9" t="s">
        <v>3711</v>
      </c>
      <c r="K208" s="9" t="s">
        <v>2915</v>
      </c>
      <c r="L208" s="402" t="s">
        <v>1024</v>
      </c>
      <c r="M208" s="9">
        <v>1</v>
      </c>
      <c r="N208" s="9" t="s">
        <v>3712</v>
      </c>
      <c r="O208" s="11"/>
      <c r="P208" s="11"/>
    </row>
    <row r="209" spans="1:16" x14ac:dyDescent="0.25">
      <c r="A209" s="9">
        <f>+A208</f>
        <v>5</v>
      </c>
      <c r="B209" s="9" t="s">
        <v>22</v>
      </c>
      <c r="C209" s="9" t="s">
        <v>5</v>
      </c>
      <c r="D209" s="9" t="s">
        <v>4</v>
      </c>
      <c r="E209" s="9">
        <f t="shared" si="9"/>
        <v>4193</v>
      </c>
      <c r="F209" s="9"/>
      <c r="G209" s="9"/>
      <c r="H209" s="9"/>
      <c r="I209" s="10" t="s">
        <v>181</v>
      </c>
      <c r="J209" s="9"/>
      <c r="K209" s="9"/>
      <c r="L209" s="9"/>
      <c r="M209" s="9"/>
      <c r="N209" s="9"/>
      <c r="O209" s="11"/>
      <c r="P209" s="11"/>
    </row>
    <row r="210" spans="1:16" x14ac:dyDescent="0.25">
      <c r="A210" s="9">
        <f>+A209+1</f>
        <v>6</v>
      </c>
      <c r="B210" s="9" t="s">
        <v>22</v>
      </c>
      <c r="C210" s="9" t="s">
        <v>5</v>
      </c>
      <c r="D210" s="9" t="s">
        <v>4</v>
      </c>
      <c r="E210" s="9">
        <f t="shared" si="9"/>
        <v>4194</v>
      </c>
      <c r="F210" s="9">
        <f>+F208+2</f>
        <v>6010</v>
      </c>
      <c r="G210" s="9">
        <f>+F210+1</f>
        <v>6011</v>
      </c>
      <c r="H210" s="9">
        <f>H208+1</f>
        <v>1089</v>
      </c>
      <c r="I210" s="10" t="s">
        <v>180</v>
      </c>
      <c r="J210" s="9" t="s">
        <v>3713</v>
      </c>
      <c r="K210" s="9" t="s">
        <v>3662</v>
      </c>
      <c r="L210" s="402" t="s">
        <v>1024</v>
      </c>
      <c r="M210" s="9">
        <v>1</v>
      </c>
      <c r="N210" s="9" t="s">
        <v>3714</v>
      </c>
      <c r="O210" s="11"/>
      <c r="P210" s="11"/>
    </row>
    <row r="211" spans="1:16" x14ac:dyDescent="0.25">
      <c r="A211" s="9">
        <f>+A210</f>
        <v>6</v>
      </c>
      <c r="B211" s="9" t="s">
        <v>22</v>
      </c>
      <c r="C211" s="9" t="s">
        <v>5</v>
      </c>
      <c r="D211" s="9" t="s">
        <v>4</v>
      </c>
      <c r="E211" s="9">
        <f>E210+1</f>
        <v>4195</v>
      </c>
      <c r="F211" s="9"/>
      <c r="G211" s="9"/>
      <c r="H211" s="9"/>
      <c r="I211" s="10" t="s">
        <v>181</v>
      </c>
      <c r="J211" s="9"/>
      <c r="K211" s="9"/>
      <c r="L211" s="9"/>
      <c r="M211" s="9"/>
      <c r="N211" s="9"/>
      <c r="O211" s="11"/>
      <c r="P211" s="11"/>
    </row>
    <row r="212" spans="1:16" x14ac:dyDescent="0.25">
      <c r="A212" s="9">
        <f>+A211+1</f>
        <v>7</v>
      </c>
      <c r="B212" s="9" t="s">
        <v>22</v>
      </c>
      <c r="C212" s="9" t="s">
        <v>5</v>
      </c>
      <c r="D212" s="9" t="s">
        <v>4</v>
      </c>
      <c r="E212" s="9">
        <f t="shared" si="9"/>
        <v>4196</v>
      </c>
      <c r="F212" s="9">
        <f>+F210+2</f>
        <v>6012</v>
      </c>
      <c r="G212" s="9">
        <f>+F212+1</f>
        <v>6013</v>
      </c>
      <c r="H212" s="9">
        <f>H210+1</f>
        <v>1090</v>
      </c>
      <c r="I212" s="10" t="s">
        <v>180</v>
      </c>
      <c r="J212" s="9" t="s">
        <v>3715</v>
      </c>
      <c r="K212" s="9" t="s">
        <v>3663</v>
      </c>
      <c r="L212" s="402" t="s">
        <v>1024</v>
      </c>
      <c r="M212" s="9">
        <v>1</v>
      </c>
      <c r="N212" s="9" t="s">
        <v>3716</v>
      </c>
      <c r="O212" s="11"/>
      <c r="P212" s="11"/>
    </row>
    <row r="213" spans="1:16" x14ac:dyDescent="0.25">
      <c r="A213" s="9">
        <f>+A212</f>
        <v>7</v>
      </c>
      <c r="B213" s="9" t="s">
        <v>22</v>
      </c>
      <c r="C213" s="9" t="s">
        <v>5</v>
      </c>
      <c r="D213" s="9" t="s">
        <v>4</v>
      </c>
      <c r="E213" s="9">
        <f t="shared" si="9"/>
        <v>4197</v>
      </c>
      <c r="F213" s="9"/>
      <c r="G213" s="9"/>
      <c r="H213" s="9"/>
      <c r="I213" s="10" t="s">
        <v>181</v>
      </c>
      <c r="J213" s="9"/>
      <c r="K213" s="9"/>
      <c r="L213" s="9"/>
      <c r="M213" s="9"/>
      <c r="N213" s="9"/>
      <c r="O213" s="11"/>
      <c r="P213" s="11"/>
    </row>
    <row r="214" spans="1:16" x14ac:dyDescent="0.25">
      <c r="A214" s="9">
        <f>+A213+1</f>
        <v>8</v>
      </c>
      <c r="B214" s="9" t="s">
        <v>22</v>
      </c>
      <c r="C214" s="9" t="s">
        <v>5</v>
      </c>
      <c r="D214" s="9" t="s">
        <v>4</v>
      </c>
      <c r="E214" s="9">
        <f t="shared" si="9"/>
        <v>4198</v>
      </c>
      <c r="F214" s="9">
        <f>+F212+2</f>
        <v>6014</v>
      </c>
      <c r="G214" s="9">
        <f>+F214+1</f>
        <v>6015</v>
      </c>
      <c r="H214" s="9">
        <f>H212+1</f>
        <v>1091</v>
      </c>
      <c r="I214" s="10" t="s">
        <v>180</v>
      </c>
      <c r="J214" s="9" t="s">
        <v>3717</v>
      </c>
      <c r="K214" s="9" t="s">
        <v>3664</v>
      </c>
      <c r="L214" s="402" t="s">
        <v>1024</v>
      </c>
      <c r="M214" s="9">
        <v>1</v>
      </c>
      <c r="N214" s="9" t="s">
        <v>3718</v>
      </c>
      <c r="O214" s="11"/>
      <c r="P214" s="11"/>
    </row>
    <row r="215" spans="1:16" x14ac:dyDescent="0.25">
      <c r="A215" s="9">
        <f>+A214</f>
        <v>8</v>
      </c>
      <c r="B215" s="9" t="s">
        <v>22</v>
      </c>
      <c r="C215" s="9" t="s">
        <v>5</v>
      </c>
      <c r="D215" s="9" t="s">
        <v>4</v>
      </c>
      <c r="E215" s="9">
        <f t="shared" si="9"/>
        <v>4199</v>
      </c>
      <c r="F215" s="9"/>
      <c r="G215" s="9"/>
      <c r="H215" s="9"/>
      <c r="I215" s="10" t="s">
        <v>181</v>
      </c>
      <c r="J215" s="9"/>
      <c r="K215" s="9"/>
      <c r="L215" s="9"/>
      <c r="M215" s="9"/>
      <c r="N215" s="9"/>
      <c r="O215" s="11"/>
      <c r="P215" s="11"/>
    </row>
    <row r="216" spans="1:16" x14ac:dyDescent="0.25">
      <c r="A216" s="9">
        <f>+A215+1</f>
        <v>9</v>
      </c>
      <c r="B216" s="9" t="s">
        <v>22</v>
      </c>
      <c r="C216" s="9" t="s">
        <v>5</v>
      </c>
      <c r="D216" s="9" t="s">
        <v>4</v>
      </c>
      <c r="E216" s="9">
        <f t="shared" si="9"/>
        <v>4200</v>
      </c>
      <c r="F216" s="9">
        <f>+F214+2</f>
        <v>6016</v>
      </c>
      <c r="G216" s="9">
        <f>+F216+1</f>
        <v>6017</v>
      </c>
      <c r="H216" s="9">
        <f>H214+1</f>
        <v>1092</v>
      </c>
      <c r="I216" s="10" t="s">
        <v>180</v>
      </c>
      <c r="J216" s="9" t="s">
        <v>3719</v>
      </c>
      <c r="K216" s="9" t="s">
        <v>3665</v>
      </c>
      <c r="L216" s="402" t="s">
        <v>1024</v>
      </c>
      <c r="M216" s="9">
        <v>1</v>
      </c>
      <c r="N216" s="9" t="s">
        <v>3720</v>
      </c>
      <c r="O216" s="11"/>
      <c r="P216" s="11"/>
    </row>
    <row r="217" spans="1:16" x14ac:dyDescent="0.25">
      <c r="A217" s="9">
        <f>+A216</f>
        <v>9</v>
      </c>
      <c r="B217" s="9" t="s">
        <v>22</v>
      </c>
      <c r="C217" s="9" t="s">
        <v>5</v>
      </c>
      <c r="D217" s="9" t="s">
        <v>4</v>
      </c>
      <c r="E217" s="9">
        <f t="shared" si="9"/>
        <v>4201</v>
      </c>
      <c r="F217" s="9"/>
      <c r="G217" s="9"/>
      <c r="H217" s="9"/>
      <c r="I217" s="10" t="s">
        <v>181</v>
      </c>
      <c r="J217" s="9"/>
      <c r="K217" s="9"/>
      <c r="L217" s="9"/>
      <c r="M217" s="9"/>
      <c r="N217" s="9"/>
      <c r="O217" s="11"/>
      <c r="P217" s="11"/>
    </row>
    <row r="218" spans="1:16" x14ac:dyDescent="0.25">
      <c r="A218" s="9">
        <f>+A217+1</f>
        <v>10</v>
      </c>
      <c r="B218" s="9" t="s">
        <v>22</v>
      </c>
      <c r="C218" s="9" t="s">
        <v>5</v>
      </c>
      <c r="D218" s="9" t="s">
        <v>4</v>
      </c>
      <c r="E218" s="9">
        <f t="shared" si="9"/>
        <v>4202</v>
      </c>
      <c r="F218" s="9">
        <f>+F216+2</f>
        <v>6018</v>
      </c>
      <c r="G218" s="9">
        <f>+F218+1</f>
        <v>6019</v>
      </c>
      <c r="H218" s="9">
        <f>H216+1</f>
        <v>1093</v>
      </c>
      <c r="I218" s="10" t="s">
        <v>180</v>
      </c>
      <c r="J218" s="9" t="s">
        <v>3721</v>
      </c>
      <c r="K218" s="9" t="s">
        <v>3666</v>
      </c>
      <c r="L218" s="402" t="s">
        <v>1024</v>
      </c>
      <c r="M218" s="9">
        <v>1</v>
      </c>
      <c r="N218" s="9" t="s">
        <v>3722</v>
      </c>
      <c r="O218" s="11"/>
      <c r="P218" s="11"/>
    </row>
    <row r="219" spans="1:16" x14ac:dyDescent="0.25">
      <c r="A219" s="9">
        <f>+A218</f>
        <v>10</v>
      </c>
      <c r="B219" s="9" t="s">
        <v>22</v>
      </c>
      <c r="C219" s="9" t="s">
        <v>5</v>
      </c>
      <c r="D219" s="9" t="s">
        <v>4</v>
      </c>
      <c r="E219" s="9">
        <f t="shared" si="9"/>
        <v>4203</v>
      </c>
      <c r="F219" s="9"/>
      <c r="G219" s="9"/>
      <c r="H219" s="9"/>
      <c r="I219" s="10" t="s">
        <v>181</v>
      </c>
      <c r="J219" s="9"/>
      <c r="K219" s="9"/>
      <c r="L219" s="9"/>
      <c r="M219" s="9"/>
      <c r="N219" s="9"/>
      <c r="O219" s="11"/>
      <c r="P219" s="11"/>
    </row>
    <row r="220" spans="1:16" x14ac:dyDescent="0.25">
      <c r="A220" s="9">
        <f>+A219+1</f>
        <v>11</v>
      </c>
      <c r="B220" s="9" t="s">
        <v>22</v>
      </c>
      <c r="C220" s="9" t="s">
        <v>5</v>
      </c>
      <c r="D220" s="9" t="s">
        <v>4</v>
      </c>
      <c r="E220" s="9">
        <f t="shared" si="9"/>
        <v>4204</v>
      </c>
      <c r="F220" s="9">
        <f>+F218+2</f>
        <v>6020</v>
      </c>
      <c r="G220" s="9">
        <f>+F220+1</f>
        <v>6021</v>
      </c>
      <c r="H220" s="9">
        <f>H218+1</f>
        <v>1094</v>
      </c>
      <c r="I220" s="10" t="s">
        <v>180</v>
      </c>
      <c r="J220" s="9" t="s">
        <v>3723</v>
      </c>
      <c r="K220" s="9" t="s">
        <v>3667</v>
      </c>
      <c r="L220" s="402" t="s">
        <v>1024</v>
      </c>
      <c r="M220" s="9">
        <v>1</v>
      </c>
      <c r="N220" s="9" t="s">
        <v>3724</v>
      </c>
      <c r="O220" s="11"/>
      <c r="P220" s="11"/>
    </row>
    <row r="221" spans="1:16" x14ac:dyDescent="0.25">
      <c r="A221" s="9">
        <f>+A220</f>
        <v>11</v>
      </c>
      <c r="B221" s="9" t="s">
        <v>22</v>
      </c>
      <c r="C221" s="9" t="s">
        <v>5</v>
      </c>
      <c r="D221" s="9" t="s">
        <v>4</v>
      </c>
      <c r="E221" s="9">
        <f t="shared" si="9"/>
        <v>4205</v>
      </c>
      <c r="F221" s="9"/>
      <c r="G221" s="9"/>
      <c r="H221" s="9"/>
      <c r="I221" s="10" t="s">
        <v>181</v>
      </c>
      <c r="J221" s="9"/>
      <c r="K221" s="9"/>
      <c r="L221" s="9"/>
      <c r="M221" s="9"/>
      <c r="N221" s="9"/>
      <c r="O221" s="11"/>
      <c r="P221" s="11"/>
    </row>
    <row r="222" spans="1:16" x14ac:dyDescent="0.25">
      <c r="A222" s="9">
        <f>+A221+1</f>
        <v>12</v>
      </c>
      <c r="B222" s="9" t="s">
        <v>22</v>
      </c>
      <c r="C222" s="9" t="s">
        <v>5</v>
      </c>
      <c r="D222" s="9" t="s">
        <v>4</v>
      </c>
      <c r="E222" s="9">
        <f t="shared" si="9"/>
        <v>4206</v>
      </c>
      <c r="F222" s="9">
        <f>+F220+2</f>
        <v>6022</v>
      </c>
      <c r="G222" s="9">
        <f>+F222+1</f>
        <v>6023</v>
      </c>
      <c r="H222" s="9">
        <f>H220+1</f>
        <v>1095</v>
      </c>
      <c r="I222" s="10" t="s">
        <v>180</v>
      </c>
      <c r="J222" s="9" t="s">
        <v>3725</v>
      </c>
      <c r="K222" s="9" t="s">
        <v>3668</v>
      </c>
      <c r="L222" s="402" t="s">
        <v>1024</v>
      </c>
      <c r="M222" s="9">
        <v>1</v>
      </c>
      <c r="N222" s="9" t="s">
        <v>3726</v>
      </c>
      <c r="O222" s="11"/>
      <c r="P222" s="11"/>
    </row>
    <row r="223" spans="1:16" x14ac:dyDescent="0.25">
      <c r="A223" s="9">
        <f>+A222</f>
        <v>12</v>
      </c>
      <c r="B223" s="9" t="s">
        <v>22</v>
      </c>
      <c r="C223" s="9" t="s">
        <v>5</v>
      </c>
      <c r="D223" s="9" t="s">
        <v>4</v>
      </c>
      <c r="E223" s="9">
        <f t="shared" si="9"/>
        <v>4207</v>
      </c>
      <c r="F223" s="9"/>
      <c r="G223" s="9"/>
      <c r="H223" s="9"/>
      <c r="I223" s="10" t="s">
        <v>181</v>
      </c>
      <c r="J223" s="9"/>
      <c r="K223" s="9"/>
      <c r="L223" s="9"/>
      <c r="M223" s="9"/>
      <c r="N223" s="9"/>
      <c r="O223" s="11"/>
      <c r="P223" s="11"/>
    </row>
    <row r="224" spans="1:16" x14ac:dyDescent="0.25">
      <c r="A224" s="9">
        <f>+A223+1</f>
        <v>13</v>
      </c>
      <c r="B224" s="9" t="s">
        <v>22</v>
      </c>
      <c r="C224" s="9" t="s">
        <v>5</v>
      </c>
      <c r="D224" s="9" t="s">
        <v>4</v>
      </c>
      <c r="E224" s="9">
        <f>E223+1</f>
        <v>4208</v>
      </c>
      <c r="F224" s="9">
        <f>+F222+2</f>
        <v>6024</v>
      </c>
      <c r="G224" s="9">
        <f>+F224+1</f>
        <v>6025</v>
      </c>
      <c r="H224" s="9">
        <f>H222+1</f>
        <v>1096</v>
      </c>
      <c r="I224" s="10" t="s">
        <v>180</v>
      </c>
      <c r="J224" s="9" t="s">
        <v>3727</v>
      </c>
      <c r="K224" s="9" t="s">
        <v>3669</v>
      </c>
      <c r="L224" s="413" t="s">
        <v>1024</v>
      </c>
      <c r="M224" s="9">
        <v>1</v>
      </c>
      <c r="N224" s="9" t="s">
        <v>3728</v>
      </c>
      <c r="O224" s="11"/>
      <c r="P224" s="11"/>
    </row>
    <row r="225" spans="1:16" x14ac:dyDescent="0.25">
      <c r="A225" s="9">
        <f>+A224</f>
        <v>13</v>
      </c>
      <c r="B225" s="9" t="s">
        <v>22</v>
      </c>
      <c r="C225" s="9" t="s">
        <v>5</v>
      </c>
      <c r="D225" s="9" t="s">
        <v>4</v>
      </c>
      <c r="E225" s="9">
        <f t="shared" si="9"/>
        <v>4209</v>
      </c>
      <c r="F225" s="9"/>
      <c r="G225" s="9"/>
      <c r="H225" s="9"/>
      <c r="I225" s="10" t="s">
        <v>181</v>
      </c>
      <c r="J225" s="9"/>
      <c r="K225" s="9"/>
      <c r="L225" s="9"/>
      <c r="M225" s="9"/>
      <c r="N225" s="9"/>
      <c r="O225" s="11"/>
      <c r="P225" s="11"/>
    </row>
    <row r="226" spans="1:16" x14ac:dyDescent="0.25">
      <c r="A226" s="9">
        <f>+A225+1</f>
        <v>14</v>
      </c>
      <c r="B226" s="9" t="s">
        <v>22</v>
      </c>
      <c r="C226" s="9" t="s">
        <v>5</v>
      </c>
      <c r="D226" s="9" t="s">
        <v>4</v>
      </c>
      <c r="E226" s="9">
        <f>E225+1</f>
        <v>4210</v>
      </c>
      <c r="F226" s="9">
        <f>+F224+2</f>
        <v>6026</v>
      </c>
      <c r="G226" s="9">
        <f>+F226+1</f>
        <v>6027</v>
      </c>
      <c r="H226" s="9">
        <f>H224+1</f>
        <v>1097</v>
      </c>
      <c r="I226" s="10" t="s">
        <v>180</v>
      </c>
      <c r="J226" s="9" t="s">
        <v>3729</v>
      </c>
      <c r="K226" s="9" t="s">
        <v>3670</v>
      </c>
      <c r="L226" s="402" t="s">
        <v>1024</v>
      </c>
      <c r="M226" s="9">
        <v>1</v>
      </c>
      <c r="N226" s="9" t="s">
        <v>3730</v>
      </c>
      <c r="O226" s="11"/>
      <c r="P226" s="11"/>
    </row>
    <row r="227" spans="1:16" x14ac:dyDescent="0.25">
      <c r="A227" s="9">
        <f>+A226</f>
        <v>14</v>
      </c>
      <c r="B227" s="9" t="s">
        <v>22</v>
      </c>
      <c r="C227" s="9" t="s">
        <v>5</v>
      </c>
      <c r="D227" s="9" t="s">
        <v>4</v>
      </c>
      <c r="E227" s="9">
        <f t="shared" si="9"/>
        <v>4211</v>
      </c>
      <c r="F227" s="9"/>
      <c r="G227" s="9"/>
      <c r="H227" s="9"/>
      <c r="I227" s="10" t="s">
        <v>181</v>
      </c>
      <c r="J227" s="9"/>
      <c r="K227" s="9"/>
      <c r="L227" s="9"/>
      <c r="M227" s="9"/>
      <c r="N227" s="9"/>
      <c r="O227" s="11"/>
      <c r="P227" s="11"/>
    </row>
    <row r="228" spans="1:16" x14ac:dyDescent="0.25">
      <c r="A228" s="9">
        <f>+A227+1</f>
        <v>15</v>
      </c>
      <c r="B228" s="9" t="s">
        <v>22</v>
      </c>
      <c r="C228" s="9" t="s">
        <v>5</v>
      </c>
      <c r="D228" s="9" t="s">
        <v>4</v>
      </c>
      <c r="E228" s="9">
        <f t="shared" si="9"/>
        <v>4212</v>
      </c>
      <c r="F228" s="9">
        <f>+F226+2</f>
        <v>6028</v>
      </c>
      <c r="G228" s="9">
        <f>+F228+1</f>
        <v>6029</v>
      </c>
      <c r="H228" s="9">
        <f>H226+1</f>
        <v>1098</v>
      </c>
      <c r="I228" s="10" t="s">
        <v>180</v>
      </c>
      <c r="J228" s="9" t="s">
        <v>3731</v>
      </c>
      <c r="K228" s="9" t="s">
        <v>3671</v>
      </c>
      <c r="L228" s="402" t="s">
        <v>1024</v>
      </c>
      <c r="M228" s="9">
        <v>1</v>
      </c>
      <c r="N228" s="9" t="s">
        <v>3732</v>
      </c>
      <c r="O228" s="11"/>
      <c r="P228" s="11"/>
    </row>
    <row r="229" spans="1:16" x14ac:dyDescent="0.25">
      <c r="A229" s="9">
        <f>+A228</f>
        <v>15</v>
      </c>
      <c r="B229" s="9" t="s">
        <v>22</v>
      </c>
      <c r="C229" s="9" t="s">
        <v>5</v>
      </c>
      <c r="D229" s="9" t="s">
        <v>4</v>
      </c>
      <c r="E229" s="9">
        <f t="shared" si="9"/>
        <v>4213</v>
      </c>
      <c r="F229" s="9"/>
      <c r="G229" s="9"/>
      <c r="H229" s="9"/>
      <c r="I229" s="10" t="s">
        <v>181</v>
      </c>
      <c r="J229" s="9"/>
      <c r="K229" s="9"/>
      <c r="L229" s="9"/>
      <c r="M229" s="9"/>
      <c r="N229" s="9"/>
      <c r="O229" s="11"/>
      <c r="P229" s="11"/>
    </row>
    <row r="230" spans="1:16" x14ac:dyDescent="0.25">
      <c r="A230" s="9">
        <f>+A229+1</f>
        <v>16</v>
      </c>
      <c r="B230" s="9" t="s">
        <v>22</v>
      </c>
      <c r="C230" s="9" t="s">
        <v>5</v>
      </c>
      <c r="D230" s="9" t="s">
        <v>4</v>
      </c>
      <c r="E230" s="9">
        <f t="shared" si="9"/>
        <v>4214</v>
      </c>
      <c r="F230" s="9">
        <f>+F228+2</f>
        <v>6030</v>
      </c>
      <c r="G230" s="9">
        <f>+F230+1</f>
        <v>6031</v>
      </c>
      <c r="H230" s="9">
        <f>H228+1</f>
        <v>1099</v>
      </c>
      <c r="I230" s="10" t="s">
        <v>180</v>
      </c>
      <c r="J230" s="9" t="s">
        <v>3733</v>
      </c>
      <c r="K230" s="9" t="s">
        <v>3672</v>
      </c>
      <c r="L230" s="402" t="s">
        <v>1024</v>
      </c>
      <c r="M230" s="9">
        <v>1</v>
      </c>
      <c r="N230" s="9" t="s">
        <v>3734</v>
      </c>
      <c r="O230" s="11"/>
      <c r="P230" s="11"/>
    </row>
    <row r="231" spans="1:16" x14ac:dyDescent="0.25">
      <c r="A231" s="9">
        <f>+A230</f>
        <v>16</v>
      </c>
      <c r="B231" s="9" t="s">
        <v>22</v>
      </c>
      <c r="C231" s="9" t="s">
        <v>5</v>
      </c>
      <c r="D231" s="9" t="s">
        <v>4</v>
      </c>
      <c r="E231" s="9">
        <f t="shared" si="9"/>
        <v>4215</v>
      </c>
      <c r="F231" s="9"/>
      <c r="G231" s="9"/>
      <c r="H231" s="9"/>
      <c r="I231" s="10" t="s">
        <v>181</v>
      </c>
      <c r="J231" s="9"/>
      <c r="K231" s="9"/>
      <c r="L231" s="9"/>
      <c r="M231" s="9"/>
      <c r="N231" s="9"/>
      <c r="O231" s="11"/>
      <c r="P231" s="11"/>
    </row>
    <row r="232" spans="1:16" x14ac:dyDescent="0.25">
      <c r="A232" s="9">
        <f>+A231+1</f>
        <v>17</v>
      </c>
      <c r="B232" s="9" t="s">
        <v>22</v>
      </c>
      <c r="C232" s="9" t="s">
        <v>5</v>
      </c>
      <c r="D232" s="9" t="s">
        <v>4</v>
      </c>
      <c r="E232" s="9">
        <f t="shared" si="9"/>
        <v>4216</v>
      </c>
      <c r="F232" s="9">
        <f>+F230+2</f>
        <v>6032</v>
      </c>
      <c r="G232" s="9">
        <f>+F232+1</f>
        <v>6033</v>
      </c>
      <c r="H232" s="9">
        <f>H230+1</f>
        <v>1100</v>
      </c>
      <c r="I232" s="10" t="s">
        <v>180</v>
      </c>
      <c r="J232" s="9" t="s">
        <v>3735</v>
      </c>
      <c r="K232" s="9" t="s">
        <v>3673</v>
      </c>
      <c r="L232" s="402" t="s">
        <v>1024</v>
      </c>
      <c r="M232" s="9">
        <v>1</v>
      </c>
      <c r="N232" s="9" t="s">
        <v>3736</v>
      </c>
      <c r="O232" s="11"/>
      <c r="P232" s="11"/>
    </row>
    <row r="233" spans="1:16" x14ac:dyDescent="0.25">
      <c r="A233" s="9">
        <f>+A232</f>
        <v>17</v>
      </c>
      <c r="B233" s="9" t="s">
        <v>22</v>
      </c>
      <c r="C233" s="9" t="s">
        <v>5</v>
      </c>
      <c r="D233" s="9" t="s">
        <v>4</v>
      </c>
      <c r="E233" s="9">
        <f t="shared" si="9"/>
        <v>4217</v>
      </c>
      <c r="F233" s="9"/>
      <c r="G233" s="9"/>
      <c r="H233" s="9"/>
      <c r="I233" s="10" t="s">
        <v>181</v>
      </c>
      <c r="J233" s="9"/>
      <c r="K233" s="9"/>
      <c r="L233" s="9"/>
      <c r="M233" s="9"/>
      <c r="N233" s="9"/>
      <c r="O233" s="11"/>
      <c r="P233" s="11"/>
    </row>
    <row r="234" spans="1:16" x14ac:dyDescent="0.25">
      <c r="A234" s="9">
        <f>+A233+1</f>
        <v>18</v>
      </c>
      <c r="B234" s="9" t="s">
        <v>22</v>
      </c>
      <c r="C234" s="9" t="s">
        <v>5</v>
      </c>
      <c r="D234" s="9" t="s">
        <v>4</v>
      </c>
      <c r="E234" s="9">
        <f t="shared" si="9"/>
        <v>4218</v>
      </c>
      <c r="F234" s="9">
        <f>+F232+2</f>
        <v>6034</v>
      </c>
      <c r="G234" s="9">
        <f>+F234+1</f>
        <v>6035</v>
      </c>
      <c r="H234" s="9">
        <f>H232+1</f>
        <v>1101</v>
      </c>
      <c r="I234" s="10" t="s">
        <v>180</v>
      </c>
      <c r="J234" s="9" t="s">
        <v>3737</v>
      </c>
      <c r="K234" s="9" t="s">
        <v>3674</v>
      </c>
      <c r="L234" s="402" t="s">
        <v>1024</v>
      </c>
      <c r="M234" s="9">
        <v>1</v>
      </c>
      <c r="N234" s="9" t="s">
        <v>3738</v>
      </c>
      <c r="O234" s="11"/>
      <c r="P234" s="11"/>
    </row>
    <row r="235" spans="1:16" x14ac:dyDescent="0.25">
      <c r="A235" s="9">
        <f>+A234</f>
        <v>18</v>
      </c>
      <c r="B235" s="9" t="s">
        <v>22</v>
      </c>
      <c r="C235" s="9" t="s">
        <v>5</v>
      </c>
      <c r="D235" s="9" t="s">
        <v>4</v>
      </c>
      <c r="E235" s="9">
        <f t="shared" si="9"/>
        <v>4219</v>
      </c>
      <c r="F235" s="9"/>
      <c r="G235" s="9"/>
      <c r="H235" s="9"/>
      <c r="I235" s="10" t="s">
        <v>181</v>
      </c>
      <c r="J235" s="9"/>
      <c r="K235" s="9"/>
      <c r="L235" s="9"/>
      <c r="M235" s="9"/>
      <c r="N235" s="9"/>
      <c r="O235" s="11"/>
      <c r="P235" s="11"/>
    </row>
    <row r="236" spans="1:16" x14ac:dyDescent="0.25">
      <c r="A236" s="9">
        <f>+A235+1</f>
        <v>19</v>
      </c>
      <c r="B236" s="9" t="s">
        <v>22</v>
      </c>
      <c r="C236" s="9" t="s">
        <v>5</v>
      </c>
      <c r="D236" s="9" t="s">
        <v>4</v>
      </c>
      <c r="E236" s="9">
        <f t="shared" si="9"/>
        <v>4220</v>
      </c>
      <c r="F236" s="9">
        <f>+F234+2</f>
        <v>6036</v>
      </c>
      <c r="G236" s="9">
        <f>+F236+1</f>
        <v>6037</v>
      </c>
      <c r="H236" s="9">
        <f>H234+1</f>
        <v>1102</v>
      </c>
      <c r="I236" s="10" t="s">
        <v>180</v>
      </c>
      <c r="J236" s="9" t="s">
        <v>3739</v>
      </c>
      <c r="K236" s="9" t="s">
        <v>3675</v>
      </c>
      <c r="L236" s="402" t="s">
        <v>1024</v>
      </c>
      <c r="M236" s="9">
        <v>1</v>
      </c>
      <c r="N236" s="9" t="s">
        <v>3740</v>
      </c>
      <c r="O236" s="11"/>
      <c r="P236" s="11"/>
    </row>
    <row r="237" spans="1:16" x14ac:dyDescent="0.25">
      <c r="A237" s="9">
        <f>+A236</f>
        <v>19</v>
      </c>
      <c r="B237" s="9" t="s">
        <v>22</v>
      </c>
      <c r="C237" s="9" t="s">
        <v>5</v>
      </c>
      <c r="D237" s="9" t="s">
        <v>4</v>
      </c>
      <c r="E237" s="9">
        <f t="shared" si="9"/>
        <v>4221</v>
      </c>
      <c r="F237" s="9"/>
      <c r="G237" s="9"/>
      <c r="H237" s="9"/>
      <c r="I237" s="10" t="s">
        <v>181</v>
      </c>
      <c r="J237" s="9"/>
      <c r="K237" s="9"/>
      <c r="L237" s="9"/>
      <c r="M237" s="9"/>
      <c r="N237" s="9"/>
      <c r="O237" s="11"/>
      <c r="P237" s="11"/>
    </row>
    <row r="238" spans="1:16" x14ac:dyDescent="0.25">
      <c r="A238" s="9">
        <f>+A237+1</f>
        <v>20</v>
      </c>
      <c r="B238" s="9" t="s">
        <v>22</v>
      </c>
      <c r="C238" s="9" t="s">
        <v>5</v>
      </c>
      <c r="D238" s="9" t="s">
        <v>4</v>
      </c>
      <c r="E238" s="9">
        <f t="shared" si="9"/>
        <v>4222</v>
      </c>
      <c r="F238" s="9">
        <f>+F236+2</f>
        <v>6038</v>
      </c>
      <c r="G238" s="9">
        <f>+F238+1</f>
        <v>6039</v>
      </c>
      <c r="H238" s="9">
        <f>H236+1</f>
        <v>1103</v>
      </c>
      <c r="I238" s="10" t="s">
        <v>180</v>
      </c>
      <c r="J238" s="9" t="s">
        <v>3741</v>
      </c>
      <c r="K238" s="9" t="s">
        <v>3676</v>
      </c>
      <c r="L238" s="402" t="s">
        <v>1024</v>
      </c>
      <c r="M238" s="9">
        <v>1</v>
      </c>
      <c r="N238" s="9" t="s">
        <v>3742</v>
      </c>
      <c r="O238" s="11"/>
      <c r="P238" s="11"/>
    </row>
    <row r="239" spans="1:16" x14ac:dyDescent="0.25">
      <c r="A239" s="9">
        <f>+A238</f>
        <v>20</v>
      </c>
      <c r="B239" s="9" t="s">
        <v>22</v>
      </c>
      <c r="C239" s="9" t="s">
        <v>5</v>
      </c>
      <c r="D239" s="9" t="s">
        <v>4</v>
      </c>
      <c r="E239" s="9">
        <f t="shared" si="9"/>
        <v>4223</v>
      </c>
      <c r="F239" s="9"/>
      <c r="G239" s="9"/>
      <c r="H239" s="9"/>
      <c r="I239" s="10" t="s">
        <v>181</v>
      </c>
      <c r="J239" s="9"/>
      <c r="K239" s="9"/>
      <c r="L239" s="9"/>
      <c r="M239" s="9"/>
      <c r="N239" s="9"/>
      <c r="O239" s="11"/>
      <c r="P239" s="11"/>
    </row>
    <row r="240" spans="1:16" x14ac:dyDescent="0.25">
      <c r="A240" s="9">
        <f>+A239+1</f>
        <v>21</v>
      </c>
      <c r="B240" s="9" t="s">
        <v>22</v>
      </c>
      <c r="C240" s="9" t="s">
        <v>5</v>
      </c>
      <c r="D240" s="9" t="s">
        <v>4</v>
      </c>
      <c r="E240" s="9">
        <f t="shared" si="9"/>
        <v>4224</v>
      </c>
      <c r="F240" s="9">
        <f>+F238+2</f>
        <v>6040</v>
      </c>
      <c r="G240" s="9">
        <f>+F240+1</f>
        <v>6041</v>
      </c>
      <c r="H240" s="9">
        <f>H238+1</f>
        <v>1104</v>
      </c>
      <c r="I240" s="10" t="s">
        <v>180</v>
      </c>
      <c r="J240" s="9" t="s">
        <v>3743</v>
      </c>
      <c r="K240" s="9" t="s">
        <v>3677</v>
      </c>
      <c r="L240" s="402" t="s">
        <v>1024</v>
      </c>
      <c r="M240" s="9">
        <v>1</v>
      </c>
      <c r="N240" s="9" t="s">
        <v>3744</v>
      </c>
      <c r="O240" s="11"/>
      <c r="P240" s="11"/>
    </row>
    <row r="241" spans="1:16" x14ac:dyDescent="0.25">
      <c r="A241" s="9">
        <f>+A240</f>
        <v>21</v>
      </c>
      <c r="B241" s="9" t="s">
        <v>22</v>
      </c>
      <c r="C241" s="9" t="s">
        <v>5</v>
      </c>
      <c r="D241" s="10" t="s">
        <v>4</v>
      </c>
      <c r="E241" s="9">
        <f t="shared" si="9"/>
        <v>4225</v>
      </c>
      <c r="F241" s="9"/>
      <c r="G241" s="9"/>
      <c r="H241" s="9"/>
      <c r="I241" s="10" t="s">
        <v>181</v>
      </c>
      <c r="J241" s="9"/>
      <c r="K241" s="9"/>
      <c r="L241" s="9"/>
      <c r="M241" s="9"/>
      <c r="N241" s="9"/>
      <c r="O241" s="11"/>
      <c r="P241" s="11"/>
    </row>
    <row r="242" spans="1:16" x14ac:dyDescent="0.25">
      <c r="A242" s="9">
        <f>+A241+1</f>
        <v>22</v>
      </c>
      <c r="B242" s="9" t="s">
        <v>22</v>
      </c>
      <c r="C242" s="9" t="s">
        <v>5</v>
      </c>
      <c r="D242" s="9" t="s">
        <v>4</v>
      </c>
      <c r="E242" s="9">
        <f t="shared" si="9"/>
        <v>4226</v>
      </c>
      <c r="F242" s="9">
        <f>+F240+2</f>
        <v>6042</v>
      </c>
      <c r="G242" s="9">
        <f>+F242+1</f>
        <v>6043</v>
      </c>
      <c r="H242" s="9">
        <f>H240+1</f>
        <v>1105</v>
      </c>
      <c r="I242" s="10" t="s">
        <v>180</v>
      </c>
      <c r="J242" s="9" t="s">
        <v>3745</v>
      </c>
      <c r="K242" s="9" t="s">
        <v>3678</v>
      </c>
      <c r="L242" s="402" t="s">
        <v>1024</v>
      </c>
      <c r="M242" s="9">
        <v>1</v>
      </c>
      <c r="N242" s="9" t="s">
        <v>3746</v>
      </c>
      <c r="O242" s="11"/>
      <c r="P242" s="11"/>
    </row>
    <row r="243" spans="1:16" x14ac:dyDescent="0.25">
      <c r="A243" s="9">
        <f>+A242</f>
        <v>22</v>
      </c>
      <c r="B243" s="9" t="s">
        <v>22</v>
      </c>
      <c r="C243" s="9" t="s">
        <v>5</v>
      </c>
      <c r="D243" s="9" t="s">
        <v>4</v>
      </c>
      <c r="E243" s="9">
        <f t="shared" si="9"/>
        <v>4227</v>
      </c>
      <c r="F243" s="9"/>
      <c r="G243" s="9"/>
      <c r="H243" s="9"/>
      <c r="I243" s="10" t="s">
        <v>181</v>
      </c>
      <c r="J243" s="9"/>
      <c r="K243" s="9"/>
      <c r="L243" s="9"/>
      <c r="M243" s="9"/>
      <c r="N243" s="9"/>
      <c r="O243" s="11"/>
      <c r="P243" s="11"/>
    </row>
    <row r="244" spans="1:16" x14ac:dyDescent="0.25">
      <c r="A244" s="9">
        <f>+A243+1</f>
        <v>23</v>
      </c>
      <c r="B244" s="9" t="s">
        <v>22</v>
      </c>
      <c r="C244" s="9" t="s">
        <v>5</v>
      </c>
      <c r="D244" s="9" t="s">
        <v>4</v>
      </c>
      <c r="E244" s="9">
        <f t="shared" si="9"/>
        <v>4228</v>
      </c>
      <c r="F244" s="9">
        <f>+F242+2</f>
        <v>6044</v>
      </c>
      <c r="G244" s="9">
        <f>+F244+1</f>
        <v>6045</v>
      </c>
      <c r="H244" s="9">
        <f>H242+1</f>
        <v>1106</v>
      </c>
      <c r="I244" s="10" t="s">
        <v>180</v>
      </c>
      <c r="J244" s="9" t="s">
        <v>3747</v>
      </c>
      <c r="K244" s="9" t="s">
        <v>3679</v>
      </c>
      <c r="L244" s="402" t="s">
        <v>1024</v>
      </c>
      <c r="M244" s="9">
        <v>1</v>
      </c>
      <c r="N244" s="9" t="s">
        <v>3748</v>
      </c>
      <c r="O244" s="11"/>
      <c r="P244" s="11"/>
    </row>
    <row r="245" spans="1:16" x14ac:dyDescent="0.25">
      <c r="A245" s="9">
        <f>+A244</f>
        <v>23</v>
      </c>
      <c r="B245" s="9" t="s">
        <v>22</v>
      </c>
      <c r="C245" s="9" t="s">
        <v>5</v>
      </c>
      <c r="D245" s="9" t="s">
        <v>4</v>
      </c>
      <c r="E245" s="9">
        <f t="shared" si="9"/>
        <v>4229</v>
      </c>
      <c r="F245" s="9"/>
      <c r="G245" s="9"/>
      <c r="H245" s="9"/>
      <c r="I245" s="10" t="s">
        <v>181</v>
      </c>
      <c r="J245" s="9"/>
      <c r="K245" s="9"/>
      <c r="L245" s="9"/>
      <c r="M245" s="9"/>
      <c r="N245" s="9"/>
      <c r="O245" s="11"/>
      <c r="P245" s="11"/>
    </row>
    <row r="246" spans="1:16" x14ac:dyDescent="0.25">
      <c r="A246" s="9">
        <f>+A245+1</f>
        <v>24</v>
      </c>
      <c r="B246" s="9" t="s">
        <v>22</v>
      </c>
      <c r="C246" s="9" t="s">
        <v>5</v>
      </c>
      <c r="D246" s="9" t="s">
        <v>4</v>
      </c>
      <c r="E246" s="9">
        <f t="shared" si="9"/>
        <v>4230</v>
      </c>
      <c r="F246" s="9">
        <f>+F244+2</f>
        <v>6046</v>
      </c>
      <c r="G246" s="9">
        <f>+F246+1</f>
        <v>6047</v>
      </c>
      <c r="H246" s="9">
        <f>H244+1</f>
        <v>1107</v>
      </c>
      <c r="I246" s="10" t="s">
        <v>180</v>
      </c>
      <c r="J246" s="9" t="s">
        <v>3749</v>
      </c>
      <c r="K246" s="9" t="s">
        <v>3680</v>
      </c>
      <c r="L246" s="402" t="s">
        <v>1024</v>
      </c>
      <c r="M246" s="9">
        <v>1</v>
      </c>
      <c r="N246" s="9" t="s">
        <v>3750</v>
      </c>
      <c r="O246" s="11"/>
      <c r="P246" s="11"/>
    </row>
    <row r="247" spans="1:16" x14ac:dyDescent="0.25">
      <c r="A247" s="9">
        <f>+A246</f>
        <v>24</v>
      </c>
      <c r="B247" s="9" t="s">
        <v>22</v>
      </c>
      <c r="C247" s="9" t="s">
        <v>5</v>
      </c>
      <c r="D247" s="9" t="s">
        <v>4</v>
      </c>
      <c r="E247" s="9">
        <f t="shared" si="9"/>
        <v>4231</v>
      </c>
      <c r="F247" s="9"/>
      <c r="G247" s="9"/>
      <c r="H247" s="9"/>
      <c r="I247" s="10" t="s">
        <v>181</v>
      </c>
      <c r="J247" s="9"/>
      <c r="K247" s="9"/>
      <c r="L247" s="9"/>
      <c r="M247" s="9"/>
      <c r="N247" s="9"/>
      <c r="O247" s="11"/>
      <c r="P247" s="11"/>
    </row>
    <row r="248" spans="1:16" x14ac:dyDescent="0.25">
      <c r="A248" s="9">
        <f>+A247+1</f>
        <v>25</v>
      </c>
      <c r="B248" s="9" t="s">
        <v>22</v>
      </c>
      <c r="C248" s="9" t="s">
        <v>5</v>
      </c>
      <c r="D248" s="9" t="s">
        <v>4</v>
      </c>
      <c r="E248" s="9">
        <f t="shared" si="9"/>
        <v>4232</v>
      </c>
      <c r="F248" s="9">
        <f>+F246+2</f>
        <v>6048</v>
      </c>
      <c r="G248" s="9">
        <f>+F248+1</f>
        <v>6049</v>
      </c>
      <c r="H248" s="9">
        <f>H246+1</f>
        <v>1108</v>
      </c>
      <c r="I248" s="10" t="s">
        <v>180</v>
      </c>
      <c r="J248" s="9" t="s">
        <v>3751</v>
      </c>
      <c r="K248" s="9" t="s">
        <v>3681</v>
      </c>
      <c r="L248" s="402" t="s">
        <v>1024</v>
      </c>
      <c r="M248" s="9">
        <v>1</v>
      </c>
      <c r="N248" s="9" t="s">
        <v>3752</v>
      </c>
      <c r="O248" s="11"/>
      <c r="P248" s="11"/>
    </row>
    <row r="249" spans="1:16" x14ac:dyDescent="0.25">
      <c r="A249" s="9">
        <f>+A248</f>
        <v>25</v>
      </c>
      <c r="B249" s="9" t="s">
        <v>22</v>
      </c>
      <c r="C249" s="9" t="s">
        <v>5</v>
      </c>
      <c r="D249" s="9" t="s">
        <v>4</v>
      </c>
      <c r="E249" s="9">
        <f t="shared" si="9"/>
        <v>4233</v>
      </c>
      <c r="F249" s="9"/>
      <c r="G249" s="9"/>
      <c r="H249" s="9"/>
      <c r="I249" s="10" t="s">
        <v>181</v>
      </c>
      <c r="J249" s="9"/>
      <c r="K249" s="9"/>
      <c r="L249" s="9"/>
      <c r="M249" s="9"/>
      <c r="N249" s="9"/>
      <c r="O249" s="11"/>
      <c r="P249" s="11"/>
    </row>
    <row r="250" spans="1:16" ht="12.75" customHeight="1" x14ac:dyDescent="0.25">
      <c r="A250" s="9">
        <f>+A249+1</f>
        <v>26</v>
      </c>
      <c r="B250" s="9" t="s">
        <v>22</v>
      </c>
      <c r="C250" s="9" t="s">
        <v>5</v>
      </c>
      <c r="D250" s="9" t="s">
        <v>4</v>
      </c>
      <c r="E250" s="9">
        <f t="shared" si="9"/>
        <v>4234</v>
      </c>
      <c r="F250" s="9">
        <f>+F248+2</f>
        <v>6050</v>
      </c>
      <c r="G250" s="9">
        <f>+F250+1</f>
        <v>6051</v>
      </c>
      <c r="H250" s="9">
        <f>H248+1</f>
        <v>1109</v>
      </c>
      <c r="I250" s="10" t="s">
        <v>180</v>
      </c>
      <c r="J250" s="9" t="s">
        <v>3753</v>
      </c>
      <c r="K250" s="9" t="s">
        <v>3682</v>
      </c>
      <c r="L250" s="402" t="s">
        <v>1024</v>
      </c>
      <c r="M250" s="9">
        <v>1</v>
      </c>
      <c r="N250" s="9" t="s">
        <v>3754</v>
      </c>
      <c r="O250" s="11"/>
      <c r="P250" s="11"/>
    </row>
    <row r="251" spans="1:16" x14ac:dyDescent="0.25">
      <c r="A251" s="9">
        <f>+A250</f>
        <v>26</v>
      </c>
      <c r="B251" s="9" t="s">
        <v>22</v>
      </c>
      <c r="C251" s="9" t="s">
        <v>5</v>
      </c>
      <c r="D251" s="9" t="s">
        <v>4</v>
      </c>
      <c r="E251" s="9">
        <f t="shared" si="9"/>
        <v>4235</v>
      </c>
      <c r="F251" s="9"/>
      <c r="G251" s="9"/>
      <c r="H251" s="9"/>
      <c r="I251" s="10" t="s">
        <v>181</v>
      </c>
      <c r="J251" s="9"/>
      <c r="K251" s="9"/>
      <c r="L251" s="9"/>
      <c r="M251" s="9"/>
      <c r="N251" s="9"/>
      <c r="O251" s="11"/>
      <c r="P251" s="11"/>
    </row>
    <row r="252" spans="1:16" x14ac:dyDescent="0.25">
      <c r="A252" s="9">
        <f>+A251+1</f>
        <v>27</v>
      </c>
      <c r="B252" s="9" t="s">
        <v>22</v>
      </c>
      <c r="C252" s="9" t="s">
        <v>5</v>
      </c>
      <c r="D252" s="9" t="s">
        <v>4</v>
      </c>
      <c r="E252" s="9">
        <f t="shared" si="9"/>
        <v>4236</v>
      </c>
      <c r="F252" s="9">
        <f>+F250+2</f>
        <v>6052</v>
      </c>
      <c r="G252" s="9">
        <f>+F252+1</f>
        <v>6053</v>
      </c>
      <c r="H252" s="9">
        <f>H250+1</f>
        <v>1110</v>
      </c>
      <c r="I252" s="10" t="s">
        <v>180</v>
      </c>
      <c r="J252" s="9" t="s">
        <v>3755</v>
      </c>
      <c r="K252" s="9" t="s">
        <v>3683</v>
      </c>
      <c r="L252" s="402" t="s">
        <v>1024</v>
      </c>
      <c r="M252" s="9">
        <v>1</v>
      </c>
      <c r="N252" s="9" t="s">
        <v>3756</v>
      </c>
      <c r="O252" s="11"/>
      <c r="P252" s="11"/>
    </row>
    <row r="253" spans="1:16" x14ac:dyDescent="0.25">
      <c r="A253" s="9">
        <f>+A252</f>
        <v>27</v>
      </c>
      <c r="B253" s="9" t="s">
        <v>22</v>
      </c>
      <c r="C253" s="9" t="s">
        <v>5</v>
      </c>
      <c r="D253" s="9" t="s">
        <v>4</v>
      </c>
      <c r="E253" s="9">
        <f t="shared" si="9"/>
        <v>4237</v>
      </c>
      <c r="F253" s="9"/>
      <c r="G253" s="9"/>
      <c r="H253" s="9"/>
      <c r="I253" s="10" t="s">
        <v>181</v>
      </c>
      <c r="J253" s="9"/>
      <c r="K253" s="9"/>
      <c r="L253" s="9"/>
      <c r="M253" s="9"/>
      <c r="N253" s="9"/>
      <c r="O253" s="11"/>
      <c r="P253" s="11"/>
    </row>
    <row r="254" spans="1:16" x14ac:dyDescent="0.25">
      <c r="A254" s="9">
        <f>+A253+1</f>
        <v>28</v>
      </c>
      <c r="B254" s="9" t="s">
        <v>22</v>
      </c>
      <c r="C254" s="9" t="s">
        <v>5</v>
      </c>
      <c r="D254" s="9" t="s">
        <v>4</v>
      </c>
      <c r="E254" s="9">
        <f t="shared" si="9"/>
        <v>4238</v>
      </c>
      <c r="F254" s="9">
        <f>+F252+2</f>
        <v>6054</v>
      </c>
      <c r="G254" s="9">
        <f>+F254+1</f>
        <v>6055</v>
      </c>
      <c r="H254" s="9">
        <f>H252+1</f>
        <v>1111</v>
      </c>
      <c r="I254" s="10" t="s">
        <v>180</v>
      </c>
      <c r="J254" s="9" t="s">
        <v>3757</v>
      </c>
      <c r="K254" s="9" t="s">
        <v>3684</v>
      </c>
      <c r="L254" s="402" t="s">
        <v>1024</v>
      </c>
      <c r="M254" s="9">
        <v>1</v>
      </c>
      <c r="N254" s="9" t="s">
        <v>3758</v>
      </c>
      <c r="O254" s="11"/>
      <c r="P254" s="11"/>
    </row>
    <row r="255" spans="1:16" x14ac:dyDescent="0.25">
      <c r="A255" s="9">
        <f>+A254</f>
        <v>28</v>
      </c>
      <c r="B255" s="9" t="s">
        <v>22</v>
      </c>
      <c r="C255" s="9" t="s">
        <v>5</v>
      </c>
      <c r="D255" s="9" t="s">
        <v>4</v>
      </c>
      <c r="E255" s="9">
        <f t="shared" si="9"/>
        <v>4239</v>
      </c>
      <c r="F255" s="9"/>
      <c r="G255" s="9"/>
      <c r="H255" s="9"/>
      <c r="I255" s="10" t="s">
        <v>181</v>
      </c>
      <c r="J255" s="9"/>
      <c r="K255" s="9"/>
      <c r="L255" s="9"/>
      <c r="M255" s="9"/>
      <c r="N255" s="9"/>
      <c r="O255" s="11"/>
      <c r="P255" s="11"/>
    </row>
    <row r="256" spans="1:16" x14ac:dyDescent="0.25">
      <c r="A256" s="9">
        <f>+A255+1</f>
        <v>29</v>
      </c>
      <c r="B256" s="9" t="s">
        <v>22</v>
      </c>
      <c r="C256" s="9" t="s">
        <v>5</v>
      </c>
      <c r="D256" s="9" t="s">
        <v>4</v>
      </c>
      <c r="E256" s="9">
        <f t="shared" si="9"/>
        <v>4240</v>
      </c>
      <c r="F256" s="9">
        <f>+F254+2</f>
        <v>6056</v>
      </c>
      <c r="G256" s="9">
        <f>+F256+1</f>
        <v>6057</v>
      </c>
      <c r="H256" s="9">
        <f>H254+1</f>
        <v>1112</v>
      </c>
      <c r="I256" s="10" t="s">
        <v>180</v>
      </c>
      <c r="J256" s="9" t="s">
        <v>3759</v>
      </c>
      <c r="K256" s="9" t="s">
        <v>3685</v>
      </c>
      <c r="L256" s="402" t="s">
        <v>1024</v>
      </c>
      <c r="M256" s="9">
        <v>1</v>
      </c>
      <c r="N256" s="9" t="s">
        <v>3760</v>
      </c>
      <c r="O256" s="11"/>
      <c r="P256" s="11"/>
    </row>
    <row r="257" spans="1:16" x14ac:dyDescent="0.25">
      <c r="A257" s="9">
        <f>+A256</f>
        <v>29</v>
      </c>
      <c r="B257" s="9" t="s">
        <v>22</v>
      </c>
      <c r="C257" s="9" t="s">
        <v>5</v>
      </c>
      <c r="D257" s="9" t="s">
        <v>4</v>
      </c>
      <c r="E257" s="9">
        <f t="shared" si="9"/>
        <v>4241</v>
      </c>
      <c r="F257" s="9"/>
      <c r="G257" s="9"/>
      <c r="H257" s="9"/>
      <c r="I257" s="10" t="s">
        <v>181</v>
      </c>
      <c r="J257" s="9"/>
      <c r="K257" s="9"/>
      <c r="L257" s="9"/>
      <c r="M257" s="9"/>
      <c r="N257" s="9"/>
      <c r="O257" s="11"/>
      <c r="P257" s="11"/>
    </row>
    <row r="258" spans="1:16" x14ac:dyDescent="0.25">
      <c r="A258" s="9">
        <f>+A257+1</f>
        <v>30</v>
      </c>
      <c r="B258" s="9" t="s">
        <v>22</v>
      </c>
      <c r="C258" s="9" t="s">
        <v>5</v>
      </c>
      <c r="D258" s="9" t="s">
        <v>4</v>
      </c>
      <c r="E258" s="9">
        <f t="shared" si="9"/>
        <v>4242</v>
      </c>
      <c r="F258" s="9">
        <f>+F256+2</f>
        <v>6058</v>
      </c>
      <c r="G258" s="9">
        <f>+F258+1</f>
        <v>6059</v>
      </c>
      <c r="H258" s="9">
        <f>H256+1</f>
        <v>1113</v>
      </c>
      <c r="I258" s="10" t="s">
        <v>180</v>
      </c>
      <c r="J258" s="9" t="s">
        <v>3761</v>
      </c>
      <c r="K258" s="9" t="s">
        <v>3686</v>
      </c>
      <c r="L258" s="402" t="s">
        <v>1024</v>
      </c>
      <c r="M258" s="9">
        <v>1</v>
      </c>
      <c r="N258" s="9" t="s">
        <v>3762</v>
      </c>
      <c r="O258" s="11"/>
      <c r="P258" s="11"/>
    </row>
    <row r="259" spans="1:16" x14ac:dyDescent="0.25">
      <c r="A259" s="9">
        <f>+A258</f>
        <v>30</v>
      </c>
      <c r="B259" s="9" t="s">
        <v>22</v>
      </c>
      <c r="C259" s="9" t="s">
        <v>5</v>
      </c>
      <c r="D259" s="9" t="s">
        <v>4</v>
      </c>
      <c r="E259" s="9">
        <f t="shared" si="9"/>
        <v>4243</v>
      </c>
      <c r="F259" s="9"/>
      <c r="G259" s="9"/>
      <c r="H259" s="9"/>
      <c r="I259" s="10" t="s">
        <v>181</v>
      </c>
      <c r="J259" s="9"/>
      <c r="K259" s="9"/>
      <c r="L259" s="9"/>
      <c r="M259" s="9"/>
      <c r="N259" s="9"/>
      <c r="O259" s="11"/>
      <c r="P259" s="11"/>
    </row>
    <row r="260" spans="1:16" x14ac:dyDescent="0.25">
      <c r="A260" s="9">
        <f>+A259+1</f>
        <v>31</v>
      </c>
      <c r="B260" s="9" t="s">
        <v>22</v>
      </c>
      <c r="C260" s="9" t="s">
        <v>5</v>
      </c>
      <c r="D260" s="9" t="s">
        <v>4</v>
      </c>
      <c r="E260" s="9">
        <f>E259+1</f>
        <v>4244</v>
      </c>
      <c r="F260" s="9">
        <f>+F258+2</f>
        <v>6060</v>
      </c>
      <c r="G260" s="9">
        <f>+F260+1</f>
        <v>6061</v>
      </c>
      <c r="H260" s="9">
        <f>H258+1</f>
        <v>1114</v>
      </c>
      <c r="I260" s="10" t="s">
        <v>180</v>
      </c>
      <c r="J260" s="9" t="s">
        <v>3763</v>
      </c>
      <c r="K260" s="9" t="s">
        <v>3687</v>
      </c>
      <c r="L260" s="402" t="s">
        <v>1024</v>
      </c>
      <c r="M260" s="9">
        <v>1</v>
      </c>
      <c r="N260" s="9" t="s">
        <v>3764</v>
      </c>
      <c r="O260" s="11"/>
      <c r="P260" s="11"/>
    </row>
    <row r="261" spans="1:16" x14ac:dyDescent="0.25">
      <c r="A261" s="9">
        <f>+A260</f>
        <v>31</v>
      </c>
      <c r="B261" s="9" t="s">
        <v>22</v>
      </c>
      <c r="C261" s="9" t="s">
        <v>5</v>
      </c>
      <c r="D261" s="9" t="s">
        <v>4</v>
      </c>
      <c r="E261" s="9">
        <f t="shared" si="9"/>
        <v>4245</v>
      </c>
      <c r="F261" s="9"/>
      <c r="G261" s="9"/>
      <c r="H261" s="9"/>
      <c r="I261" s="10" t="s">
        <v>181</v>
      </c>
      <c r="J261" s="9"/>
      <c r="K261" s="9"/>
      <c r="L261" s="9"/>
      <c r="M261" s="9"/>
      <c r="N261" s="9"/>
      <c r="O261" s="11"/>
      <c r="P261" s="11"/>
    </row>
    <row r="262" spans="1:16" x14ac:dyDescent="0.25">
      <c r="A262" s="9">
        <f>+A261+1</f>
        <v>32</v>
      </c>
      <c r="B262" s="9" t="s">
        <v>22</v>
      </c>
      <c r="C262" s="9" t="s">
        <v>5</v>
      </c>
      <c r="D262" s="9" t="s">
        <v>4</v>
      </c>
      <c r="E262" s="9">
        <f t="shared" si="9"/>
        <v>4246</v>
      </c>
      <c r="F262" s="9">
        <f>+F260+2</f>
        <v>6062</v>
      </c>
      <c r="G262" s="9">
        <f>+F262+1</f>
        <v>6063</v>
      </c>
      <c r="H262" s="9">
        <f>H260+1</f>
        <v>1115</v>
      </c>
      <c r="I262" s="10" t="s">
        <v>180</v>
      </c>
      <c r="J262" s="9" t="s">
        <v>3765</v>
      </c>
      <c r="K262" s="9" t="s">
        <v>3688</v>
      </c>
      <c r="L262" s="402" t="s">
        <v>1024</v>
      </c>
      <c r="M262" s="9">
        <v>1</v>
      </c>
      <c r="N262" s="9" t="s">
        <v>3766</v>
      </c>
      <c r="O262" s="11"/>
      <c r="P262" s="11"/>
    </row>
    <row r="263" spans="1:16" x14ac:dyDescent="0.25">
      <c r="A263" s="9">
        <f>+A262</f>
        <v>32</v>
      </c>
      <c r="B263" s="9" t="s">
        <v>22</v>
      </c>
      <c r="C263" s="9" t="s">
        <v>5</v>
      </c>
      <c r="D263" s="9" t="s">
        <v>4</v>
      </c>
      <c r="E263" s="9">
        <f t="shared" si="9"/>
        <v>4247</v>
      </c>
      <c r="F263" s="9"/>
      <c r="G263" s="9"/>
      <c r="H263" s="9"/>
      <c r="I263" s="10" t="s">
        <v>181</v>
      </c>
      <c r="J263" s="9"/>
      <c r="K263" s="9"/>
      <c r="L263" s="9"/>
      <c r="M263" s="9"/>
      <c r="N263" s="9"/>
      <c r="O263" s="11"/>
      <c r="P263" s="11"/>
    </row>
    <row r="264" spans="1:16" x14ac:dyDescent="0.25">
      <c r="A264" s="9">
        <f>+A263+1</f>
        <v>33</v>
      </c>
      <c r="B264" s="9" t="s">
        <v>22</v>
      </c>
      <c r="C264" s="9" t="s">
        <v>5</v>
      </c>
      <c r="D264" s="9" t="s">
        <v>4</v>
      </c>
      <c r="E264" s="9">
        <f t="shared" ref="E264:E334" si="10">E263+1</f>
        <v>4248</v>
      </c>
      <c r="F264" s="9">
        <f>+F262+2</f>
        <v>6064</v>
      </c>
      <c r="G264" s="9">
        <f>+F264+1</f>
        <v>6065</v>
      </c>
      <c r="H264" s="9">
        <f>H262+1</f>
        <v>1116</v>
      </c>
      <c r="I264" s="10" t="s">
        <v>180</v>
      </c>
      <c r="J264" s="9" t="s">
        <v>3767</v>
      </c>
      <c r="K264" s="9" t="s">
        <v>3689</v>
      </c>
      <c r="L264" s="402" t="s">
        <v>1024</v>
      </c>
      <c r="M264" s="9">
        <v>1</v>
      </c>
      <c r="N264" s="9" t="s">
        <v>3768</v>
      </c>
      <c r="O264" s="11"/>
      <c r="P264" s="11"/>
    </row>
    <row r="265" spans="1:16" x14ac:dyDescent="0.25">
      <c r="A265" s="9">
        <f>+A264</f>
        <v>33</v>
      </c>
      <c r="B265" s="9" t="s">
        <v>22</v>
      </c>
      <c r="C265" s="9" t="s">
        <v>5</v>
      </c>
      <c r="D265" s="9" t="s">
        <v>4</v>
      </c>
      <c r="E265" s="9">
        <f t="shared" si="10"/>
        <v>4249</v>
      </c>
      <c r="F265" s="9"/>
      <c r="G265" s="9"/>
      <c r="H265" s="9"/>
      <c r="I265" s="10" t="s">
        <v>181</v>
      </c>
      <c r="J265" s="9"/>
      <c r="K265" s="9"/>
      <c r="L265" s="9"/>
      <c r="M265" s="9"/>
      <c r="N265" s="9"/>
      <c r="O265" s="11"/>
      <c r="P265" s="11"/>
    </row>
    <row r="266" spans="1:16" x14ac:dyDescent="0.25">
      <c r="A266" s="9">
        <f>+A265+1</f>
        <v>34</v>
      </c>
      <c r="B266" s="9" t="s">
        <v>22</v>
      </c>
      <c r="C266" s="9" t="s">
        <v>5</v>
      </c>
      <c r="D266" s="9" t="s">
        <v>4</v>
      </c>
      <c r="E266" s="9">
        <f t="shared" si="10"/>
        <v>4250</v>
      </c>
      <c r="F266" s="9">
        <f>+F264+2</f>
        <v>6066</v>
      </c>
      <c r="G266" s="9">
        <f>+F266+1</f>
        <v>6067</v>
      </c>
      <c r="H266" s="9">
        <f>H264+1</f>
        <v>1117</v>
      </c>
      <c r="I266" s="10" t="s">
        <v>180</v>
      </c>
      <c r="J266" s="9" t="s">
        <v>3769</v>
      </c>
      <c r="K266" s="9" t="s">
        <v>3690</v>
      </c>
      <c r="L266" s="402" t="s">
        <v>1024</v>
      </c>
      <c r="M266" s="9">
        <v>1</v>
      </c>
      <c r="N266" s="9" t="s">
        <v>3770</v>
      </c>
      <c r="O266" s="11"/>
      <c r="P266" s="11"/>
    </row>
    <row r="267" spans="1:16" x14ac:dyDescent="0.25">
      <c r="A267" s="9">
        <f>+A266</f>
        <v>34</v>
      </c>
      <c r="B267" s="9" t="s">
        <v>22</v>
      </c>
      <c r="C267" s="9" t="s">
        <v>5</v>
      </c>
      <c r="D267" s="9" t="s">
        <v>4</v>
      </c>
      <c r="E267" s="9">
        <f t="shared" si="10"/>
        <v>4251</v>
      </c>
      <c r="F267" s="9"/>
      <c r="G267" s="9"/>
      <c r="H267" s="9"/>
      <c r="I267" s="10" t="s">
        <v>181</v>
      </c>
      <c r="J267" s="9"/>
      <c r="K267" s="9"/>
      <c r="L267" s="9"/>
      <c r="M267" s="9"/>
      <c r="N267" s="9"/>
      <c r="O267" s="11"/>
      <c r="P267" s="11"/>
    </row>
    <row r="268" spans="1:16" x14ac:dyDescent="0.25">
      <c r="A268" s="9">
        <f>+A267+1</f>
        <v>35</v>
      </c>
      <c r="B268" s="9" t="s">
        <v>22</v>
      </c>
      <c r="C268" s="9" t="s">
        <v>5</v>
      </c>
      <c r="D268" s="9" t="s">
        <v>4</v>
      </c>
      <c r="E268" s="9">
        <f t="shared" si="10"/>
        <v>4252</v>
      </c>
      <c r="F268" s="9">
        <f>+F266+2</f>
        <v>6068</v>
      </c>
      <c r="G268" s="9">
        <f>+F268+1</f>
        <v>6069</v>
      </c>
      <c r="H268" s="9">
        <f>H266+1</f>
        <v>1118</v>
      </c>
      <c r="I268" s="10" t="s">
        <v>180</v>
      </c>
      <c r="J268" s="9" t="s">
        <v>3771</v>
      </c>
      <c r="K268" s="9" t="s">
        <v>3691</v>
      </c>
      <c r="L268" s="402" t="s">
        <v>1024</v>
      </c>
      <c r="M268" s="9">
        <v>1</v>
      </c>
      <c r="N268" s="9" t="s">
        <v>3772</v>
      </c>
      <c r="O268" s="11"/>
      <c r="P268" s="11"/>
    </row>
    <row r="269" spans="1:16" x14ac:dyDescent="0.25">
      <c r="A269" s="9">
        <f>+A268</f>
        <v>35</v>
      </c>
      <c r="B269" s="9" t="s">
        <v>22</v>
      </c>
      <c r="C269" s="9" t="s">
        <v>5</v>
      </c>
      <c r="D269" s="9" t="s">
        <v>4</v>
      </c>
      <c r="E269" s="9">
        <f t="shared" si="10"/>
        <v>4253</v>
      </c>
      <c r="F269" s="9"/>
      <c r="G269" s="9"/>
      <c r="H269" s="9"/>
      <c r="I269" s="10" t="s">
        <v>181</v>
      </c>
      <c r="J269" s="9"/>
      <c r="K269" s="9"/>
      <c r="L269" s="9"/>
      <c r="M269" s="9"/>
      <c r="N269" s="9"/>
      <c r="O269" s="11"/>
      <c r="P269" s="11"/>
    </row>
    <row r="270" spans="1:16" x14ac:dyDescent="0.25">
      <c r="A270" s="9">
        <f>+A269+1</f>
        <v>36</v>
      </c>
      <c r="B270" s="9" t="s">
        <v>22</v>
      </c>
      <c r="C270" s="9" t="s">
        <v>5</v>
      </c>
      <c r="D270" s="9" t="s">
        <v>4</v>
      </c>
      <c r="E270" s="9">
        <f t="shared" si="10"/>
        <v>4254</v>
      </c>
      <c r="F270" s="9">
        <f>+F268+2</f>
        <v>6070</v>
      </c>
      <c r="G270" s="9">
        <f>+F270+1</f>
        <v>6071</v>
      </c>
      <c r="H270" s="9">
        <f>H268+1</f>
        <v>1119</v>
      </c>
      <c r="I270" s="10" t="s">
        <v>180</v>
      </c>
      <c r="J270" s="9" t="s">
        <v>3773</v>
      </c>
      <c r="K270" s="9" t="s">
        <v>3692</v>
      </c>
      <c r="L270" s="402" t="s">
        <v>1024</v>
      </c>
      <c r="M270" s="9">
        <v>1</v>
      </c>
      <c r="N270" s="9" t="s">
        <v>3774</v>
      </c>
      <c r="O270" s="11"/>
      <c r="P270" s="11"/>
    </row>
    <row r="271" spans="1:16" x14ac:dyDescent="0.25">
      <c r="A271" s="9">
        <f>+A270</f>
        <v>36</v>
      </c>
      <c r="B271" s="9" t="s">
        <v>22</v>
      </c>
      <c r="C271" s="9" t="s">
        <v>5</v>
      </c>
      <c r="D271" s="9" t="s">
        <v>4</v>
      </c>
      <c r="E271" s="9">
        <f t="shared" si="10"/>
        <v>4255</v>
      </c>
      <c r="F271" s="9"/>
      <c r="G271" s="9"/>
      <c r="H271" s="9"/>
      <c r="I271" s="10" t="s">
        <v>181</v>
      </c>
      <c r="J271" s="9"/>
      <c r="K271" s="9"/>
      <c r="L271" s="9"/>
      <c r="M271" s="9"/>
      <c r="N271" s="9"/>
      <c r="O271" s="11"/>
      <c r="P271" s="11"/>
    </row>
    <row r="272" spans="1:16" x14ac:dyDescent="0.25">
      <c r="A272" s="9">
        <f>+A271+1</f>
        <v>37</v>
      </c>
      <c r="B272" s="9" t="s">
        <v>22</v>
      </c>
      <c r="C272" s="9" t="s">
        <v>5</v>
      </c>
      <c r="D272" s="9" t="s">
        <v>4</v>
      </c>
      <c r="E272" s="9">
        <f t="shared" si="10"/>
        <v>4256</v>
      </c>
      <c r="F272" s="9">
        <f>+F270+2</f>
        <v>6072</v>
      </c>
      <c r="G272" s="9">
        <f>+F272+1</f>
        <v>6073</v>
      </c>
      <c r="H272" s="9">
        <f>H270+1</f>
        <v>1120</v>
      </c>
      <c r="I272" s="10" t="s">
        <v>180</v>
      </c>
      <c r="J272" s="9" t="s">
        <v>3775</v>
      </c>
      <c r="K272" s="9" t="s">
        <v>3693</v>
      </c>
      <c r="L272" s="402" t="s">
        <v>1024</v>
      </c>
      <c r="M272" s="9">
        <v>1</v>
      </c>
      <c r="N272" s="9" t="s">
        <v>3776</v>
      </c>
      <c r="O272" s="11"/>
      <c r="P272" s="11"/>
    </row>
    <row r="273" spans="1:16" x14ac:dyDescent="0.25">
      <c r="A273" s="9">
        <f>+A272</f>
        <v>37</v>
      </c>
      <c r="B273" s="9" t="s">
        <v>22</v>
      </c>
      <c r="C273" s="9" t="s">
        <v>5</v>
      </c>
      <c r="D273" s="9" t="s">
        <v>4</v>
      </c>
      <c r="E273" s="9">
        <f t="shared" si="10"/>
        <v>4257</v>
      </c>
      <c r="F273" s="9"/>
      <c r="G273" s="9"/>
      <c r="H273" s="9"/>
      <c r="I273" s="10" t="s">
        <v>181</v>
      </c>
      <c r="J273" s="9"/>
      <c r="K273" s="9"/>
      <c r="L273" s="9"/>
      <c r="M273" s="9"/>
      <c r="N273" s="9"/>
      <c r="O273" s="11"/>
      <c r="P273" s="11"/>
    </row>
    <row r="274" spans="1:16" x14ac:dyDescent="0.25">
      <c r="A274" s="9">
        <f>+A273+1</f>
        <v>38</v>
      </c>
      <c r="B274" s="9" t="s">
        <v>22</v>
      </c>
      <c r="C274" s="9" t="s">
        <v>5</v>
      </c>
      <c r="D274" s="9" t="s">
        <v>4</v>
      </c>
      <c r="E274" s="9">
        <f t="shared" si="10"/>
        <v>4258</v>
      </c>
      <c r="F274" s="9">
        <f>+F272+2</f>
        <v>6074</v>
      </c>
      <c r="G274" s="9">
        <f>+F274+1</f>
        <v>6075</v>
      </c>
      <c r="H274" s="9">
        <f>H272+1</f>
        <v>1121</v>
      </c>
      <c r="I274" s="10" t="s">
        <v>180</v>
      </c>
      <c r="J274" s="9" t="s">
        <v>3777</v>
      </c>
      <c r="K274" s="9" t="s">
        <v>3694</v>
      </c>
      <c r="L274" s="402" t="s">
        <v>1024</v>
      </c>
      <c r="M274" s="9">
        <v>1</v>
      </c>
      <c r="N274" s="9" t="s">
        <v>3778</v>
      </c>
      <c r="O274" s="11"/>
      <c r="P274" s="11"/>
    </row>
    <row r="275" spans="1:16" x14ac:dyDescent="0.25">
      <c r="A275" s="9">
        <f>+A274</f>
        <v>38</v>
      </c>
      <c r="B275" s="9" t="s">
        <v>22</v>
      </c>
      <c r="C275" s="9" t="s">
        <v>5</v>
      </c>
      <c r="D275" s="9" t="s">
        <v>4</v>
      </c>
      <c r="E275" s="9">
        <f>E274+1</f>
        <v>4259</v>
      </c>
      <c r="F275" s="9"/>
      <c r="G275" s="9"/>
      <c r="H275" s="9"/>
      <c r="I275" s="10" t="s">
        <v>181</v>
      </c>
      <c r="J275" s="9"/>
      <c r="K275" s="9"/>
      <c r="L275" s="9"/>
      <c r="M275" s="9"/>
      <c r="N275" s="9"/>
      <c r="O275" s="11"/>
      <c r="P275" s="11"/>
    </row>
    <row r="276" spans="1:16" x14ac:dyDescent="0.25">
      <c r="A276" s="9">
        <f>+A275+1</f>
        <v>39</v>
      </c>
      <c r="B276" s="9" t="s">
        <v>22</v>
      </c>
      <c r="C276" s="9" t="s">
        <v>5</v>
      </c>
      <c r="D276" s="9" t="s">
        <v>4</v>
      </c>
      <c r="E276" s="9">
        <f t="shared" si="10"/>
        <v>4260</v>
      </c>
      <c r="F276" s="9">
        <f>+F274+2</f>
        <v>6076</v>
      </c>
      <c r="G276" s="9">
        <f>+F276+1</f>
        <v>6077</v>
      </c>
      <c r="H276" s="9">
        <f>H274+1</f>
        <v>1122</v>
      </c>
      <c r="I276" s="10" t="s">
        <v>180</v>
      </c>
      <c r="J276" s="9" t="s">
        <v>3779</v>
      </c>
      <c r="K276" s="9" t="s">
        <v>3695</v>
      </c>
      <c r="L276" s="402" t="s">
        <v>1024</v>
      </c>
      <c r="M276" s="9">
        <v>1</v>
      </c>
      <c r="N276" s="9" t="s">
        <v>3780</v>
      </c>
      <c r="O276" s="11"/>
      <c r="P276" s="11"/>
    </row>
    <row r="277" spans="1:16" x14ac:dyDescent="0.25">
      <c r="A277" s="9">
        <f>+A276</f>
        <v>39</v>
      </c>
      <c r="B277" s="9" t="s">
        <v>22</v>
      </c>
      <c r="C277" s="9" t="s">
        <v>5</v>
      </c>
      <c r="D277" s="9" t="s">
        <v>4</v>
      </c>
      <c r="E277" s="9">
        <f t="shared" si="10"/>
        <v>4261</v>
      </c>
      <c r="F277" s="9"/>
      <c r="G277" s="9"/>
      <c r="H277" s="9"/>
      <c r="I277" s="10" t="s">
        <v>181</v>
      </c>
      <c r="J277" s="9"/>
      <c r="K277" s="9"/>
      <c r="L277" s="9"/>
      <c r="M277" s="9"/>
      <c r="N277" s="9"/>
      <c r="O277" s="11"/>
      <c r="P277" s="11"/>
    </row>
    <row r="278" spans="1:16" x14ac:dyDescent="0.25">
      <c r="A278" s="9">
        <f>+A277+1</f>
        <v>40</v>
      </c>
      <c r="B278" s="9" t="s">
        <v>22</v>
      </c>
      <c r="C278" s="9" t="s">
        <v>5</v>
      </c>
      <c r="D278" s="9" t="s">
        <v>4</v>
      </c>
      <c r="E278" s="9">
        <f>E277+1</f>
        <v>4262</v>
      </c>
      <c r="F278" s="9">
        <f>+F276+2</f>
        <v>6078</v>
      </c>
      <c r="G278" s="9">
        <f>+F278+1</f>
        <v>6079</v>
      </c>
      <c r="H278" s="9">
        <f>H276+1</f>
        <v>1123</v>
      </c>
      <c r="I278" s="70" t="s">
        <v>180</v>
      </c>
      <c r="J278" s="61" t="s">
        <v>3781</v>
      </c>
      <c r="K278" s="61" t="s">
        <v>3696</v>
      </c>
      <c r="L278" s="402" t="s">
        <v>1024</v>
      </c>
      <c r="M278" s="61">
        <v>1</v>
      </c>
      <c r="N278" s="61" t="s">
        <v>3782</v>
      </c>
      <c r="O278" s="11"/>
      <c r="P278" s="11"/>
    </row>
    <row r="279" spans="1:16" x14ac:dyDescent="0.25">
      <c r="A279" s="9">
        <f>+A278</f>
        <v>40</v>
      </c>
      <c r="B279" s="9" t="s">
        <v>22</v>
      </c>
      <c r="C279" s="9" t="s">
        <v>5</v>
      </c>
      <c r="D279" s="9" t="s">
        <v>4</v>
      </c>
      <c r="E279" s="9">
        <f>E278+1</f>
        <v>4263</v>
      </c>
      <c r="F279" s="9"/>
      <c r="G279" s="9"/>
      <c r="H279" s="9"/>
      <c r="I279" s="70" t="s">
        <v>181</v>
      </c>
      <c r="J279" s="61"/>
      <c r="K279" s="61"/>
      <c r="L279" s="61"/>
      <c r="M279" s="61"/>
      <c r="N279" s="61"/>
      <c r="O279" s="11"/>
      <c r="P279" s="11"/>
    </row>
    <row r="280" spans="1:16" x14ac:dyDescent="0.25">
      <c r="A280" s="9">
        <f>+A279+1</f>
        <v>41</v>
      </c>
      <c r="B280" s="9" t="s">
        <v>22</v>
      </c>
      <c r="C280" s="9" t="s">
        <v>5</v>
      </c>
      <c r="D280" s="9" t="s">
        <v>4</v>
      </c>
      <c r="E280" s="9">
        <f t="shared" si="10"/>
        <v>4264</v>
      </c>
      <c r="F280" s="9">
        <f>+F278+2</f>
        <v>6080</v>
      </c>
      <c r="G280" s="9">
        <f>+F280+1</f>
        <v>6081</v>
      </c>
      <c r="H280" s="9">
        <f>H278+1</f>
        <v>1124</v>
      </c>
      <c r="I280" s="70" t="s">
        <v>180</v>
      </c>
      <c r="J280" s="61" t="s">
        <v>3783</v>
      </c>
      <c r="K280" s="61" t="s">
        <v>3697</v>
      </c>
      <c r="L280" s="402" t="s">
        <v>1024</v>
      </c>
      <c r="M280" s="61">
        <v>1</v>
      </c>
      <c r="N280" s="61" t="s">
        <v>3784</v>
      </c>
      <c r="O280" s="11"/>
      <c r="P280" s="11"/>
    </row>
    <row r="281" spans="1:16" x14ac:dyDescent="0.25">
      <c r="A281" s="9">
        <f>+A280</f>
        <v>41</v>
      </c>
      <c r="B281" s="9" t="s">
        <v>22</v>
      </c>
      <c r="C281" s="9" t="s">
        <v>5</v>
      </c>
      <c r="D281" s="9" t="s">
        <v>4</v>
      </c>
      <c r="E281" s="9">
        <f t="shared" si="10"/>
        <v>4265</v>
      </c>
      <c r="F281" s="9"/>
      <c r="G281" s="9"/>
      <c r="H281" s="9"/>
      <c r="I281" s="70" t="s">
        <v>181</v>
      </c>
      <c r="J281" s="61"/>
      <c r="K281" s="61"/>
      <c r="L281" s="61"/>
      <c r="M281" s="61"/>
      <c r="N281" s="61"/>
      <c r="O281" s="11"/>
      <c r="P281" s="11"/>
    </row>
    <row r="282" spans="1:16" x14ac:dyDescent="0.25">
      <c r="A282" s="9">
        <f>+A281+1</f>
        <v>42</v>
      </c>
      <c r="B282" s="9" t="s">
        <v>22</v>
      </c>
      <c r="C282" s="9" t="s">
        <v>5</v>
      </c>
      <c r="D282" s="9" t="s">
        <v>4</v>
      </c>
      <c r="E282" s="9">
        <f t="shared" si="10"/>
        <v>4266</v>
      </c>
      <c r="F282" s="9">
        <f>+F280+2</f>
        <v>6082</v>
      </c>
      <c r="G282" s="9">
        <f>+F282+1</f>
        <v>6083</v>
      </c>
      <c r="H282" s="9">
        <f>H280+1</f>
        <v>1125</v>
      </c>
      <c r="I282" s="70" t="s">
        <v>180</v>
      </c>
      <c r="J282" s="61" t="s">
        <v>3785</v>
      </c>
      <c r="K282" s="61" t="s">
        <v>3698</v>
      </c>
      <c r="L282" s="402" t="s">
        <v>1024</v>
      </c>
      <c r="M282" s="61">
        <v>1</v>
      </c>
      <c r="N282" s="61" t="s">
        <v>3786</v>
      </c>
      <c r="O282" s="11"/>
      <c r="P282" s="11"/>
    </row>
    <row r="283" spans="1:16" x14ac:dyDescent="0.25">
      <c r="A283" s="9">
        <f>+A282</f>
        <v>42</v>
      </c>
      <c r="B283" s="9" t="s">
        <v>22</v>
      </c>
      <c r="C283" s="9" t="s">
        <v>5</v>
      </c>
      <c r="D283" s="9" t="s">
        <v>4</v>
      </c>
      <c r="E283" s="9">
        <f t="shared" si="10"/>
        <v>4267</v>
      </c>
      <c r="F283" s="9"/>
      <c r="G283" s="9"/>
      <c r="H283" s="9"/>
      <c r="I283" s="70" t="s">
        <v>181</v>
      </c>
      <c r="J283" s="61"/>
      <c r="K283" s="61"/>
      <c r="L283" s="9"/>
      <c r="M283" s="61"/>
      <c r="N283" s="61"/>
      <c r="O283" s="11"/>
      <c r="P283" s="11"/>
    </row>
    <row r="284" spans="1:16" x14ac:dyDescent="0.25">
      <c r="A284" s="9">
        <f>+A283+1</f>
        <v>43</v>
      </c>
      <c r="B284" s="9" t="s">
        <v>22</v>
      </c>
      <c r="C284" s="9" t="s">
        <v>5</v>
      </c>
      <c r="D284" s="9" t="s">
        <v>4</v>
      </c>
      <c r="E284" s="9">
        <f t="shared" si="10"/>
        <v>4268</v>
      </c>
      <c r="F284" s="9">
        <f>+F282+2</f>
        <v>6084</v>
      </c>
      <c r="G284" s="9">
        <f>+F284+1</f>
        <v>6085</v>
      </c>
      <c r="H284" s="9">
        <f>H282+1</f>
        <v>1126</v>
      </c>
      <c r="I284" s="10" t="s">
        <v>180</v>
      </c>
      <c r="J284" s="9" t="s">
        <v>3787</v>
      </c>
      <c r="K284" s="9" t="s">
        <v>3699</v>
      </c>
      <c r="L284" s="402" t="s">
        <v>1024</v>
      </c>
      <c r="M284" s="9">
        <v>1</v>
      </c>
      <c r="N284" s="9" t="s">
        <v>3788</v>
      </c>
      <c r="O284" s="11"/>
      <c r="P284" s="11"/>
    </row>
    <row r="285" spans="1:16" x14ac:dyDescent="0.25">
      <c r="A285" s="9">
        <f>+A284</f>
        <v>43</v>
      </c>
      <c r="B285" s="9" t="s">
        <v>22</v>
      </c>
      <c r="C285" s="9" t="s">
        <v>5</v>
      </c>
      <c r="D285" s="9" t="s">
        <v>4</v>
      </c>
      <c r="E285" s="9">
        <f t="shared" si="10"/>
        <v>4269</v>
      </c>
      <c r="F285" s="9"/>
      <c r="G285" s="9"/>
      <c r="H285" s="9"/>
      <c r="I285" s="10" t="s">
        <v>181</v>
      </c>
      <c r="J285" s="9"/>
      <c r="K285" s="9"/>
      <c r="L285" s="9"/>
      <c r="M285" s="9"/>
      <c r="N285" s="9"/>
      <c r="O285" s="11"/>
      <c r="P285" s="11"/>
    </row>
    <row r="286" spans="1:16" x14ac:dyDescent="0.25">
      <c r="A286" s="9">
        <f>+A285+1</f>
        <v>44</v>
      </c>
      <c r="B286" s="9" t="s">
        <v>22</v>
      </c>
      <c r="C286" s="9" t="s">
        <v>5</v>
      </c>
      <c r="D286" s="9" t="s">
        <v>4</v>
      </c>
      <c r="E286" s="9">
        <f>E285+1</f>
        <v>4270</v>
      </c>
      <c r="F286" s="9">
        <f>+F284+2</f>
        <v>6086</v>
      </c>
      <c r="G286" s="9">
        <f>+F286+1</f>
        <v>6087</v>
      </c>
      <c r="H286" s="9">
        <f>H284+1</f>
        <v>1127</v>
      </c>
      <c r="I286" s="70" t="s">
        <v>180</v>
      </c>
      <c r="J286" s="61" t="s">
        <v>3789</v>
      </c>
      <c r="K286" s="61" t="s">
        <v>3700</v>
      </c>
      <c r="L286" s="402" t="s">
        <v>1024</v>
      </c>
      <c r="M286" s="61">
        <v>1</v>
      </c>
      <c r="N286" s="61" t="s">
        <v>3790</v>
      </c>
      <c r="O286" s="11"/>
      <c r="P286" s="11"/>
    </row>
    <row r="287" spans="1:16" x14ac:dyDescent="0.25">
      <c r="A287" s="9">
        <f>+A286</f>
        <v>44</v>
      </c>
      <c r="B287" s="9" t="s">
        <v>22</v>
      </c>
      <c r="C287" s="9" t="s">
        <v>5</v>
      </c>
      <c r="D287" s="9" t="s">
        <v>4</v>
      </c>
      <c r="E287" s="9">
        <f t="shared" si="10"/>
        <v>4271</v>
      </c>
      <c r="F287" s="9"/>
      <c r="G287" s="9"/>
      <c r="H287" s="9"/>
      <c r="I287" s="70" t="s">
        <v>181</v>
      </c>
      <c r="J287" s="61"/>
      <c r="K287" s="61"/>
      <c r="L287" s="61"/>
      <c r="M287" s="61"/>
      <c r="N287" s="61"/>
      <c r="O287" s="11"/>
      <c r="P287" s="11"/>
    </row>
    <row r="288" spans="1:16" x14ac:dyDescent="0.25">
      <c r="A288" s="9">
        <f>+A287+1</f>
        <v>45</v>
      </c>
      <c r="B288" s="9" t="s">
        <v>22</v>
      </c>
      <c r="C288" s="9" t="s">
        <v>5</v>
      </c>
      <c r="D288" s="9" t="s">
        <v>4</v>
      </c>
      <c r="E288" s="9">
        <f t="shared" si="10"/>
        <v>4272</v>
      </c>
      <c r="F288" s="9">
        <f>+F286+2</f>
        <v>6088</v>
      </c>
      <c r="G288" s="9">
        <f>+F288+1</f>
        <v>6089</v>
      </c>
      <c r="H288" s="9">
        <f>H286+1</f>
        <v>1128</v>
      </c>
      <c r="I288" s="70" t="s">
        <v>180</v>
      </c>
      <c r="J288" s="61" t="s">
        <v>3791</v>
      </c>
      <c r="K288" s="61" t="s">
        <v>3701</v>
      </c>
      <c r="L288" s="402" t="s">
        <v>1024</v>
      </c>
      <c r="M288" s="61">
        <v>1</v>
      </c>
      <c r="N288" s="61" t="s">
        <v>3792</v>
      </c>
      <c r="O288" s="11"/>
      <c r="P288" s="11"/>
    </row>
    <row r="289" spans="1:16" x14ac:dyDescent="0.25">
      <c r="A289" s="9">
        <f>+A288</f>
        <v>45</v>
      </c>
      <c r="B289" s="9" t="s">
        <v>22</v>
      </c>
      <c r="C289" s="9" t="s">
        <v>5</v>
      </c>
      <c r="D289" s="9" t="s">
        <v>4</v>
      </c>
      <c r="E289" s="9">
        <f t="shared" si="10"/>
        <v>4273</v>
      </c>
      <c r="F289" s="9"/>
      <c r="G289" s="9"/>
      <c r="H289" s="9"/>
      <c r="I289" s="70" t="s">
        <v>181</v>
      </c>
      <c r="J289" s="61"/>
      <c r="K289" s="61"/>
      <c r="L289" s="61"/>
      <c r="M289" s="61"/>
      <c r="N289" s="61"/>
      <c r="O289" s="11"/>
      <c r="P289" s="11"/>
    </row>
    <row r="290" spans="1:16" x14ac:dyDescent="0.25">
      <c r="A290" s="9">
        <f>+A289+1</f>
        <v>46</v>
      </c>
      <c r="B290" s="9" t="s">
        <v>22</v>
      </c>
      <c r="C290" s="9" t="s">
        <v>5</v>
      </c>
      <c r="D290" s="9" t="s">
        <v>4</v>
      </c>
      <c r="E290" s="9">
        <f t="shared" si="10"/>
        <v>4274</v>
      </c>
      <c r="F290" s="9">
        <f>+F288+2</f>
        <v>6090</v>
      </c>
      <c r="G290" s="9">
        <f>+F290+1</f>
        <v>6091</v>
      </c>
      <c r="H290" s="9">
        <f>H288+1</f>
        <v>1129</v>
      </c>
      <c r="I290" s="70" t="s">
        <v>180</v>
      </c>
      <c r="J290" s="61" t="s">
        <v>3793</v>
      </c>
      <c r="K290" s="61" t="s">
        <v>3702</v>
      </c>
      <c r="L290" s="402" t="s">
        <v>1024</v>
      </c>
      <c r="M290" s="61">
        <v>1</v>
      </c>
      <c r="N290" s="61" t="s">
        <v>3794</v>
      </c>
      <c r="O290" s="11"/>
      <c r="P290" s="11"/>
    </row>
    <row r="291" spans="1:16" x14ac:dyDescent="0.25">
      <c r="A291" s="9">
        <f>+A290</f>
        <v>46</v>
      </c>
      <c r="B291" s="9" t="s">
        <v>22</v>
      </c>
      <c r="C291" s="9" t="s">
        <v>5</v>
      </c>
      <c r="D291" s="9" t="s">
        <v>4</v>
      </c>
      <c r="E291" s="9">
        <f t="shared" si="10"/>
        <v>4275</v>
      </c>
      <c r="F291" s="9"/>
      <c r="G291" s="9"/>
      <c r="H291" s="9"/>
      <c r="I291" s="70" t="s">
        <v>181</v>
      </c>
      <c r="J291" s="61"/>
      <c r="K291" s="61"/>
      <c r="L291" s="61"/>
      <c r="M291" s="61"/>
      <c r="N291" s="61"/>
      <c r="O291" s="11"/>
      <c r="P291" s="11"/>
    </row>
    <row r="292" spans="1:16" x14ac:dyDescent="0.25">
      <c r="A292" s="9">
        <v>1</v>
      </c>
      <c r="B292" s="9" t="s">
        <v>22</v>
      </c>
      <c r="C292" s="9" t="s">
        <v>5</v>
      </c>
      <c r="D292" s="9"/>
      <c r="E292" s="9">
        <f>E291+1</f>
        <v>4276</v>
      </c>
      <c r="F292" s="9">
        <f>+F290+2</f>
        <v>6092</v>
      </c>
      <c r="G292" s="9">
        <f>+F292+1</f>
        <v>6093</v>
      </c>
      <c r="H292" s="9">
        <v>1042</v>
      </c>
      <c r="I292" s="61" t="s">
        <v>20</v>
      </c>
      <c r="J292" s="61" t="s">
        <v>3799</v>
      </c>
      <c r="K292" s="61" t="s">
        <v>3795</v>
      </c>
      <c r="L292" s="413" t="s">
        <v>883</v>
      </c>
      <c r="M292" s="61">
        <v>1</v>
      </c>
      <c r="N292" s="61" t="s">
        <v>3800</v>
      </c>
      <c r="O292" s="11"/>
      <c r="P292" s="11"/>
    </row>
    <row r="293" spans="1:16" x14ac:dyDescent="0.25">
      <c r="A293" s="9">
        <f>+A292+1</f>
        <v>2</v>
      </c>
      <c r="B293" s="9" t="s">
        <v>22</v>
      </c>
      <c r="C293" s="9" t="s">
        <v>5</v>
      </c>
      <c r="D293" s="9"/>
      <c r="E293" s="9">
        <f t="shared" si="10"/>
        <v>4277</v>
      </c>
      <c r="F293" s="9">
        <f>+F292+2</f>
        <v>6094</v>
      </c>
      <c r="G293" s="9">
        <f>+F293+1</f>
        <v>6095</v>
      </c>
      <c r="H293" s="9">
        <f t="shared" ref="H293:H298" si="11">H292+1</f>
        <v>1043</v>
      </c>
      <c r="I293" s="61" t="s">
        <v>20</v>
      </c>
      <c r="J293" s="61" t="s">
        <v>3801</v>
      </c>
      <c r="K293" s="61" t="s">
        <v>3796</v>
      </c>
      <c r="L293" s="413" t="s">
        <v>883</v>
      </c>
      <c r="M293" s="61">
        <v>1</v>
      </c>
      <c r="N293" s="61" t="s">
        <v>3802</v>
      </c>
      <c r="O293" s="11"/>
      <c r="P293" s="11"/>
    </row>
    <row r="294" spans="1:16" x14ac:dyDescent="0.25">
      <c r="A294" s="9">
        <f t="shared" ref="A294:A337" si="12">+A293+1</f>
        <v>3</v>
      </c>
      <c r="B294" s="9" t="s">
        <v>22</v>
      </c>
      <c r="C294" s="9" t="s">
        <v>5</v>
      </c>
      <c r="D294" s="9"/>
      <c r="E294" s="9">
        <f t="shared" si="10"/>
        <v>4278</v>
      </c>
      <c r="F294" s="9">
        <f t="shared" ref="F294:F405" si="13">+F293+2</f>
        <v>6096</v>
      </c>
      <c r="G294" s="9">
        <f t="shared" ref="G294:G407" si="14">+F294+1</f>
        <v>6097</v>
      </c>
      <c r="H294" s="9">
        <f t="shared" si="11"/>
        <v>1044</v>
      </c>
      <c r="I294" s="61" t="s">
        <v>20</v>
      </c>
      <c r="J294" s="61" t="s">
        <v>3803</v>
      </c>
      <c r="K294" s="61" t="s">
        <v>3797</v>
      </c>
      <c r="L294" s="413" t="s">
        <v>883</v>
      </c>
      <c r="M294" s="61">
        <v>1</v>
      </c>
      <c r="N294" s="61" t="s">
        <v>3804</v>
      </c>
      <c r="O294" s="11"/>
      <c r="P294" s="11"/>
    </row>
    <row r="295" spans="1:16" x14ac:dyDescent="0.25">
      <c r="A295" s="9">
        <f t="shared" si="12"/>
        <v>4</v>
      </c>
      <c r="B295" s="9" t="s">
        <v>22</v>
      </c>
      <c r="C295" s="9" t="s">
        <v>5</v>
      </c>
      <c r="D295" s="9"/>
      <c r="E295" s="9">
        <f t="shared" si="10"/>
        <v>4279</v>
      </c>
      <c r="F295" s="9">
        <f t="shared" si="13"/>
        <v>6098</v>
      </c>
      <c r="G295" s="9">
        <f t="shared" si="14"/>
        <v>6099</v>
      </c>
      <c r="H295" s="9">
        <f t="shared" si="11"/>
        <v>1045</v>
      </c>
      <c r="I295" s="61" t="s">
        <v>20</v>
      </c>
      <c r="J295" s="61" t="s">
        <v>3805</v>
      </c>
      <c r="K295" s="61" t="s">
        <v>3798</v>
      </c>
      <c r="L295" s="413" t="s">
        <v>883</v>
      </c>
      <c r="M295" s="61">
        <v>1</v>
      </c>
      <c r="N295" s="61" t="s">
        <v>3806</v>
      </c>
      <c r="O295" s="11"/>
      <c r="P295" s="11"/>
    </row>
    <row r="296" spans="1:16" x14ac:dyDescent="0.25">
      <c r="A296" s="9">
        <f t="shared" si="12"/>
        <v>5</v>
      </c>
      <c r="B296" s="9" t="s">
        <v>22</v>
      </c>
      <c r="C296" s="9" t="s">
        <v>5</v>
      </c>
      <c r="D296" s="9"/>
      <c r="E296" s="9">
        <f t="shared" si="10"/>
        <v>4280</v>
      </c>
      <c r="F296" s="9">
        <f t="shared" si="13"/>
        <v>6100</v>
      </c>
      <c r="G296" s="9">
        <f t="shared" si="14"/>
        <v>6101</v>
      </c>
      <c r="H296" s="9">
        <f t="shared" si="11"/>
        <v>1046</v>
      </c>
      <c r="I296" s="61" t="s">
        <v>20</v>
      </c>
      <c r="J296" s="61" t="s">
        <v>3807</v>
      </c>
      <c r="K296" s="61" t="s">
        <v>2867</v>
      </c>
      <c r="L296" s="413" t="s">
        <v>883</v>
      </c>
      <c r="M296" s="61">
        <v>1</v>
      </c>
      <c r="N296" s="61" t="s">
        <v>3808</v>
      </c>
      <c r="O296" s="11"/>
      <c r="P296" s="11"/>
    </row>
    <row r="297" spans="1:16" x14ac:dyDescent="0.25">
      <c r="A297" s="9">
        <f t="shared" si="12"/>
        <v>6</v>
      </c>
      <c r="B297" s="9" t="s">
        <v>22</v>
      </c>
      <c r="C297" s="9" t="s">
        <v>5</v>
      </c>
      <c r="D297" s="9"/>
      <c r="E297" s="9">
        <f t="shared" si="10"/>
        <v>4281</v>
      </c>
      <c r="F297" s="9">
        <f t="shared" si="13"/>
        <v>6102</v>
      </c>
      <c r="G297" s="9">
        <f t="shared" si="14"/>
        <v>6103</v>
      </c>
      <c r="H297" s="9">
        <f t="shared" si="11"/>
        <v>1047</v>
      </c>
      <c r="I297" s="61" t="s">
        <v>20</v>
      </c>
      <c r="J297" s="61" t="s">
        <v>3809</v>
      </c>
      <c r="K297" s="61" t="s">
        <v>2868</v>
      </c>
      <c r="L297" s="413" t="s">
        <v>883</v>
      </c>
      <c r="M297" s="61">
        <v>1</v>
      </c>
      <c r="N297" s="61" t="s">
        <v>3810</v>
      </c>
      <c r="O297" s="11"/>
      <c r="P297" s="11"/>
    </row>
    <row r="298" spans="1:16" x14ac:dyDescent="0.25">
      <c r="A298" s="9">
        <f t="shared" si="12"/>
        <v>7</v>
      </c>
      <c r="B298" s="9" t="s">
        <v>22</v>
      </c>
      <c r="C298" s="9" t="s">
        <v>5</v>
      </c>
      <c r="D298" s="9"/>
      <c r="E298" s="9">
        <f t="shared" si="10"/>
        <v>4282</v>
      </c>
      <c r="F298" s="9">
        <f t="shared" si="13"/>
        <v>6104</v>
      </c>
      <c r="G298" s="9">
        <f t="shared" si="14"/>
        <v>6105</v>
      </c>
      <c r="H298" s="9">
        <f t="shared" si="11"/>
        <v>1048</v>
      </c>
      <c r="I298" s="61" t="s">
        <v>20</v>
      </c>
      <c r="J298" s="61" t="s">
        <v>3811</v>
      </c>
      <c r="K298" s="61" t="s">
        <v>2869</v>
      </c>
      <c r="L298" s="413" t="s">
        <v>883</v>
      </c>
      <c r="M298" s="61">
        <v>1</v>
      </c>
      <c r="N298" s="61" t="s">
        <v>3812</v>
      </c>
      <c r="O298" s="11"/>
      <c r="P298" s="11"/>
    </row>
    <row r="299" spans="1:16" x14ac:dyDescent="0.25">
      <c r="A299" s="9">
        <f>+A298+1</f>
        <v>8</v>
      </c>
      <c r="B299" s="9" t="s">
        <v>22</v>
      </c>
      <c r="C299" s="9" t="s">
        <v>5</v>
      </c>
      <c r="D299" s="9"/>
      <c r="E299" s="9">
        <f>E298+1</f>
        <v>4283</v>
      </c>
      <c r="F299" s="9">
        <f>+F298+2</f>
        <v>6106</v>
      </c>
      <c r="G299" s="9">
        <f t="shared" si="14"/>
        <v>6107</v>
      </c>
      <c r="H299" s="9">
        <f>H298+1</f>
        <v>1049</v>
      </c>
      <c r="I299" s="61" t="s">
        <v>20</v>
      </c>
      <c r="J299" s="61" t="s">
        <v>3813</v>
      </c>
      <c r="K299" s="61" t="s">
        <v>2870</v>
      </c>
      <c r="L299" s="413" t="s">
        <v>883</v>
      </c>
      <c r="M299" s="61">
        <v>1</v>
      </c>
      <c r="N299" s="61" t="s">
        <v>3814</v>
      </c>
      <c r="O299" s="11"/>
      <c r="P299" s="11"/>
    </row>
    <row r="300" spans="1:16" x14ac:dyDescent="0.25">
      <c r="A300" s="9">
        <f t="shared" si="12"/>
        <v>9</v>
      </c>
      <c r="B300" s="9" t="s">
        <v>22</v>
      </c>
      <c r="C300" s="9" t="s">
        <v>5</v>
      </c>
      <c r="D300" s="9"/>
      <c r="E300" s="9">
        <f t="shared" si="10"/>
        <v>4284</v>
      </c>
      <c r="F300" s="9">
        <f t="shared" si="13"/>
        <v>6108</v>
      </c>
      <c r="G300" s="9">
        <f t="shared" si="14"/>
        <v>6109</v>
      </c>
      <c r="H300" s="9">
        <f>H299+1</f>
        <v>1050</v>
      </c>
      <c r="I300" s="61" t="s">
        <v>20</v>
      </c>
      <c r="J300" s="61" t="s">
        <v>3815</v>
      </c>
      <c r="K300" s="61" t="s">
        <v>2871</v>
      </c>
      <c r="L300" s="413" t="s">
        <v>883</v>
      </c>
      <c r="M300" s="61">
        <v>1</v>
      </c>
      <c r="N300" s="61" t="s">
        <v>3816</v>
      </c>
      <c r="O300" s="11"/>
      <c r="P300" s="11"/>
    </row>
    <row r="301" spans="1:16" x14ac:dyDescent="0.25">
      <c r="A301" s="9">
        <f>+A300+1</f>
        <v>10</v>
      </c>
      <c r="B301" s="9" t="s">
        <v>22</v>
      </c>
      <c r="C301" s="9" t="s">
        <v>5</v>
      </c>
      <c r="D301" s="9"/>
      <c r="E301" s="9">
        <f>E300+1</f>
        <v>4285</v>
      </c>
      <c r="F301" s="9">
        <f>+F300+2</f>
        <v>6110</v>
      </c>
      <c r="G301" s="9">
        <f t="shared" si="14"/>
        <v>6111</v>
      </c>
      <c r="H301" s="9">
        <f>H300+1</f>
        <v>1051</v>
      </c>
      <c r="I301" s="61" t="s">
        <v>20</v>
      </c>
      <c r="J301" s="61" t="s">
        <v>3817</v>
      </c>
      <c r="K301" s="61" t="s">
        <v>2872</v>
      </c>
      <c r="L301" s="413" t="s">
        <v>883</v>
      </c>
      <c r="M301" s="61">
        <v>1</v>
      </c>
      <c r="N301" s="61" t="s">
        <v>3818</v>
      </c>
      <c r="O301" s="11"/>
      <c r="P301" s="11"/>
    </row>
    <row r="302" spans="1:16" x14ac:dyDescent="0.25">
      <c r="A302" s="9">
        <f t="shared" si="12"/>
        <v>11</v>
      </c>
      <c r="B302" s="9" t="s">
        <v>22</v>
      </c>
      <c r="C302" s="9" t="s">
        <v>5</v>
      </c>
      <c r="D302" s="9"/>
      <c r="E302" s="9">
        <f t="shared" si="10"/>
        <v>4286</v>
      </c>
      <c r="F302" s="9">
        <f t="shared" si="13"/>
        <v>6112</v>
      </c>
      <c r="G302" s="9">
        <f t="shared" si="14"/>
        <v>6113</v>
      </c>
      <c r="H302" s="9">
        <f t="shared" ref="H302:H337" si="15">H301+1</f>
        <v>1052</v>
      </c>
      <c r="I302" s="61" t="s">
        <v>20</v>
      </c>
      <c r="J302" s="61" t="s">
        <v>3819</v>
      </c>
      <c r="K302" s="61" t="s">
        <v>2873</v>
      </c>
      <c r="L302" s="413" t="s">
        <v>883</v>
      </c>
      <c r="M302" s="61">
        <v>1</v>
      </c>
      <c r="N302" s="61" t="s">
        <v>3820</v>
      </c>
      <c r="O302" s="11"/>
      <c r="P302" s="11"/>
    </row>
    <row r="303" spans="1:16" x14ac:dyDescent="0.25">
      <c r="A303" s="9">
        <f t="shared" si="12"/>
        <v>12</v>
      </c>
      <c r="B303" s="9" t="s">
        <v>22</v>
      </c>
      <c r="C303" s="9" t="s">
        <v>5</v>
      </c>
      <c r="D303" s="9"/>
      <c r="E303" s="9">
        <f t="shared" si="10"/>
        <v>4287</v>
      </c>
      <c r="F303" s="9">
        <f t="shared" si="13"/>
        <v>6114</v>
      </c>
      <c r="G303" s="9">
        <f t="shared" si="14"/>
        <v>6115</v>
      </c>
      <c r="H303" s="9">
        <f t="shared" si="15"/>
        <v>1053</v>
      </c>
      <c r="I303" s="61" t="s">
        <v>20</v>
      </c>
      <c r="J303" s="61" t="s">
        <v>3821</v>
      </c>
      <c r="K303" s="61" t="s">
        <v>2874</v>
      </c>
      <c r="L303" s="413" t="s">
        <v>883</v>
      </c>
      <c r="M303" s="61">
        <v>1</v>
      </c>
      <c r="N303" s="61" t="s">
        <v>3822</v>
      </c>
      <c r="O303" s="11"/>
      <c r="P303" s="11"/>
    </row>
    <row r="304" spans="1:16" x14ac:dyDescent="0.25">
      <c r="A304" s="9">
        <f t="shared" si="12"/>
        <v>13</v>
      </c>
      <c r="B304" s="9" t="s">
        <v>22</v>
      </c>
      <c r="C304" s="9" t="s">
        <v>5</v>
      </c>
      <c r="D304" s="9"/>
      <c r="E304" s="9">
        <f t="shared" si="10"/>
        <v>4288</v>
      </c>
      <c r="F304" s="9">
        <f t="shared" si="13"/>
        <v>6116</v>
      </c>
      <c r="G304" s="9">
        <f t="shared" si="14"/>
        <v>6117</v>
      </c>
      <c r="H304" s="9">
        <f t="shared" si="15"/>
        <v>1054</v>
      </c>
      <c r="I304" s="61" t="s">
        <v>20</v>
      </c>
      <c r="J304" s="61" t="s">
        <v>3823</v>
      </c>
      <c r="K304" s="61" t="s">
        <v>2875</v>
      </c>
      <c r="L304" s="413" t="s">
        <v>883</v>
      </c>
      <c r="M304" s="61">
        <v>1</v>
      </c>
      <c r="N304" s="61" t="s">
        <v>3824</v>
      </c>
      <c r="O304" s="11"/>
      <c r="P304" s="11"/>
    </row>
    <row r="305" spans="1:16" x14ac:dyDescent="0.25">
      <c r="A305" s="9">
        <f t="shared" si="12"/>
        <v>14</v>
      </c>
      <c r="B305" s="9" t="s">
        <v>22</v>
      </c>
      <c r="C305" s="9" t="s">
        <v>5</v>
      </c>
      <c r="D305" s="9"/>
      <c r="E305" s="9">
        <f t="shared" si="10"/>
        <v>4289</v>
      </c>
      <c r="F305" s="9">
        <f t="shared" si="13"/>
        <v>6118</v>
      </c>
      <c r="G305" s="9">
        <f t="shared" si="14"/>
        <v>6119</v>
      </c>
      <c r="H305" s="9">
        <f t="shared" si="15"/>
        <v>1055</v>
      </c>
      <c r="I305" s="61" t="s">
        <v>20</v>
      </c>
      <c r="J305" s="61" t="s">
        <v>3825</v>
      </c>
      <c r="K305" s="61" t="s">
        <v>2876</v>
      </c>
      <c r="L305" s="413" t="s">
        <v>883</v>
      </c>
      <c r="M305" s="61">
        <v>1</v>
      </c>
      <c r="N305" s="61" t="s">
        <v>3826</v>
      </c>
      <c r="O305" s="11"/>
      <c r="P305" s="11"/>
    </row>
    <row r="306" spans="1:16" x14ac:dyDescent="0.25">
      <c r="A306" s="9">
        <f t="shared" si="12"/>
        <v>15</v>
      </c>
      <c r="B306" s="9" t="s">
        <v>22</v>
      </c>
      <c r="C306" s="9" t="s">
        <v>5</v>
      </c>
      <c r="D306" s="9"/>
      <c r="E306" s="9">
        <f t="shared" si="10"/>
        <v>4290</v>
      </c>
      <c r="F306" s="9">
        <f t="shared" si="13"/>
        <v>6120</v>
      </c>
      <c r="G306" s="9">
        <f t="shared" si="14"/>
        <v>6121</v>
      </c>
      <c r="H306" s="9">
        <f t="shared" si="15"/>
        <v>1056</v>
      </c>
      <c r="I306" s="61" t="s">
        <v>20</v>
      </c>
      <c r="J306" s="61" t="s">
        <v>3827</v>
      </c>
      <c r="K306" s="61" t="s">
        <v>2877</v>
      </c>
      <c r="L306" s="413" t="s">
        <v>883</v>
      </c>
      <c r="M306" s="61">
        <v>1</v>
      </c>
      <c r="N306" s="61" t="s">
        <v>3828</v>
      </c>
      <c r="O306" s="11"/>
      <c r="P306" s="11"/>
    </row>
    <row r="307" spans="1:16" x14ac:dyDescent="0.25">
      <c r="A307" s="9">
        <f t="shared" si="12"/>
        <v>16</v>
      </c>
      <c r="B307" s="9" t="s">
        <v>22</v>
      </c>
      <c r="C307" s="9" t="s">
        <v>5</v>
      </c>
      <c r="D307" s="9"/>
      <c r="E307" s="9">
        <f t="shared" si="10"/>
        <v>4291</v>
      </c>
      <c r="F307" s="9">
        <f t="shared" si="13"/>
        <v>6122</v>
      </c>
      <c r="G307" s="9">
        <f t="shared" si="14"/>
        <v>6123</v>
      </c>
      <c r="H307" s="9">
        <f t="shared" si="15"/>
        <v>1057</v>
      </c>
      <c r="I307" s="61" t="s">
        <v>20</v>
      </c>
      <c r="J307" s="61" t="s">
        <v>3829</v>
      </c>
      <c r="K307" s="61" t="s">
        <v>2878</v>
      </c>
      <c r="L307" s="413" t="s">
        <v>883</v>
      </c>
      <c r="M307" s="61">
        <v>1</v>
      </c>
      <c r="N307" s="61" t="s">
        <v>3830</v>
      </c>
      <c r="O307" s="11"/>
      <c r="P307" s="11"/>
    </row>
    <row r="308" spans="1:16" x14ac:dyDescent="0.25">
      <c r="A308" s="9">
        <f t="shared" si="12"/>
        <v>17</v>
      </c>
      <c r="B308" s="9" t="s">
        <v>22</v>
      </c>
      <c r="C308" s="9" t="s">
        <v>5</v>
      </c>
      <c r="D308" s="9"/>
      <c r="E308" s="9">
        <f t="shared" si="10"/>
        <v>4292</v>
      </c>
      <c r="F308" s="9">
        <f t="shared" si="13"/>
        <v>6124</v>
      </c>
      <c r="G308" s="9">
        <f t="shared" si="14"/>
        <v>6125</v>
      </c>
      <c r="H308" s="9">
        <f t="shared" si="15"/>
        <v>1058</v>
      </c>
      <c r="I308" s="61" t="s">
        <v>20</v>
      </c>
      <c r="J308" s="61" t="s">
        <v>3831</v>
      </c>
      <c r="K308" s="61" t="s">
        <v>2879</v>
      </c>
      <c r="L308" s="413" t="s">
        <v>883</v>
      </c>
      <c r="M308" s="61">
        <v>1</v>
      </c>
      <c r="N308" s="61" t="s">
        <v>3832</v>
      </c>
      <c r="O308" s="11"/>
      <c r="P308" s="11"/>
    </row>
    <row r="309" spans="1:16" x14ac:dyDescent="0.25">
      <c r="A309" s="9">
        <f t="shared" si="12"/>
        <v>18</v>
      </c>
      <c r="B309" s="9" t="s">
        <v>22</v>
      </c>
      <c r="C309" s="9" t="s">
        <v>5</v>
      </c>
      <c r="D309" s="9"/>
      <c r="E309" s="9">
        <f t="shared" si="10"/>
        <v>4293</v>
      </c>
      <c r="F309" s="9">
        <f t="shared" si="13"/>
        <v>6126</v>
      </c>
      <c r="G309" s="9">
        <f t="shared" si="14"/>
        <v>6127</v>
      </c>
      <c r="H309" s="9">
        <f t="shared" si="15"/>
        <v>1059</v>
      </c>
      <c r="I309" s="61" t="s">
        <v>20</v>
      </c>
      <c r="J309" s="61" t="s">
        <v>3833</v>
      </c>
      <c r="K309" s="61" t="s">
        <v>2880</v>
      </c>
      <c r="L309" s="413" t="s">
        <v>883</v>
      </c>
      <c r="M309" s="61">
        <v>1</v>
      </c>
      <c r="N309" s="61" t="s">
        <v>3834</v>
      </c>
      <c r="O309" s="11"/>
      <c r="P309" s="11"/>
    </row>
    <row r="310" spans="1:16" x14ac:dyDescent="0.25">
      <c r="A310" s="9">
        <f t="shared" si="12"/>
        <v>19</v>
      </c>
      <c r="B310" s="9" t="s">
        <v>22</v>
      </c>
      <c r="C310" s="9" t="s">
        <v>5</v>
      </c>
      <c r="D310" s="9"/>
      <c r="E310" s="9">
        <f t="shared" si="10"/>
        <v>4294</v>
      </c>
      <c r="F310" s="9">
        <f t="shared" si="13"/>
        <v>6128</v>
      </c>
      <c r="G310" s="9">
        <f t="shared" si="14"/>
        <v>6129</v>
      </c>
      <c r="H310" s="9">
        <f t="shared" si="15"/>
        <v>1060</v>
      </c>
      <c r="I310" s="61" t="s">
        <v>20</v>
      </c>
      <c r="J310" s="61" t="s">
        <v>3835</v>
      </c>
      <c r="K310" s="61" t="s">
        <v>2881</v>
      </c>
      <c r="L310" s="413" t="s">
        <v>883</v>
      </c>
      <c r="M310" s="61">
        <v>1</v>
      </c>
      <c r="N310" s="61" t="s">
        <v>3836</v>
      </c>
      <c r="O310" s="11"/>
      <c r="P310" s="11"/>
    </row>
    <row r="311" spans="1:16" x14ac:dyDescent="0.25">
      <c r="A311" s="9">
        <f t="shared" si="12"/>
        <v>20</v>
      </c>
      <c r="B311" s="9" t="s">
        <v>22</v>
      </c>
      <c r="C311" s="9" t="s">
        <v>5</v>
      </c>
      <c r="D311" s="9"/>
      <c r="E311" s="9">
        <f t="shared" si="10"/>
        <v>4295</v>
      </c>
      <c r="F311" s="9">
        <f t="shared" si="13"/>
        <v>6130</v>
      </c>
      <c r="G311" s="9">
        <f t="shared" si="14"/>
        <v>6131</v>
      </c>
      <c r="H311" s="9">
        <f t="shared" si="15"/>
        <v>1061</v>
      </c>
      <c r="I311" s="61" t="s">
        <v>20</v>
      </c>
      <c r="J311" s="61" t="s">
        <v>3837</v>
      </c>
      <c r="K311" s="61" t="s">
        <v>2882</v>
      </c>
      <c r="L311" s="413" t="s">
        <v>883</v>
      </c>
      <c r="M311" s="61">
        <v>1</v>
      </c>
      <c r="N311" s="61" t="s">
        <v>3838</v>
      </c>
      <c r="O311" s="11"/>
      <c r="P311" s="11"/>
    </row>
    <row r="312" spans="1:16" x14ac:dyDescent="0.25">
      <c r="A312" s="9">
        <f t="shared" si="12"/>
        <v>21</v>
      </c>
      <c r="B312" s="9" t="s">
        <v>22</v>
      </c>
      <c r="C312" s="9" t="s">
        <v>5</v>
      </c>
      <c r="D312" s="9"/>
      <c r="E312" s="9">
        <f t="shared" si="10"/>
        <v>4296</v>
      </c>
      <c r="F312" s="9">
        <f t="shared" si="13"/>
        <v>6132</v>
      </c>
      <c r="G312" s="9">
        <f t="shared" si="14"/>
        <v>6133</v>
      </c>
      <c r="H312" s="9">
        <f t="shared" si="15"/>
        <v>1062</v>
      </c>
      <c r="I312" s="61" t="s">
        <v>20</v>
      </c>
      <c r="J312" s="61" t="s">
        <v>3839</v>
      </c>
      <c r="K312" s="61" t="s">
        <v>2883</v>
      </c>
      <c r="L312" s="413" t="s">
        <v>883</v>
      </c>
      <c r="M312" s="61">
        <v>1</v>
      </c>
      <c r="N312" s="61" t="s">
        <v>3840</v>
      </c>
      <c r="O312" s="11"/>
      <c r="P312" s="11"/>
    </row>
    <row r="313" spans="1:16" x14ac:dyDescent="0.25">
      <c r="A313" s="9">
        <f t="shared" si="12"/>
        <v>22</v>
      </c>
      <c r="B313" s="9" t="s">
        <v>22</v>
      </c>
      <c r="C313" s="9" t="s">
        <v>5</v>
      </c>
      <c r="D313" s="9"/>
      <c r="E313" s="9">
        <f t="shared" si="10"/>
        <v>4297</v>
      </c>
      <c r="F313" s="9">
        <f t="shared" si="13"/>
        <v>6134</v>
      </c>
      <c r="G313" s="9">
        <f t="shared" si="14"/>
        <v>6135</v>
      </c>
      <c r="H313" s="9">
        <f t="shared" si="15"/>
        <v>1063</v>
      </c>
      <c r="I313" s="61" t="s">
        <v>20</v>
      </c>
      <c r="J313" s="61" t="s">
        <v>3841</v>
      </c>
      <c r="K313" s="61" t="s">
        <v>2884</v>
      </c>
      <c r="L313" s="413" t="s">
        <v>883</v>
      </c>
      <c r="M313" s="61">
        <v>1</v>
      </c>
      <c r="N313" s="61" t="s">
        <v>3842</v>
      </c>
      <c r="O313" s="11"/>
      <c r="P313" s="11"/>
    </row>
    <row r="314" spans="1:16" x14ac:dyDescent="0.25">
      <c r="A314" s="9">
        <f t="shared" si="12"/>
        <v>23</v>
      </c>
      <c r="B314" s="9" t="s">
        <v>22</v>
      </c>
      <c r="C314" s="9" t="s">
        <v>5</v>
      </c>
      <c r="D314" s="9"/>
      <c r="E314" s="9">
        <f t="shared" si="10"/>
        <v>4298</v>
      </c>
      <c r="F314" s="9">
        <f t="shared" si="13"/>
        <v>6136</v>
      </c>
      <c r="G314" s="9">
        <f t="shared" si="14"/>
        <v>6137</v>
      </c>
      <c r="H314" s="9">
        <f t="shared" si="15"/>
        <v>1064</v>
      </c>
      <c r="I314" s="61" t="s">
        <v>20</v>
      </c>
      <c r="J314" s="61" t="s">
        <v>3843</v>
      </c>
      <c r="K314" s="61" t="s">
        <v>2885</v>
      </c>
      <c r="L314" s="413" t="s">
        <v>883</v>
      </c>
      <c r="M314" s="61">
        <v>1</v>
      </c>
      <c r="N314" s="61" t="s">
        <v>3844</v>
      </c>
      <c r="O314" s="11"/>
      <c r="P314" s="11"/>
    </row>
    <row r="315" spans="1:16" x14ac:dyDescent="0.25">
      <c r="A315" s="9">
        <f t="shared" si="12"/>
        <v>24</v>
      </c>
      <c r="B315" s="9" t="s">
        <v>22</v>
      </c>
      <c r="C315" s="9" t="s">
        <v>5</v>
      </c>
      <c r="D315" s="9"/>
      <c r="E315" s="9">
        <f t="shared" si="10"/>
        <v>4299</v>
      </c>
      <c r="F315" s="9">
        <f t="shared" si="13"/>
        <v>6138</v>
      </c>
      <c r="G315" s="9">
        <f t="shared" si="14"/>
        <v>6139</v>
      </c>
      <c r="H315" s="9">
        <f t="shared" si="15"/>
        <v>1065</v>
      </c>
      <c r="I315" s="61" t="s">
        <v>20</v>
      </c>
      <c r="J315" s="61" t="s">
        <v>3845</v>
      </c>
      <c r="K315" s="61" t="s">
        <v>2886</v>
      </c>
      <c r="L315" s="413" t="s">
        <v>883</v>
      </c>
      <c r="M315" s="61">
        <v>1</v>
      </c>
      <c r="N315" s="61" t="s">
        <v>3846</v>
      </c>
      <c r="O315" s="11"/>
      <c r="P315" s="11"/>
    </row>
    <row r="316" spans="1:16" x14ac:dyDescent="0.25">
      <c r="A316" s="9">
        <f t="shared" si="12"/>
        <v>25</v>
      </c>
      <c r="B316" s="9" t="s">
        <v>22</v>
      </c>
      <c r="C316" s="9" t="s">
        <v>5</v>
      </c>
      <c r="D316" s="9"/>
      <c r="E316" s="9">
        <f t="shared" si="10"/>
        <v>4300</v>
      </c>
      <c r="F316" s="9">
        <f t="shared" si="13"/>
        <v>6140</v>
      </c>
      <c r="G316" s="9">
        <f t="shared" si="14"/>
        <v>6141</v>
      </c>
      <c r="H316" s="9">
        <f t="shared" si="15"/>
        <v>1066</v>
      </c>
      <c r="I316" s="61" t="s">
        <v>20</v>
      </c>
      <c r="J316" s="61" t="s">
        <v>3847</v>
      </c>
      <c r="K316" s="61" t="s">
        <v>2887</v>
      </c>
      <c r="L316" s="413" t="s">
        <v>883</v>
      </c>
      <c r="M316" s="61">
        <v>1</v>
      </c>
      <c r="N316" s="61" t="s">
        <v>3848</v>
      </c>
      <c r="O316" s="11"/>
      <c r="P316" s="11"/>
    </row>
    <row r="317" spans="1:16" x14ac:dyDescent="0.25">
      <c r="A317" s="9">
        <f t="shared" si="12"/>
        <v>26</v>
      </c>
      <c r="B317" s="9" t="s">
        <v>22</v>
      </c>
      <c r="C317" s="9" t="s">
        <v>5</v>
      </c>
      <c r="D317" s="9"/>
      <c r="E317" s="9">
        <f t="shared" si="10"/>
        <v>4301</v>
      </c>
      <c r="F317" s="9">
        <f t="shared" si="13"/>
        <v>6142</v>
      </c>
      <c r="G317" s="9">
        <f t="shared" si="14"/>
        <v>6143</v>
      </c>
      <c r="H317" s="9">
        <f t="shared" si="15"/>
        <v>1067</v>
      </c>
      <c r="I317" s="61" t="s">
        <v>20</v>
      </c>
      <c r="J317" s="61" t="s">
        <v>3849</v>
      </c>
      <c r="K317" s="61" t="s">
        <v>2888</v>
      </c>
      <c r="L317" s="413" t="s">
        <v>883</v>
      </c>
      <c r="M317" s="61">
        <v>1</v>
      </c>
      <c r="N317" s="61" t="s">
        <v>3850</v>
      </c>
      <c r="O317" s="11"/>
      <c r="P317" s="11"/>
    </row>
    <row r="318" spans="1:16" x14ac:dyDescent="0.25">
      <c r="A318" s="9">
        <f t="shared" si="12"/>
        <v>27</v>
      </c>
      <c r="B318" s="9" t="s">
        <v>22</v>
      </c>
      <c r="C318" s="9" t="s">
        <v>5</v>
      </c>
      <c r="D318" s="9"/>
      <c r="E318" s="9">
        <f t="shared" si="10"/>
        <v>4302</v>
      </c>
      <c r="F318" s="9">
        <f t="shared" si="13"/>
        <v>6144</v>
      </c>
      <c r="G318" s="9">
        <f t="shared" si="14"/>
        <v>6145</v>
      </c>
      <c r="H318" s="9">
        <f t="shared" si="15"/>
        <v>1068</v>
      </c>
      <c r="I318" s="61" t="s">
        <v>20</v>
      </c>
      <c r="J318" s="61" t="s">
        <v>3851</v>
      </c>
      <c r="K318" s="61" t="s">
        <v>2889</v>
      </c>
      <c r="L318" s="413" t="s">
        <v>883</v>
      </c>
      <c r="M318" s="61">
        <v>1</v>
      </c>
      <c r="N318" s="61" t="s">
        <v>3852</v>
      </c>
      <c r="O318" s="11"/>
      <c r="P318" s="11"/>
    </row>
    <row r="319" spans="1:16" x14ac:dyDescent="0.25">
      <c r="A319" s="9">
        <f t="shared" si="12"/>
        <v>28</v>
      </c>
      <c r="B319" s="9" t="s">
        <v>22</v>
      </c>
      <c r="C319" s="9" t="s">
        <v>5</v>
      </c>
      <c r="D319" s="9"/>
      <c r="E319" s="9">
        <f t="shared" si="10"/>
        <v>4303</v>
      </c>
      <c r="F319" s="9">
        <f t="shared" si="13"/>
        <v>6146</v>
      </c>
      <c r="G319" s="9">
        <f t="shared" si="14"/>
        <v>6147</v>
      </c>
      <c r="H319" s="9">
        <f t="shared" si="15"/>
        <v>1069</v>
      </c>
      <c r="I319" s="61" t="s">
        <v>20</v>
      </c>
      <c r="J319" s="61" t="s">
        <v>3853</v>
      </c>
      <c r="K319" s="61" t="s">
        <v>2890</v>
      </c>
      <c r="L319" s="413" t="s">
        <v>883</v>
      </c>
      <c r="M319" s="61">
        <v>1</v>
      </c>
      <c r="N319" s="61" t="s">
        <v>3854</v>
      </c>
      <c r="O319" s="11"/>
      <c r="P319" s="11"/>
    </row>
    <row r="320" spans="1:16" x14ac:dyDescent="0.25">
      <c r="A320" s="9">
        <f t="shared" si="12"/>
        <v>29</v>
      </c>
      <c r="B320" s="9" t="s">
        <v>22</v>
      </c>
      <c r="C320" s="9" t="s">
        <v>5</v>
      </c>
      <c r="D320" s="9"/>
      <c r="E320" s="9">
        <f t="shared" si="10"/>
        <v>4304</v>
      </c>
      <c r="F320" s="9">
        <f t="shared" si="13"/>
        <v>6148</v>
      </c>
      <c r="G320" s="9">
        <f t="shared" si="14"/>
        <v>6149</v>
      </c>
      <c r="H320" s="9">
        <f t="shared" si="15"/>
        <v>1070</v>
      </c>
      <c r="I320" s="61" t="s">
        <v>20</v>
      </c>
      <c r="J320" s="61" t="s">
        <v>3855</v>
      </c>
      <c r="K320" s="61" t="s">
        <v>2891</v>
      </c>
      <c r="L320" s="413" t="s">
        <v>883</v>
      </c>
      <c r="M320" s="61">
        <v>1</v>
      </c>
      <c r="N320" s="61" t="s">
        <v>3856</v>
      </c>
      <c r="O320" s="11"/>
      <c r="P320" s="11"/>
    </row>
    <row r="321" spans="1:16" x14ac:dyDescent="0.25">
      <c r="A321" s="9">
        <f t="shared" si="12"/>
        <v>30</v>
      </c>
      <c r="B321" s="9" t="s">
        <v>22</v>
      </c>
      <c r="C321" s="9" t="s">
        <v>5</v>
      </c>
      <c r="D321" s="9"/>
      <c r="E321" s="9">
        <f t="shared" si="10"/>
        <v>4305</v>
      </c>
      <c r="F321" s="9">
        <f t="shared" si="13"/>
        <v>6150</v>
      </c>
      <c r="G321" s="9">
        <f t="shared" si="14"/>
        <v>6151</v>
      </c>
      <c r="H321" s="9">
        <f t="shared" si="15"/>
        <v>1071</v>
      </c>
      <c r="I321" s="61" t="s">
        <v>20</v>
      </c>
      <c r="J321" s="61" t="s">
        <v>3857</v>
      </c>
      <c r="K321" s="61" t="s">
        <v>2892</v>
      </c>
      <c r="L321" s="413" t="s">
        <v>883</v>
      </c>
      <c r="M321" s="61">
        <v>1</v>
      </c>
      <c r="N321" s="61" t="s">
        <v>3858</v>
      </c>
      <c r="O321" s="11"/>
      <c r="P321" s="11"/>
    </row>
    <row r="322" spans="1:16" x14ac:dyDescent="0.25">
      <c r="A322" s="9">
        <f t="shared" si="12"/>
        <v>31</v>
      </c>
      <c r="B322" s="9" t="s">
        <v>22</v>
      </c>
      <c r="C322" s="9" t="s">
        <v>5</v>
      </c>
      <c r="D322" s="9"/>
      <c r="E322" s="9">
        <f t="shared" si="10"/>
        <v>4306</v>
      </c>
      <c r="F322" s="9">
        <f t="shared" si="13"/>
        <v>6152</v>
      </c>
      <c r="G322" s="9">
        <f t="shared" si="14"/>
        <v>6153</v>
      </c>
      <c r="H322" s="9">
        <f t="shared" si="15"/>
        <v>1072</v>
      </c>
      <c r="I322" s="61" t="s">
        <v>20</v>
      </c>
      <c r="J322" s="61" t="s">
        <v>3859</v>
      </c>
      <c r="K322" s="61" t="s">
        <v>2893</v>
      </c>
      <c r="L322" s="413" t="s">
        <v>883</v>
      </c>
      <c r="M322" s="61">
        <v>1</v>
      </c>
      <c r="N322" s="61" t="s">
        <v>3860</v>
      </c>
      <c r="O322" s="11"/>
      <c r="P322" s="11"/>
    </row>
    <row r="323" spans="1:16" x14ac:dyDescent="0.25">
      <c r="A323" s="9">
        <f t="shared" si="12"/>
        <v>32</v>
      </c>
      <c r="B323" s="9" t="s">
        <v>22</v>
      </c>
      <c r="C323" s="9" t="s">
        <v>5</v>
      </c>
      <c r="D323" s="9"/>
      <c r="E323" s="9">
        <f t="shared" si="10"/>
        <v>4307</v>
      </c>
      <c r="F323" s="9">
        <f t="shared" si="13"/>
        <v>6154</v>
      </c>
      <c r="G323" s="9">
        <f t="shared" si="14"/>
        <v>6155</v>
      </c>
      <c r="H323" s="9">
        <f t="shared" si="15"/>
        <v>1073</v>
      </c>
      <c r="I323" s="61" t="s">
        <v>20</v>
      </c>
      <c r="J323" s="61" t="s">
        <v>3861</v>
      </c>
      <c r="K323" s="61" t="s">
        <v>2894</v>
      </c>
      <c r="L323" s="413" t="s">
        <v>883</v>
      </c>
      <c r="M323" s="61">
        <v>1</v>
      </c>
      <c r="N323" s="61" t="s">
        <v>3862</v>
      </c>
      <c r="O323" s="11"/>
      <c r="P323" s="11"/>
    </row>
    <row r="324" spans="1:16" x14ac:dyDescent="0.25">
      <c r="A324" s="9">
        <f t="shared" si="12"/>
        <v>33</v>
      </c>
      <c r="B324" s="9" t="s">
        <v>22</v>
      </c>
      <c r="C324" s="9" t="s">
        <v>5</v>
      </c>
      <c r="D324" s="9"/>
      <c r="E324" s="9">
        <f t="shared" si="10"/>
        <v>4308</v>
      </c>
      <c r="F324" s="9">
        <f t="shared" si="13"/>
        <v>6156</v>
      </c>
      <c r="G324" s="9">
        <f t="shared" si="14"/>
        <v>6157</v>
      </c>
      <c r="H324" s="9">
        <f t="shared" si="15"/>
        <v>1074</v>
      </c>
      <c r="I324" s="61" t="s">
        <v>20</v>
      </c>
      <c r="J324" s="61" t="s">
        <v>3863</v>
      </c>
      <c r="K324" s="61" t="s">
        <v>2895</v>
      </c>
      <c r="L324" s="413" t="s">
        <v>883</v>
      </c>
      <c r="M324" s="61">
        <v>1</v>
      </c>
      <c r="N324" s="61" t="s">
        <v>3864</v>
      </c>
      <c r="O324" s="11"/>
      <c r="P324" s="11"/>
    </row>
    <row r="325" spans="1:16" x14ac:dyDescent="0.25">
      <c r="A325" s="9">
        <f t="shared" si="12"/>
        <v>34</v>
      </c>
      <c r="B325" s="9" t="s">
        <v>22</v>
      </c>
      <c r="C325" s="9" t="s">
        <v>5</v>
      </c>
      <c r="D325" s="9"/>
      <c r="E325" s="9">
        <f t="shared" si="10"/>
        <v>4309</v>
      </c>
      <c r="F325" s="9">
        <f t="shared" si="13"/>
        <v>6158</v>
      </c>
      <c r="G325" s="9">
        <f t="shared" si="14"/>
        <v>6159</v>
      </c>
      <c r="H325" s="9">
        <f t="shared" si="15"/>
        <v>1075</v>
      </c>
      <c r="I325" s="61" t="s">
        <v>20</v>
      </c>
      <c r="J325" s="61" t="s">
        <v>3865</v>
      </c>
      <c r="K325" s="61" t="s">
        <v>2896</v>
      </c>
      <c r="L325" s="413" t="s">
        <v>883</v>
      </c>
      <c r="M325" s="61">
        <v>1</v>
      </c>
      <c r="N325" s="61" t="s">
        <v>3866</v>
      </c>
      <c r="O325" s="11"/>
      <c r="P325" s="11"/>
    </row>
    <row r="326" spans="1:16" x14ac:dyDescent="0.25">
      <c r="A326" s="9">
        <f t="shared" si="12"/>
        <v>35</v>
      </c>
      <c r="B326" s="9" t="s">
        <v>22</v>
      </c>
      <c r="C326" s="9" t="s">
        <v>5</v>
      </c>
      <c r="D326" s="9"/>
      <c r="E326" s="9">
        <f t="shared" si="10"/>
        <v>4310</v>
      </c>
      <c r="F326" s="9">
        <f t="shared" si="13"/>
        <v>6160</v>
      </c>
      <c r="G326" s="9">
        <f t="shared" si="14"/>
        <v>6161</v>
      </c>
      <c r="H326" s="9">
        <f t="shared" si="15"/>
        <v>1076</v>
      </c>
      <c r="I326" s="61" t="s">
        <v>20</v>
      </c>
      <c r="J326" s="61" t="s">
        <v>3867</v>
      </c>
      <c r="K326" s="61" t="s">
        <v>2897</v>
      </c>
      <c r="L326" s="413" t="s">
        <v>883</v>
      </c>
      <c r="M326" s="61">
        <v>1</v>
      </c>
      <c r="N326" s="61" t="s">
        <v>3868</v>
      </c>
      <c r="O326" s="11"/>
      <c r="P326" s="11"/>
    </row>
    <row r="327" spans="1:16" x14ac:dyDescent="0.25">
      <c r="A327" s="9">
        <f>+A326+1</f>
        <v>36</v>
      </c>
      <c r="B327" s="9" t="s">
        <v>22</v>
      </c>
      <c r="C327" s="9" t="s">
        <v>5</v>
      </c>
      <c r="D327" s="9"/>
      <c r="E327" s="9">
        <f>E326+1</f>
        <v>4311</v>
      </c>
      <c r="F327" s="9">
        <f>+F326+2</f>
        <v>6162</v>
      </c>
      <c r="G327" s="9">
        <f t="shared" si="14"/>
        <v>6163</v>
      </c>
      <c r="H327" s="9">
        <f t="shared" si="15"/>
        <v>1077</v>
      </c>
      <c r="I327" s="61" t="s">
        <v>20</v>
      </c>
      <c r="J327" s="61" t="s">
        <v>3869</v>
      </c>
      <c r="K327" s="61" t="s">
        <v>2898</v>
      </c>
      <c r="L327" s="413" t="s">
        <v>883</v>
      </c>
      <c r="M327" s="61">
        <v>1</v>
      </c>
      <c r="N327" s="61" t="s">
        <v>3870</v>
      </c>
      <c r="O327" s="11"/>
      <c r="P327" s="11"/>
    </row>
    <row r="328" spans="1:16" x14ac:dyDescent="0.25">
      <c r="A328" s="9">
        <f t="shared" si="12"/>
        <v>37</v>
      </c>
      <c r="B328" s="9" t="s">
        <v>22</v>
      </c>
      <c r="C328" s="9" t="s">
        <v>5</v>
      </c>
      <c r="D328" s="9"/>
      <c r="E328" s="9">
        <f t="shared" si="10"/>
        <v>4312</v>
      </c>
      <c r="F328" s="9">
        <f t="shared" si="13"/>
        <v>6164</v>
      </c>
      <c r="G328" s="9">
        <f t="shared" si="14"/>
        <v>6165</v>
      </c>
      <c r="H328" s="9">
        <f t="shared" si="15"/>
        <v>1078</v>
      </c>
      <c r="I328" s="61" t="s">
        <v>20</v>
      </c>
      <c r="J328" s="61" t="s">
        <v>3871</v>
      </c>
      <c r="K328" s="61" t="s">
        <v>2899</v>
      </c>
      <c r="L328" s="413" t="s">
        <v>883</v>
      </c>
      <c r="M328" s="61">
        <v>1</v>
      </c>
      <c r="N328" s="61" t="s">
        <v>3872</v>
      </c>
      <c r="O328" s="11"/>
      <c r="P328" s="11"/>
    </row>
    <row r="329" spans="1:16" x14ac:dyDescent="0.25">
      <c r="A329" s="9">
        <f t="shared" si="12"/>
        <v>38</v>
      </c>
      <c r="B329" s="9" t="s">
        <v>22</v>
      </c>
      <c r="C329" s="9" t="s">
        <v>5</v>
      </c>
      <c r="D329" s="9"/>
      <c r="E329" s="9">
        <f t="shared" si="10"/>
        <v>4313</v>
      </c>
      <c r="F329" s="9">
        <f t="shared" si="13"/>
        <v>6166</v>
      </c>
      <c r="G329" s="9">
        <f t="shared" si="14"/>
        <v>6167</v>
      </c>
      <c r="H329" s="9">
        <f t="shared" si="15"/>
        <v>1079</v>
      </c>
      <c r="I329" s="61" t="s">
        <v>20</v>
      </c>
      <c r="J329" s="61" t="s">
        <v>3873</v>
      </c>
      <c r="K329" s="61" t="s">
        <v>2900</v>
      </c>
      <c r="L329" s="413" t="s">
        <v>883</v>
      </c>
      <c r="M329" s="61">
        <v>1</v>
      </c>
      <c r="N329" s="61" t="s">
        <v>3874</v>
      </c>
      <c r="O329" s="11"/>
      <c r="P329" s="11"/>
    </row>
    <row r="330" spans="1:16" x14ac:dyDescent="0.25">
      <c r="A330" s="9">
        <f t="shared" si="12"/>
        <v>39</v>
      </c>
      <c r="B330" s="9" t="s">
        <v>22</v>
      </c>
      <c r="C330" s="9" t="s">
        <v>5</v>
      </c>
      <c r="D330" s="9"/>
      <c r="E330" s="9">
        <f t="shared" si="10"/>
        <v>4314</v>
      </c>
      <c r="F330" s="9">
        <f t="shared" si="13"/>
        <v>6168</v>
      </c>
      <c r="G330" s="9">
        <f t="shared" si="14"/>
        <v>6169</v>
      </c>
      <c r="H330" s="9">
        <f t="shared" si="15"/>
        <v>1080</v>
      </c>
      <c r="I330" s="61" t="s">
        <v>20</v>
      </c>
      <c r="J330" s="61" t="s">
        <v>3875</v>
      </c>
      <c r="K330" s="61" t="s">
        <v>2901</v>
      </c>
      <c r="L330" s="413" t="s">
        <v>883</v>
      </c>
      <c r="M330" s="61">
        <v>1</v>
      </c>
      <c r="N330" s="61" t="s">
        <v>3876</v>
      </c>
      <c r="O330" s="11"/>
      <c r="P330" s="11"/>
    </row>
    <row r="331" spans="1:16" x14ac:dyDescent="0.25">
      <c r="A331" s="9">
        <f t="shared" si="12"/>
        <v>40</v>
      </c>
      <c r="B331" s="9" t="s">
        <v>22</v>
      </c>
      <c r="C331" s="9" t="s">
        <v>5</v>
      </c>
      <c r="D331" s="9"/>
      <c r="E331" s="9">
        <f t="shared" si="10"/>
        <v>4315</v>
      </c>
      <c r="F331" s="9">
        <f t="shared" si="13"/>
        <v>6170</v>
      </c>
      <c r="G331" s="9">
        <f t="shared" si="14"/>
        <v>6171</v>
      </c>
      <c r="H331" s="9">
        <f t="shared" si="15"/>
        <v>1081</v>
      </c>
      <c r="I331" s="61" t="s">
        <v>20</v>
      </c>
      <c r="J331" s="61" t="s">
        <v>3877</v>
      </c>
      <c r="K331" s="61" t="s">
        <v>2902</v>
      </c>
      <c r="L331" s="413" t="s">
        <v>883</v>
      </c>
      <c r="M331" s="61">
        <v>1</v>
      </c>
      <c r="N331" s="61" t="s">
        <v>3878</v>
      </c>
      <c r="O331" s="11"/>
      <c r="P331" s="11"/>
    </row>
    <row r="332" spans="1:16" x14ac:dyDescent="0.25">
      <c r="A332" s="9">
        <f t="shared" si="12"/>
        <v>41</v>
      </c>
      <c r="B332" s="9" t="s">
        <v>22</v>
      </c>
      <c r="C332" s="9" t="s">
        <v>5</v>
      </c>
      <c r="D332" s="9"/>
      <c r="E332" s="9">
        <f t="shared" si="10"/>
        <v>4316</v>
      </c>
      <c r="F332" s="9">
        <f t="shared" si="13"/>
        <v>6172</v>
      </c>
      <c r="G332" s="9">
        <f t="shared" si="14"/>
        <v>6173</v>
      </c>
      <c r="H332" s="9">
        <f t="shared" si="15"/>
        <v>1082</v>
      </c>
      <c r="I332" s="61" t="s">
        <v>20</v>
      </c>
      <c r="J332" s="61" t="s">
        <v>3879</v>
      </c>
      <c r="K332" s="61" t="s">
        <v>2903</v>
      </c>
      <c r="L332" s="413" t="s">
        <v>883</v>
      </c>
      <c r="M332" s="61">
        <v>1</v>
      </c>
      <c r="N332" s="61" t="s">
        <v>3880</v>
      </c>
      <c r="O332" s="11"/>
      <c r="P332" s="11"/>
    </row>
    <row r="333" spans="1:16" x14ac:dyDescent="0.25">
      <c r="A333" s="9">
        <f t="shared" si="12"/>
        <v>42</v>
      </c>
      <c r="B333" s="9" t="s">
        <v>22</v>
      </c>
      <c r="C333" s="9" t="s">
        <v>5</v>
      </c>
      <c r="D333" s="9"/>
      <c r="E333" s="9">
        <f t="shared" si="10"/>
        <v>4317</v>
      </c>
      <c r="F333" s="9">
        <f t="shared" si="13"/>
        <v>6174</v>
      </c>
      <c r="G333" s="9">
        <f t="shared" si="14"/>
        <v>6175</v>
      </c>
      <c r="H333" s="9">
        <f t="shared" si="15"/>
        <v>1083</v>
      </c>
      <c r="I333" s="61" t="s">
        <v>20</v>
      </c>
      <c r="J333" s="61" t="s">
        <v>3881</v>
      </c>
      <c r="K333" s="61" t="s">
        <v>2904</v>
      </c>
      <c r="L333" s="413" t="s">
        <v>883</v>
      </c>
      <c r="M333" s="61">
        <v>1</v>
      </c>
      <c r="N333" s="61" t="s">
        <v>3882</v>
      </c>
      <c r="O333" s="11"/>
      <c r="P333" s="11"/>
    </row>
    <row r="334" spans="1:16" x14ac:dyDescent="0.25">
      <c r="A334" s="9">
        <f t="shared" si="12"/>
        <v>43</v>
      </c>
      <c r="B334" s="9" t="s">
        <v>22</v>
      </c>
      <c r="C334" s="9" t="s">
        <v>5</v>
      </c>
      <c r="D334" s="9"/>
      <c r="E334" s="9">
        <f t="shared" si="10"/>
        <v>4318</v>
      </c>
      <c r="F334" s="9">
        <f t="shared" si="13"/>
        <v>6176</v>
      </c>
      <c r="G334" s="9">
        <f t="shared" ref="G334:G339" si="16">+F334+1</f>
        <v>6177</v>
      </c>
      <c r="H334" s="9">
        <f t="shared" si="15"/>
        <v>1084</v>
      </c>
      <c r="I334" s="61" t="s">
        <v>20</v>
      </c>
      <c r="J334" s="61" t="s">
        <v>3883</v>
      </c>
      <c r="K334" s="61" t="s">
        <v>2905</v>
      </c>
      <c r="L334" s="413" t="s">
        <v>883</v>
      </c>
      <c r="M334" s="61">
        <v>1</v>
      </c>
      <c r="N334" s="61" t="s">
        <v>3884</v>
      </c>
      <c r="O334" s="11"/>
      <c r="P334" s="11"/>
    </row>
    <row r="335" spans="1:16" x14ac:dyDescent="0.25">
      <c r="A335" s="9">
        <f t="shared" si="12"/>
        <v>44</v>
      </c>
      <c r="B335" s="9" t="s">
        <v>22</v>
      </c>
      <c r="C335" s="9" t="s">
        <v>5</v>
      </c>
      <c r="D335" s="9"/>
      <c r="E335" s="9">
        <f t="shared" ref="E335:E346" si="17">E334+1</f>
        <v>4319</v>
      </c>
      <c r="F335" s="9">
        <f t="shared" si="13"/>
        <v>6178</v>
      </c>
      <c r="G335" s="9">
        <f t="shared" si="16"/>
        <v>6179</v>
      </c>
      <c r="H335" s="9">
        <f t="shared" si="15"/>
        <v>1085</v>
      </c>
      <c r="I335" s="61" t="s">
        <v>20</v>
      </c>
      <c r="J335" s="61" t="s">
        <v>3885</v>
      </c>
      <c r="K335" s="61" t="s">
        <v>2906</v>
      </c>
      <c r="L335" s="413" t="s">
        <v>883</v>
      </c>
      <c r="M335" s="61">
        <v>1</v>
      </c>
      <c r="N335" s="61" t="s">
        <v>3886</v>
      </c>
      <c r="O335" s="11"/>
      <c r="P335" s="11"/>
    </row>
    <row r="336" spans="1:16" x14ac:dyDescent="0.25">
      <c r="A336" s="9">
        <f t="shared" si="12"/>
        <v>45</v>
      </c>
      <c r="B336" s="9" t="s">
        <v>22</v>
      </c>
      <c r="C336" s="9" t="s">
        <v>5</v>
      </c>
      <c r="D336" s="9"/>
      <c r="E336" s="9">
        <f t="shared" si="17"/>
        <v>4320</v>
      </c>
      <c r="F336" s="9">
        <f t="shared" si="13"/>
        <v>6180</v>
      </c>
      <c r="G336" s="9">
        <f t="shared" si="16"/>
        <v>6181</v>
      </c>
      <c r="H336" s="9">
        <f t="shared" si="15"/>
        <v>1086</v>
      </c>
      <c r="I336" s="61" t="s">
        <v>20</v>
      </c>
      <c r="J336" s="61" t="s">
        <v>3887</v>
      </c>
      <c r="K336" s="61" t="s">
        <v>2907</v>
      </c>
      <c r="L336" s="413" t="s">
        <v>883</v>
      </c>
      <c r="M336" s="61">
        <v>1</v>
      </c>
      <c r="N336" s="61" t="s">
        <v>3888</v>
      </c>
      <c r="O336" s="11"/>
      <c r="P336" s="11"/>
    </row>
    <row r="337" spans="1:16" x14ac:dyDescent="0.25">
      <c r="A337" s="9">
        <f t="shared" si="12"/>
        <v>46</v>
      </c>
      <c r="B337" s="9" t="s">
        <v>22</v>
      </c>
      <c r="C337" s="9" t="s">
        <v>5</v>
      </c>
      <c r="D337" s="9"/>
      <c r="E337" s="9">
        <f t="shared" si="17"/>
        <v>4321</v>
      </c>
      <c r="F337" s="9">
        <f t="shared" si="13"/>
        <v>6182</v>
      </c>
      <c r="G337" s="9">
        <f t="shared" si="16"/>
        <v>6183</v>
      </c>
      <c r="H337" s="9">
        <f t="shared" si="15"/>
        <v>1087</v>
      </c>
      <c r="I337" s="61" t="s">
        <v>20</v>
      </c>
      <c r="J337" s="61" t="s">
        <v>3889</v>
      </c>
      <c r="K337" s="61" t="s">
        <v>2908</v>
      </c>
      <c r="L337" s="413" t="s">
        <v>883</v>
      </c>
      <c r="M337" s="61">
        <v>1</v>
      </c>
      <c r="N337" s="61" t="s">
        <v>3890</v>
      </c>
      <c r="O337" s="11"/>
      <c r="P337" s="11"/>
    </row>
    <row r="338" spans="1:16" x14ac:dyDescent="0.25">
      <c r="A338" s="9">
        <v>1</v>
      </c>
      <c r="B338" s="9" t="s">
        <v>22</v>
      </c>
      <c r="C338" s="9" t="s">
        <v>5</v>
      </c>
      <c r="D338" s="9"/>
      <c r="E338" s="9">
        <f t="shared" si="17"/>
        <v>4322</v>
      </c>
      <c r="F338" s="9">
        <f t="shared" si="13"/>
        <v>6184</v>
      </c>
      <c r="G338" s="9">
        <f t="shared" si="16"/>
        <v>6185</v>
      </c>
      <c r="H338" s="9">
        <v>1042</v>
      </c>
      <c r="I338" s="61" t="s">
        <v>371</v>
      </c>
      <c r="J338" s="61" t="s">
        <v>3891</v>
      </c>
      <c r="K338" s="61" t="s">
        <v>2909</v>
      </c>
      <c r="L338" s="413" t="s">
        <v>910</v>
      </c>
      <c r="M338" s="61">
        <v>1</v>
      </c>
      <c r="N338" s="61" t="s">
        <v>3937</v>
      </c>
      <c r="O338" s="11"/>
      <c r="P338" s="11"/>
    </row>
    <row r="339" spans="1:16" x14ac:dyDescent="0.25">
      <c r="A339" s="9">
        <f t="shared" ref="A339:A372" si="18">+A338+1</f>
        <v>2</v>
      </c>
      <c r="B339" s="9" t="s">
        <v>22</v>
      </c>
      <c r="C339" s="9" t="s">
        <v>5</v>
      </c>
      <c r="D339" s="9"/>
      <c r="E339" s="9">
        <f t="shared" si="17"/>
        <v>4323</v>
      </c>
      <c r="F339" s="9">
        <f t="shared" ref="F339:F346" si="19">+F338+2</f>
        <v>6186</v>
      </c>
      <c r="G339" s="9">
        <f t="shared" si="16"/>
        <v>6187</v>
      </c>
      <c r="H339" s="9">
        <f t="shared" ref="H339:H344" si="20">H338+1</f>
        <v>1043</v>
      </c>
      <c r="I339" s="61" t="s">
        <v>371</v>
      </c>
      <c r="J339" s="61" t="s">
        <v>3892</v>
      </c>
      <c r="K339" s="61" t="s">
        <v>2910</v>
      </c>
      <c r="L339" s="413" t="s">
        <v>910</v>
      </c>
      <c r="M339" s="61">
        <v>1</v>
      </c>
      <c r="N339" s="61" t="s">
        <v>3938</v>
      </c>
      <c r="O339" s="11"/>
      <c r="P339" s="11"/>
    </row>
    <row r="340" spans="1:16" x14ac:dyDescent="0.25">
      <c r="A340" s="9">
        <f t="shared" si="18"/>
        <v>3</v>
      </c>
      <c r="B340" s="9" t="s">
        <v>22</v>
      </c>
      <c r="C340" s="9" t="s">
        <v>5</v>
      </c>
      <c r="D340" s="9"/>
      <c r="E340" s="9">
        <f t="shared" si="17"/>
        <v>4324</v>
      </c>
      <c r="F340" s="9">
        <f t="shared" si="19"/>
        <v>6188</v>
      </c>
      <c r="G340" s="9">
        <f t="shared" ref="G340:G379" si="21">+F340+1</f>
        <v>6189</v>
      </c>
      <c r="H340" s="9">
        <f t="shared" si="20"/>
        <v>1044</v>
      </c>
      <c r="I340" s="61" t="s">
        <v>371</v>
      </c>
      <c r="J340" s="61" t="s">
        <v>3893</v>
      </c>
      <c r="K340" s="61" t="s">
        <v>2911</v>
      </c>
      <c r="L340" s="413" t="s">
        <v>910</v>
      </c>
      <c r="M340" s="61">
        <v>1</v>
      </c>
      <c r="N340" s="61" t="s">
        <v>3939</v>
      </c>
      <c r="O340" s="11"/>
      <c r="P340" s="11"/>
    </row>
    <row r="341" spans="1:16" x14ac:dyDescent="0.25">
      <c r="A341" s="9">
        <f t="shared" si="18"/>
        <v>4</v>
      </c>
      <c r="B341" s="9" t="s">
        <v>22</v>
      </c>
      <c r="C341" s="9" t="s">
        <v>5</v>
      </c>
      <c r="D341" s="9"/>
      <c r="E341" s="9">
        <f t="shared" si="17"/>
        <v>4325</v>
      </c>
      <c r="F341" s="9">
        <f t="shared" si="19"/>
        <v>6190</v>
      </c>
      <c r="G341" s="9">
        <f t="shared" si="21"/>
        <v>6191</v>
      </c>
      <c r="H341" s="9">
        <f t="shared" si="20"/>
        <v>1045</v>
      </c>
      <c r="I341" s="61" t="s">
        <v>371</v>
      </c>
      <c r="J341" s="61" t="s">
        <v>3894</v>
      </c>
      <c r="K341" s="61" t="s">
        <v>2912</v>
      </c>
      <c r="L341" s="413" t="s">
        <v>910</v>
      </c>
      <c r="M341" s="61">
        <v>1</v>
      </c>
      <c r="N341" s="61" t="s">
        <v>3940</v>
      </c>
      <c r="O341" s="11"/>
      <c r="P341" s="11"/>
    </row>
    <row r="342" spans="1:16" x14ac:dyDescent="0.25">
      <c r="A342" s="9">
        <f t="shared" si="18"/>
        <v>5</v>
      </c>
      <c r="B342" s="9" t="s">
        <v>22</v>
      </c>
      <c r="C342" s="9" t="s">
        <v>5</v>
      </c>
      <c r="D342" s="9"/>
      <c r="E342" s="9">
        <f t="shared" si="17"/>
        <v>4326</v>
      </c>
      <c r="F342" s="9">
        <f t="shared" si="19"/>
        <v>6192</v>
      </c>
      <c r="G342" s="9">
        <f t="shared" si="21"/>
        <v>6193</v>
      </c>
      <c r="H342" s="9">
        <f t="shared" si="20"/>
        <v>1046</v>
      </c>
      <c r="I342" s="61" t="s">
        <v>371</v>
      </c>
      <c r="J342" s="61" t="s">
        <v>3895</v>
      </c>
      <c r="K342" s="61" t="s">
        <v>2549</v>
      </c>
      <c r="L342" s="413" t="s">
        <v>910</v>
      </c>
      <c r="M342" s="61">
        <v>1</v>
      </c>
      <c r="N342" s="61" t="s">
        <v>3941</v>
      </c>
      <c r="O342" s="11"/>
      <c r="P342" s="11"/>
    </row>
    <row r="343" spans="1:16" x14ac:dyDescent="0.25">
      <c r="A343" s="9">
        <f>+A342+1</f>
        <v>6</v>
      </c>
      <c r="B343" s="9" t="s">
        <v>22</v>
      </c>
      <c r="C343" s="9" t="s">
        <v>5</v>
      </c>
      <c r="D343" s="9"/>
      <c r="E343" s="9">
        <f>E342+1</f>
        <v>4327</v>
      </c>
      <c r="F343" s="9">
        <f>+F342+2</f>
        <v>6194</v>
      </c>
      <c r="G343" s="9">
        <f t="shared" si="21"/>
        <v>6195</v>
      </c>
      <c r="H343" s="9">
        <f>H342+1</f>
        <v>1047</v>
      </c>
      <c r="I343" s="61" t="s">
        <v>371</v>
      </c>
      <c r="J343" s="61" t="s">
        <v>3896</v>
      </c>
      <c r="K343" s="61" t="s">
        <v>2550</v>
      </c>
      <c r="L343" s="413" t="s">
        <v>910</v>
      </c>
      <c r="M343" s="61">
        <v>1</v>
      </c>
      <c r="N343" s="61" t="s">
        <v>3942</v>
      </c>
      <c r="O343" s="11"/>
      <c r="P343" s="11"/>
    </row>
    <row r="344" spans="1:16" x14ac:dyDescent="0.25">
      <c r="A344" s="9">
        <f t="shared" si="18"/>
        <v>7</v>
      </c>
      <c r="B344" s="9" t="s">
        <v>22</v>
      </c>
      <c r="C344" s="9" t="s">
        <v>5</v>
      </c>
      <c r="D344" s="9"/>
      <c r="E344" s="9">
        <f t="shared" si="17"/>
        <v>4328</v>
      </c>
      <c r="F344" s="9">
        <f t="shared" si="19"/>
        <v>6196</v>
      </c>
      <c r="G344" s="9">
        <f t="shared" si="21"/>
        <v>6197</v>
      </c>
      <c r="H344" s="9">
        <f t="shared" si="20"/>
        <v>1048</v>
      </c>
      <c r="I344" s="61" t="s">
        <v>371</v>
      </c>
      <c r="J344" s="61" t="s">
        <v>3897</v>
      </c>
      <c r="K344" s="61" t="s">
        <v>2551</v>
      </c>
      <c r="L344" s="413" t="s">
        <v>910</v>
      </c>
      <c r="M344" s="61">
        <v>1</v>
      </c>
      <c r="N344" s="61" t="s">
        <v>3943</v>
      </c>
      <c r="O344" s="11"/>
      <c r="P344" s="11"/>
    </row>
    <row r="345" spans="1:16" x14ac:dyDescent="0.25">
      <c r="A345" s="9">
        <f t="shared" si="18"/>
        <v>8</v>
      </c>
      <c r="B345" s="9" t="s">
        <v>22</v>
      </c>
      <c r="C345" s="9" t="s">
        <v>5</v>
      </c>
      <c r="D345" s="9"/>
      <c r="E345" s="9">
        <f t="shared" si="17"/>
        <v>4329</v>
      </c>
      <c r="F345" s="9">
        <f t="shared" si="19"/>
        <v>6198</v>
      </c>
      <c r="G345" s="9">
        <f t="shared" si="21"/>
        <v>6199</v>
      </c>
      <c r="H345" s="9">
        <f>H344+1</f>
        <v>1049</v>
      </c>
      <c r="I345" s="61" t="s">
        <v>371</v>
      </c>
      <c r="J345" s="61" t="s">
        <v>3898</v>
      </c>
      <c r="K345" s="61" t="s">
        <v>2552</v>
      </c>
      <c r="L345" s="413" t="s">
        <v>910</v>
      </c>
      <c r="M345" s="61">
        <v>1</v>
      </c>
      <c r="N345" s="61" t="s">
        <v>3944</v>
      </c>
      <c r="O345" s="11"/>
      <c r="P345" s="11"/>
    </row>
    <row r="346" spans="1:16" x14ac:dyDescent="0.25">
      <c r="A346" s="9">
        <f t="shared" si="18"/>
        <v>9</v>
      </c>
      <c r="B346" s="9" t="s">
        <v>22</v>
      </c>
      <c r="C346" s="9" t="s">
        <v>5</v>
      </c>
      <c r="D346" s="9"/>
      <c r="E346" s="9">
        <f t="shared" si="17"/>
        <v>4330</v>
      </c>
      <c r="F346" s="9">
        <f t="shared" si="19"/>
        <v>6200</v>
      </c>
      <c r="G346" s="9">
        <f t="shared" si="21"/>
        <v>6201</v>
      </c>
      <c r="H346" s="9">
        <f>H345+1</f>
        <v>1050</v>
      </c>
      <c r="I346" s="61" t="s">
        <v>371</v>
      </c>
      <c r="J346" s="61" t="s">
        <v>3899</v>
      </c>
      <c r="K346" s="61" t="s">
        <v>2553</v>
      </c>
      <c r="L346" s="413" t="s">
        <v>910</v>
      </c>
      <c r="M346" s="61">
        <v>1</v>
      </c>
      <c r="N346" s="61" t="s">
        <v>3945</v>
      </c>
      <c r="O346" s="11"/>
      <c r="P346" s="11"/>
    </row>
    <row r="347" spans="1:16" x14ac:dyDescent="0.25">
      <c r="A347" s="9">
        <f>+A346+1</f>
        <v>10</v>
      </c>
      <c r="B347" s="9" t="s">
        <v>22</v>
      </c>
      <c r="C347" s="9" t="s">
        <v>5</v>
      </c>
      <c r="D347" s="9"/>
      <c r="E347" s="9">
        <f>E346+1</f>
        <v>4331</v>
      </c>
      <c r="F347" s="9">
        <f>+F346+2</f>
        <v>6202</v>
      </c>
      <c r="G347" s="9">
        <f t="shared" si="21"/>
        <v>6203</v>
      </c>
      <c r="H347" s="9">
        <f>H346+1</f>
        <v>1051</v>
      </c>
      <c r="I347" s="61" t="s">
        <v>371</v>
      </c>
      <c r="J347" s="61" t="s">
        <v>3900</v>
      </c>
      <c r="K347" s="61" t="s">
        <v>2554</v>
      </c>
      <c r="L347" s="413" t="s">
        <v>910</v>
      </c>
      <c r="M347" s="61">
        <v>1</v>
      </c>
      <c r="N347" s="61" t="s">
        <v>3946</v>
      </c>
      <c r="O347" s="11"/>
      <c r="P347" s="11"/>
    </row>
    <row r="348" spans="1:16" x14ac:dyDescent="0.25">
      <c r="A348" s="9">
        <f t="shared" si="18"/>
        <v>11</v>
      </c>
      <c r="B348" s="9" t="s">
        <v>22</v>
      </c>
      <c r="C348" s="9" t="s">
        <v>5</v>
      </c>
      <c r="D348" s="9"/>
      <c r="E348" s="9">
        <f t="shared" ref="E348:E372" si="22">E347+1</f>
        <v>4332</v>
      </c>
      <c r="F348" s="9">
        <f t="shared" ref="F348:F384" si="23">+F347+2</f>
        <v>6204</v>
      </c>
      <c r="G348" s="9">
        <f t="shared" si="21"/>
        <v>6205</v>
      </c>
      <c r="H348" s="9">
        <f t="shared" ref="H348:H383" si="24">H347+1</f>
        <v>1052</v>
      </c>
      <c r="I348" s="61" t="s">
        <v>371</v>
      </c>
      <c r="J348" s="61" t="s">
        <v>3901</v>
      </c>
      <c r="K348" s="61" t="s">
        <v>2555</v>
      </c>
      <c r="L348" s="413" t="s">
        <v>910</v>
      </c>
      <c r="M348" s="61">
        <v>1</v>
      </c>
      <c r="N348" s="61" t="s">
        <v>3947</v>
      </c>
      <c r="O348" s="11"/>
      <c r="P348" s="11"/>
    </row>
    <row r="349" spans="1:16" x14ac:dyDescent="0.25">
      <c r="A349" s="9">
        <f t="shared" si="18"/>
        <v>12</v>
      </c>
      <c r="B349" s="9" t="s">
        <v>22</v>
      </c>
      <c r="C349" s="9" t="s">
        <v>5</v>
      </c>
      <c r="D349" s="9"/>
      <c r="E349" s="9">
        <f t="shared" si="22"/>
        <v>4333</v>
      </c>
      <c r="F349" s="9">
        <f t="shared" si="23"/>
        <v>6206</v>
      </c>
      <c r="G349" s="9">
        <f t="shared" si="21"/>
        <v>6207</v>
      </c>
      <c r="H349" s="9">
        <f t="shared" si="24"/>
        <v>1053</v>
      </c>
      <c r="I349" s="61" t="s">
        <v>371</v>
      </c>
      <c r="J349" s="61" t="s">
        <v>3902</v>
      </c>
      <c r="K349" s="61" t="s">
        <v>2556</v>
      </c>
      <c r="L349" s="413" t="s">
        <v>910</v>
      </c>
      <c r="M349" s="61">
        <v>1</v>
      </c>
      <c r="N349" s="61" t="s">
        <v>3948</v>
      </c>
      <c r="O349" s="11"/>
      <c r="P349" s="11"/>
    </row>
    <row r="350" spans="1:16" x14ac:dyDescent="0.25">
      <c r="A350" s="9">
        <f t="shared" si="18"/>
        <v>13</v>
      </c>
      <c r="B350" s="9" t="s">
        <v>22</v>
      </c>
      <c r="C350" s="9" t="s">
        <v>5</v>
      </c>
      <c r="D350" s="9"/>
      <c r="E350" s="9">
        <f t="shared" si="22"/>
        <v>4334</v>
      </c>
      <c r="F350" s="9">
        <f t="shared" si="23"/>
        <v>6208</v>
      </c>
      <c r="G350" s="9">
        <f t="shared" si="21"/>
        <v>6209</v>
      </c>
      <c r="H350" s="9">
        <f t="shared" si="24"/>
        <v>1054</v>
      </c>
      <c r="I350" s="61" t="s">
        <v>371</v>
      </c>
      <c r="J350" s="61" t="s">
        <v>3903</v>
      </c>
      <c r="K350" s="61" t="s">
        <v>2557</v>
      </c>
      <c r="L350" s="413" t="s">
        <v>910</v>
      </c>
      <c r="M350" s="61">
        <v>1</v>
      </c>
      <c r="N350" s="61" t="s">
        <v>3949</v>
      </c>
      <c r="O350" s="11"/>
      <c r="P350" s="11"/>
    </row>
    <row r="351" spans="1:16" x14ac:dyDescent="0.25">
      <c r="A351" s="9">
        <f t="shared" si="18"/>
        <v>14</v>
      </c>
      <c r="B351" s="9" t="s">
        <v>22</v>
      </c>
      <c r="C351" s="9" t="s">
        <v>5</v>
      </c>
      <c r="D351" s="9"/>
      <c r="E351" s="9">
        <f t="shared" si="22"/>
        <v>4335</v>
      </c>
      <c r="F351" s="9">
        <f t="shared" si="23"/>
        <v>6210</v>
      </c>
      <c r="G351" s="9">
        <f t="shared" si="21"/>
        <v>6211</v>
      </c>
      <c r="H351" s="9">
        <f t="shared" si="24"/>
        <v>1055</v>
      </c>
      <c r="I351" s="61" t="s">
        <v>371</v>
      </c>
      <c r="J351" s="61" t="s">
        <v>3904</v>
      </c>
      <c r="K351" s="61" t="s">
        <v>2558</v>
      </c>
      <c r="L351" s="413" t="s">
        <v>910</v>
      </c>
      <c r="M351" s="61">
        <v>1</v>
      </c>
      <c r="N351" s="61" t="s">
        <v>3950</v>
      </c>
      <c r="O351" s="11"/>
      <c r="P351" s="11"/>
    </row>
    <row r="352" spans="1:16" x14ac:dyDescent="0.25">
      <c r="A352" s="9">
        <f t="shared" si="18"/>
        <v>15</v>
      </c>
      <c r="B352" s="9" t="s">
        <v>22</v>
      </c>
      <c r="C352" s="9" t="s">
        <v>5</v>
      </c>
      <c r="D352" s="9"/>
      <c r="E352" s="9">
        <f t="shared" si="22"/>
        <v>4336</v>
      </c>
      <c r="F352" s="9">
        <f t="shared" si="23"/>
        <v>6212</v>
      </c>
      <c r="G352" s="9">
        <f t="shared" si="21"/>
        <v>6213</v>
      </c>
      <c r="H352" s="9">
        <f t="shared" si="24"/>
        <v>1056</v>
      </c>
      <c r="I352" s="61" t="s">
        <v>371</v>
      </c>
      <c r="J352" s="61" t="s">
        <v>3905</v>
      </c>
      <c r="K352" s="61" t="s">
        <v>2559</v>
      </c>
      <c r="L352" s="413" t="s">
        <v>910</v>
      </c>
      <c r="M352" s="61">
        <v>1</v>
      </c>
      <c r="N352" s="61" t="s">
        <v>3951</v>
      </c>
      <c r="O352" s="11"/>
      <c r="P352" s="11"/>
    </row>
    <row r="353" spans="1:16" x14ac:dyDescent="0.25">
      <c r="A353" s="9">
        <f t="shared" si="18"/>
        <v>16</v>
      </c>
      <c r="B353" s="9" t="s">
        <v>22</v>
      </c>
      <c r="C353" s="9" t="s">
        <v>5</v>
      </c>
      <c r="D353" s="9"/>
      <c r="E353" s="9">
        <f t="shared" si="22"/>
        <v>4337</v>
      </c>
      <c r="F353" s="9">
        <f t="shared" si="23"/>
        <v>6214</v>
      </c>
      <c r="G353" s="9">
        <f t="shared" si="21"/>
        <v>6215</v>
      </c>
      <c r="H353" s="9">
        <f t="shared" si="24"/>
        <v>1057</v>
      </c>
      <c r="I353" s="61" t="s">
        <v>371</v>
      </c>
      <c r="J353" s="61" t="s">
        <v>3906</v>
      </c>
      <c r="K353" s="61" t="s">
        <v>2560</v>
      </c>
      <c r="L353" s="413" t="s">
        <v>910</v>
      </c>
      <c r="M353" s="61">
        <v>1</v>
      </c>
      <c r="N353" s="61" t="s">
        <v>3952</v>
      </c>
      <c r="O353" s="11"/>
      <c r="P353" s="11"/>
    </row>
    <row r="354" spans="1:16" x14ac:dyDescent="0.25">
      <c r="A354" s="9">
        <f t="shared" si="18"/>
        <v>17</v>
      </c>
      <c r="B354" s="9" t="s">
        <v>22</v>
      </c>
      <c r="C354" s="9" t="s">
        <v>5</v>
      </c>
      <c r="D354" s="9"/>
      <c r="E354" s="9">
        <f t="shared" si="22"/>
        <v>4338</v>
      </c>
      <c r="F354" s="9">
        <f t="shared" si="23"/>
        <v>6216</v>
      </c>
      <c r="G354" s="9">
        <f t="shared" si="21"/>
        <v>6217</v>
      </c>
      <c r="H354" s="9">
        <f t="shared" si="24"/>
        <v>1058</v>
      </c>
      <c r="I354" s="61" t="s">
        <v>371</v>
      </c>
      <c r="J354" s="61" t="s">
        <v>3907</v>
      </c>
      <c r="K354" s="61" t="s">
        <v>2561</v>
      </c>
      <c r="L354" s="413" t="s">
        <v>910</v>
      </c>
      <c r="M354" s="61">
        <v>1</v>
      </c>
      <c r="N354" s="61" t="s">
        <v>3953</v>
      </c>
      <c r="O354" s="11"/>
      <c r="P354" s="11"/>
    </row>
    <row r="355" spans="1:16" x14ac:dyDescent="0.25">
      <c r="A355" s="9">
        <f t="shared" si="18"/>
        <v>18</v>
      </c>
      <c r="B355" s="9" t="s">
        <v>22</v>
      </c>
      <c r="C355" s="9" t="s">
        <v>5</v>
      </c>
      <c r="D355" s="9"/>
      <c r="E355" s="9">
        <f t="shared" si="22"/>
        <v>4339</v>
      </c>
      <c r="F355" s="9">
        <f t="shared" si="23"/>
        <v>6218</v>
      </c>
      <c r="G355" s="9">
        <f t="shared" si="21"/>
        <v>6219</v>
      </c>
      <c r="H355" s="9">
        <f t="shared" si="24"/>
        <v>1059</v>
      </c>
      <c r="I355" s="61" t="s">
        <v>371</v>
      </c>
      <c r="J355" s="61" t="s">
        <v>3908</v>
      </c>
      <c r="K355" s="61" t="s">
        <v>2562</v>
      </c>
      <c r="L355" s="413" t="s">
        <v>910</v>
      </c>
      <c r="M355" s="61">
        <v>1</v>
      </c>
      <c r="N355" s="61" t="s">
        <v>3954</v>
      </c>
      <c r="O355" s="11"/>
      <c r="P355" s="11"/>
    </row>
    <row r="356" spans="1:16" x14ac:dyDescent="0.25">
      <c r="A356" s="9">
        <f t="shared" si="18"/>
        <v>19</v>
      </c>
      <c r="B356" s="9" t="s">
        <v>22</v>
      </c>
      <c r="C356" s="9" t="s">
        <v>5</v>
      </c>
      <c r="D356" s="9"/>
      <c r="E356" s="9">
        <f t="shared" si="22"/>
        <v>4340</v>
      </c>
      <c r="F356" s="9">
        <f t="shared" si="23"/>
        <v>6220</v>
      </c>
      <c r="G356" s="9">
        <f t="shared" si="21"/>
        <v>6221</v>
      </c>
      <c r="H356" s="9">
        <f t="shared" si="24"/>
        <v>1060</v>
      </c>
      <c r="I356" s="61" t="s">
        <v>371</v>
      </c>
      <c r="J356" s="61" t="s">
        <v>3909</v>
      </c>
      <c r="K356" s="61" t="s">
        <v>2563</v>
      </c>
      <c r="L356" s="413" t="s">
        <v>910</v>
      </c>
      <c r="M356" s="61">
        <v>1</v>
      </c>
      <c r="N356" s="61" t="s">
        <v>3955</v>
      </c>
      <c r="O356" s="11"/>
      <c r="P356" s="11"/>
    </row>
    <row r="357" spans="1:16" x14ac:dyDescent="0.25">
      <c r="A357" s="9">
        <f t="shared" si="18"/>
        <v>20</v>
      </c>
      <c r="B357" s="9" t="s">
        <v>22</v>
      </c>
      <c r="C357" s="9" t="s">
        <v>5</v>
      </c>
      <c r="D357" s="9"/>
      <c r="E357" s="9">
        <f t="shared" si="22"/>
        <v>4341</v>
      </c>
      <c r="F357" s="9">
        <f t="shared" si="23"/>
        <v>6222</v>
      </c>
      <c r="G357" s="9">
        <f t="shared" si="21"/>
        <v>6223</v>
      </c>
      <c r="H357" s="9">
        <f t="shared" si="24"/>
        <v>1061</v>
      </c>
      <c r="I357" s="61" t="s">
        <v>371</v>
      </c>
      <c r="J357" s="61" t="s">
        <v>3910</v>
      </c>
      <c r="K357" s="61" t="s">
        <v>2564</v>
      </c>
      <c r="L357" s="413" t="s">
        <v>910</v>
      </c>
      <c r="M357" s="61">
        <v>1</v>
      </c>
      <c r="N357" s="61" t="s">
        <v>3956</v>
      </c>
      <c r="O357" s="11"/>
      <c r="P357" s="11"/>
    </row>
    <row r="358" spans="1:16" x14ac:dyDescent="0.25">
      <c r="A358" s="9">
        <f t="shared" si="18"/>
        <v>21</v>
      </c>
      <c r="B358" s="9" t="s">
        <v>22</v>
      </c>
      <c r="C358" s="9" t="s">
        <v>5</v>
      </c>
      <c r="D358" s="9"/>
      <c r="E358" s="9">
        <f t="shared" si="22"/>
        <v>4342</v>
      </c>
      <c r="F358" s="9">
        <f t="shared" si="23"/>
        <v>6224</v>
      </c>
      <c r="G358" s="9">
        <f t="shared" si="21"/>
        <v>6225</v>
      </c>
      <c r="H358" s="9">
        <f t="shared" si="24"/>
        <v>1062</v>
      </c>
      <c r="I358" s="61" t="s">
        <v>371</v>
      </c>
      <c r="J358" s="61" t="s">
        <v>3911</v>
      </c>
      <c r="K358" s="61" t="s">
        <v>2565</v>
      </c>
      <c r="L358" s="413" t="s">
        <v>910</v>
      </c>
      <c r="M358" s="61">
        <v>1</v>
      </c>
      <c r="N358" s="61" t="s">
        <v>3957</v>
      </c>
      <c r="O358" s="11"/>
      <c r="P358" s="11"/>
    </row>
    <row r="359" spans="1:16" x14ac:dyDescent="0.25">
      <c r="A359" s="9">
        <f t="shared" si="18"/>
        <v>22</v>
      </c>
      <c r="B359" s="9" t="s">
        <v>22</v>
      </c>
      <c r="C359" s="9" t="s">
        <v>5</v>
      </c>
      <c r="D359" s="9"/>
      <c r="E359" s="9">
        <f t="shared" si="22"/>
        <v>4343</v>
      </c>
      <c r="F359" s="9">
        <f t="shared" si="23"/>
        <v>6226</v>
      </c>
      <c r="G359" s="9">
        <f t="shared" si="21"/>
        <v>6227</v>
      </c>
      <c r="H359" s="9">
        <f t="shared" si="24"/>
        <v>1063</v>
      </c>
      <c r="I359" s="61" t="s">
        <v>371</v>
      </c>
      <c r="J359" s="61" t="s">
        <v>3912</v>
      </c>
      <c r="K359" s="61" t="s">
        <v>2566</v>
      </c>
      <c r="L359" s="413" t="s">
        <v>910</v>
      </c>
      <c r="M359" s="61">
        <v>1</v>
      </c>
      <c r="N359" s="61" t="s">
        <v>3958</v>
      </c>
      <c r="O359" s="11"/>
      <c r="P359" s="11"/>
    </row>
    <row r="360" spans="1:16" x14ac:dyDescent="0.25">
      <c r="A360" s="9">
        <f t="shared" si="18"/>
        <v>23</v>
      </c>
      <c r="B360" s="9" t="s">
        <v>22</v>
      </c>
      <c r="C360" s="9" t="s">
        <v>5</v>
      </c>
      <c r="D360" s="9"/>
      <c r="E360" s="9">
        <f t="shared" si="22"/>
        <v>4344</v>
      </c>
      <c r="F360" s="9">
        <f t="shared" si="23"/>
        <v>6228</v>
      </c>
      <c r="G360" s="9">
        <f t="shared" si="21"/>
        <v>6229</v>
      </c>
      <c r="H360" s="9">
        <f t="shared" si="24"/>
        <v>1064</v>
      </c>
      <c r="I360" s="61" t="s">
        <v>371</v>
      </c>
      <c r="J360" s="61" t="s">
        <v>3913</v>
      </c>
      <c r="K360" s="61" t="s">
        <v>2567</v>
      </c>
      <c r="L360" s="413" t="s">
        <v>910</v>
      </c>
      <c r="M360" s="61">
        <v>1</v>
      </c>
      <c r="N360" s="61" t="s">
        <v>3959</v>
      </c>
      <c r="O360" s="11"/>
      <c r="P360" s="11"/>
    </row>
    <row r="361" spans="1:16" x14ac:dyDescent="0.25">
      <c r="A361" s="9">
        <f>+A360+1</f>
        <v>24</v>
      </c>
      <c r="B361" s="9" t="s">
        <v>22</v>
      </c>
      <c r="C361" s="9" t="s">
        <v>5</v>
      </c>
      <c r="D361" s="9"/>
      <c r="E361" s="9">
        <f>E360+1</f>
        <v>4345</v>
      </c>
      <c r="F361" s="9">
        <f t="shared" si="23"/>
        <v>6230</v>
      </c>
      <c r="G361" s="9">
        <f t="shared" si="21"/>
        <v>6231</v>
      </c>
      <c r="H361" s="9">
        <f>H360+1</f>
        <v>1065</v>
      </c>
      <c r="I361" s="61" t="s">
        <v>371</v>
      </c>
      <c r="J361" s="61" t="s">
        <v>3914</v>
      </c>
      <c r="K361" s="61" t="s">
        <v>2568</v>
      </c>
      <c r="L361" s="413" t="s">
        <v>910</v>
      </c>
      <c r="M361" s="61">
        <v>1</v>
      </c>
      <c r="N361" s="61" t="s">
        <v>3960</v>
      </c>
      <c r="O361" s="11"/>
      <c r="P361" s="11"/>
    </row>
    <row r="362" spans="1:16" x14ac:dyDescent="0.25">
      <c r="A362" s="9">
        <f t="shared" si="18"/>
        <v>25</v>
      </c>
      <c r="B362" s="9" t="s">
        <v>22</v>
      </c>
      <c r="C362" s="9" t="s">
        <v>5</v>
      </c>
      <c r="D362" s="9"/>
      <c r="E362" s="9">
        <f t="shared" si="22"/>
        <v>4346</v>
      </c>
      <c r="F362" s="9">
        <f t="shared" si="23"/>
        <v>6232</v>
      </c>
      <c r="G362" s="9">
        <f t="shared" si="21"/>
        <v>6233</v>
      </c>
      <c r="H362" s="9">
        <f t="shared" si="24"/>
        <v>1066</v>
      </c>
      <c r="I362" s="61" t="s">
        <v>371</v>
      </c>
      <c r="J362" s="61" t="s">
        <v>3915</v>
      </c>
      <c r="K362" s="61" t="s">
        <v>2569</v>
      </c>
      <c r="L362" s="413" t="s">
        <v>910</v>
      </c>
      <c r="M362" s="61">
        <v>1</v>
      </c>
      <c r="N362" s="61" t="s">
        <v>3961</v>
      </c>
      <c r="O362" s="11"/>
      <c r="P362" s="11"/>
    </row>
    <row r="363" spans="1:16" x14ac:dyDescent="0.25">
      <c r="A363" s="9">
        <f t="shared" si="18"/>
        <v>26</v>
      </c>
      <c r="B363" s="9" t="s">
        <v>22</v>
      </c>
      <c r="C363" s="9" t="s">
        <v>5</v>
      </c>
      <c r="D363" s="9"/>
      <c r="E363" s="9">
        <f t="shared" si="22"/>
        <v>4347</v>
      </c>
      <c r="F363" s="9">
        <f t="shared" si="23"/>
        <v>6234</v>
      </c>
      <c r="G363" s="9">
        <f t="shared" si="21"/>
        <v>6235</v>
      </c>
      <c r="H363" s="9">
        <f t="shared" si="24"/>
        <v>1067</v>
      </c>
      <c r="I363" s="61" t="s">
        <v>371</v>
      </c>
      <c r="J363" s="61" t="s">
        <v>3916</v>
      </c>
      <c r="K363" s="61" t="s">
        <v>2570</v>
      </c>
      <c r="L363" s="413" t="s">
        <v>910</v>
      </c>
      <c r="M363" s="61">
        <v>1</v>
      </c>
      <c r="N363" s="61" t="s">
        <v>3962</v>
      </c>
      <c r="O363" s="11"/>
      <c r="P363" s="11"/>
    </row>
    <row r="364" spans="1:16" x14ac:dyDescent="0.25">
      <c r="A364" s="9">
        <f t="shared" si="18"/>
        <v>27</v>
      </c>
      <c r="B364" s="9" t="s">
        <v>22</v>
      </c>
      <c r="C364" s="9" t="s">
        <v>5</v>
      </c>
      <c r="D364" s="9"/>
      <c r="E364" s="9">
        <f t="shared" si="22"/>
        <v>4348</v>
      </c>
      <c r="F364" s="9">
        <f t="shared" si="23"/>
        <v>6236</v>
      </c>
      <c r="G364" s="9">
        <f t="shared" si="21"/>
        <v>6237</v>
      </c>
      <c r="H364" s="9">
        <f t="shared" si="24"/>
        <v>1068</v>
      </c>
      <c r="I364" s="61" t="s">
        <v>371</v>
      </c>
      <c r="J364" s="61" t="s">
        <v>3917</v>
      </c>
      <c r="K364" s="61" t="s">
        <v>2571</v>
      </c>
      <c r="L364" s="413" t="s">
        <v>910</v>
      </c>
      <c r="M364" s="61">
        <v>1</v>
      </c>
      <c r="N364" s="61" t="s">
        <v>3963</v>
      </c>
      <c r="O364" s="11"/>
      <c r="P364" s="11"/>
    </row>
    <row r="365" spans="1:16" x14ac:dyDescent="0.25">
      <c r="A365" s="9">
        <f t="shared" si="18"/>
        <v>28</v>
      </c>
      <c r="B365" s="9" t="s">
        <v>22</v>
      </c>
      <c r="C365" s="9" t="s">
        <v>5</v>
      </c>
      <c r="D365" s="9"/>
      <c r="E365" s="9">
        <f t="shared" si="22"/>
        <v>4349</v>
      </c>
      <c r="F365" s="9">
        <f t="shared" si="23"/>
        <v>6238</v>
      </c>
      <c r="G365" s="9">
        <f t="shared" si="21"/>
        <v>6239</v>
      </c>
      <c r="H365" s="9">
        <f t="shared" si="24"/>
        <v>1069</v>
      </c>
      <c r="I365" s="61" t="s">
        <v>371</v>
      </c>
      <c r="J365" s="61" t="s">
        <v>3918</v>
      </c>
      <c r="K365" s="61" t="s">
        <v>2572</v>
      </c>
      <c r="L365" s="413" t="s">
        <v>910</v>
      </c>
      <c r="M365" s="61">
        <v>1</v>
      </c>
      <c r="N365" s="61" t="s">
        <v>3964</v>
      </c>
      <c r="O365" s="11"/>
      <c r="P365" s="11"/>
    </row>
    <row r="366" spans="1:16" x14ac:dyDescent="0.25">
      <c r="A366" s="9">
        <f t="shared" si="18"/>
        <v>29</v>
      </c>
      <c r="B366" s="9" t="s">
        <v>22</v>
      </c>
      <c r="C366" s="9" t="s">
        <v>5</v>
      </c>
      <c r="D366" s="9"/>
      <c r="E366" s="9">
        <f t="shared" si="22"/>
        <v>4350</v>
      </c>
      <c r="F366" s="9">
        <f t="shared" si="23"/>
        <v>6240</v>
      </c>
      <c r="G366" s="9">
        <f t="shared" si="21"/>
        <v>6241</v>
      </c>
      <c r="H366" s="9">
        <f t="shared" si="24"/>
        <v>1070</v>
      </c>
      <c r="I366" s="61" t="s">
        <v>371</v>
      </c>
      <c r="J366" s="61" t="s">
        <v>3919</v>
      </c>
      <c r="K366" s="61" t="s">
        <v>2573</v>
      </c>
      <c r="L366" s="413" t="s">
        <v>910</v>
      </c>
      <c r="M366" s="61">
        <v>1</v>
      </c>
      <c r="N366" s="61" t="s">
        <v>3965</v>
      </c>
      <c r="O366" s="11"/>
      <c r="P366" s="11"/>
    </row>
    <row r="367" spans="1:16" x14ac:dyDescent="0.25">
      <c r="A367" s="9">
        <f t="shared" si="18"/>
        <v>30</v>
      </c>
      <c r="B367" s="9" t="s">
        <v>22</v>
      </c>
      <c r="C367" s="9" t="s">
        <v>5</v>
      </c>
      <c r="D367" s="9"/>
      <c r="E367" s="9">
        <f t="shared" si="22"/>
        <v>4351</v>
      </c>
      <c r="F367" s="9">
        <f t="shared" si="23"/>
        <v>6242</v>
      </c>
      <c r="G367" s="9">
        <f t="shared" si="21"/>
        <v>6243</v>
      </c>
      <c r="H367" s="9">
        <f t="shared" si="24"/>
        <v>1071</v>
      </c>
      <c r="I367" s="61" t="s">
        <v>371</v>
      </c>
      <c r="J367" s="61" t="s">
        <v>3920</v>
      </c>
      <c r="K367" s="61" t="s">
        <v>2574</v>
      </c>
      <c r="L367" s="413" t="s">
        <v>910</v>
      </c>
      <c r="M367" s="61">
        <v>1</v>
      </c>
      <c r="N367" s="61" t="s">
        <v>3966</v>
      </c>
      <c r="O367" s="11"/>
      <c r="P367" s="11"/>
    </row>
    <row r="368" spans="1:16" x14ac:dyDescent="0.25">
      <c r="A368" s="9">
        <f t="shared" si="18"/>
        <v>31</v>
      </c>
      <c r="B368" s="9" t="s">
        <v>22</v>
      </c>
      <c r="C368" s="9" t="s">
        <v>5</v>
      </c>
      <c r="D368" s="9"/>
      <c r="E368" s="9">
        <f t="shared" si="22"/>
        <v>4352</v>
      </c>
      <c r="F368" s="9">
        <f t="shared" si="23"/>
        <v>6244</v>
      </c>
      <c r="G368" s="9">
        <f t="shared" si="21"/>
        <v>6245</v>
      </c>
      <c r="H368" s="9">
        <f t="shared" si="24"/>
        <v>1072</v>
      </c>
      <c r="I368" s="61" t="s">
        <v>371</v>
      </c>
      <c r="J368" s="61" t="s">
        <v>3921</v>
      </c>
      <c r="K368" s="61" t="s">
        <v>2575</v>
      </c>
      <c r="L368" s="413" t="s">
        <v>910</v>
      </c>
      <c r="M368" s="61">
        <v>1</v>
      </c>
      <c r="N368" s="61" t="s">
        <v>3967</v>
      </c>
      <c r="O368" s="11"/>
      <c r="P368" s="11"/>
    </row>
    <row r="369" spans="1:16" x14ac:dyDescent="0.25">
      <c r="A369" s="9">
        <f t="shared" si="18"/>
        <v>32</v>
      </c>
      <c r="B369" s="9" t="s">
        <v>22</v>
      </c>
      <c r="C369" s="9" t="s">
        <v>5</v>
      </c>
      <c r="D369" s="9"/>
      <c r="E369" s="9">
        <f t="shared" si="22"/>
        <v>4353</v>
      </c>
      <c r="F369" s="9">
        <f t="shared" si="23"/>
        <v>6246</v>
      </c>
      <c r="G369" s="9">
        <f t="shared" si="21"/>
        <v>6247</v>
      </c>
      <c r="H369" s="9">
        <f t="shared" si="24"/>
        <v>1073</v>
      </c>
      <c r="I369" s="61" t="s">
        <v>371</v>
      </c>
      <c r="J369" s="61" t="s">
        <v>3922</v>
      </c>
      <c r="K369" s="61" t="s">
        <v>2576</v>
      </c>
      <c r="L369" s="413" t="s">
        <v>910</v>
      </c>
      <c r="M369" s="61">
        <v>1</v>
      </c>
      <c r="N369" s="61" t="s">
        <v>3968</v>
      </c>
      <c r="O369" s="11"/>
      <c r="P369" s="11"/>
    </row>
    <row r="370" spans="1:16" x14ac:dyDescent="0.25">
      <c r="A370" s="9">
        <f t="shared" si="18"/>
        <v>33</v>
      </c>
      <c r="B370" s="9" t="s">
        <v>22</v>
      </c>
      <c r="C370" s="9" t="s">
        <v>5</v>
      </c>
      <c r="D370" s="9"/>
      <c r="E370" s="9">
        <f t="shared" si="22"/>
        <v>4354</v>
      </c>
      <c r="F370" s="9">
        <f t="shared" si="23"/>
        <v>6248</v>
      </c>
      <c r="G370" s="9">
        <f t="shared" si="21"/>
        <v>6249</v>
      </c>
      <c r="H370" s="9">
        <f t="shared" si="24"/>
        <v>1074</v>
      </c>
      <c r="I370" s="61" t="s">
        <v>371</v>
      </c>
      <c r="J370" s="61" t="s">
        <v>3923</v>
      </c>
      <c r="K370" s="61" t="s">
        <v>2577</v>
      </c>
      <c r="L370" s="413" t="s">
        <v>910</v>
      </c>
      <c r="M370" s="61">
        <v>1</v>
      </c>
      <c r="N370" s="61" t="s">
        <v>3969</v>
      </c>
      <c r="O370" s="11"/>
      <c r="P370" s="11"/>
    </row>
    <row r="371" spans="1:16" x14ac:dyDescent="0.25">
      <c r="A371" s="9">
        <f t="shared" si="18"/>
        <v>34</v>
      </c>
      <c r="B371" s="9" t="s">
        <v>22</v>
      </c>
      <c r="C371" s="9" t="s">
        <v>5</v>
      </c>
      <c r="D371" s="9"/>
      <c r="E371" s="9">
        <f t="shared" si="22"/>
        <v>4355</v>
      </c>
      <c r="F371" s="9">
        <f t="shared" si="23"/>
        <v>6250</v>
      </c>
      <c r="G371" s="9">
        <f t="shared" si="21"/>
        <v>6251</v>
      </c>
      <c r="H371" s="9">
        <f t="shared" si="24"/>
        <v>1075</v>
      </c>
      <c r="I371" s="61" t="s">
        <v>371</v>
      </c>
      <c r="J371" s="61" t="s">
        <v>3924</v>
      </c>
      <c r="K371" s="61" t="s">
        <v>2578</v>
      </c>
      <c r="L371" s="413" t="s">
        <v>910</v>
      </c>
      <c r="M371" s="61">
        <v>1</v>
      </c>
      <c r="N371" s="61" t="s">
        <v>3970</v>
      </c>
      <c r="O371" s="11"/>
      <c r="P371" s="11"/>
    </row>
    <row r="372" spans="1:16" x14ac:dyDescent="0.25">
      <c r="A372" s="9">
        <f t="shared" si="18"/>
        <v>35</v>
      </c>
      <c r="B372" s="9" t="s">
        <v>22</v>
      </c>
      <c r="C372" s="9" t="s">
        <v>5</v>
      </c>
      <c r="D372" s="9"/>
      <c r="E372" s="9">
        <f t="shared" si="22"/>
        <v>4356</v>
      </c>
      <c r="F372" s="9">
        <f t="shared" si="23"/>
        <v>6252</v>
      </c>
      <c r="G372" s="9">
        <f t="shared" si="21"/>
        <v>6253</v>
      </c>
      <c r="H372" s="9">
        <f t="shared" si="24"/>
        <v>1076</v>
      </c>
      <c r="I372" s="61" t="s">
        <v>371</v>
      </c>
      <c r="J372" s="61" t="s">
        <v>3925</v>
      </c>
      <c r="K372" s="61" t="s">
        <v>2579</v>
      </c>
      <c r="L372" s="413" t="s">
        <v>910</v>
      </c>
      <c r="M372" s="61">
        <v>1</v>
      </c>
      <c r="N372" s="61" t="s">
        <v>3971</v>
      </c>
      <c r="O372" s="11"/>
      <c r="P372" s="11"/>
    </row>
    <row r="373" spans="1:16" x14ac:dyDescent="0.25">
      <c r="A373" s="9">
        <f>+A372+1</f>
        <v>36</v>
      </c>
      <c r="B373" s="9" t="s">
        <v>22</v>
      </c>
      <c r="C373" s="9" t="s">
        <v>5</v>
      </c>
      <c r="D373" s="9"/>
      <c r="E373" s="9">
        <f t="shared" ref="E373:E388" si="25">E372+1</f>
        <v>4357</v>
      </c>
      <c r="F373" s="9">
        <f t="shared" si="23"/>
        <v>6254</v>
      </c>
      <c r="G373" s="9">
        <f t="shared" si="21"/>
        <v>6255</v>
      </c>
      <c r="H373" s="9">
        <f t="shared" si="24"/>
        <v>1077</v>
      </c>
      <c r="I373" s="61" t="s">
        <v>371</v>
      </c>
      <c r="J373" s="61" t="s">
        <v>3926</v>
      </c>
      <c r="K373" s="61" t="s">
        <v>2580</v>
      </c>
      <c r="L373" s="413" t="s">
        <v>910</v>
      </c>
      <c r="M373" s="61">
        <v>1</v>
      </c>
      <c r="N373" s="61" t="s">
        <v>3972</v>
      </c>
      <c r="O373" s="11"/>
      <c r="P373" s="11"/>
    </row>
    <row r="374" spans="1:16" x14ac:dyDescent="0.25">
      <c r="A374" s="9">
        <f t="shared" ref="A374:A383" si="26">+A373+1</f>
        <v>37</v>
      </c>
      <c r="B374" s="9" t="s">
        <v>22</v>
      </c>
      <c r="C374" s="9" t="s">
        <v>5</v>
      </c>
      <c r="D374" s="9"/>
      <c r="E374" s="9">
        <f t="shared" si="25"/>
        <v>4358</v>
      </c>
      <c r="F374" s="9">
        <f t="shared" si="23"/>
        <v>6256</v>
      </c>
      <c r="G374" s="9">
        <f t="shared" si="21"/>
        <v>6257</v>
      </c>
      <c r="H374" s="9">
        <f t="shared" si="24"/>
        <v>1078</v>
      </c>
      <c r="I374" s="61" t="s">
        <v>371</v>
      </c>
      <c r="J374" s="61" t="s">
        <v>3927</v>
      </c>
      <c r="K374" s="61" t="s">
        <v>2581</v>
      </c>
      <c r="L374" s="413" t="s">
        <v>910</v>
      </c>
      <c r="M374" s="61">
        <v>1</v>
      </c>
      <c r="N374" s="61" t="s">
        <v>3973</v>
      </c>
      <c r="O374" s="11"/>
      <c r="P374" s="11"/>
    </row>
    <row r="375" spans="1:16" x14ac:dyDescent="0.25">
      <c r="A375" s="9">
        <f t="shared" si="26"/>
        <v>38</v>
      </c>
      <c r="B375" s="9" t="s">
        <v>22</v>
      </c>
      <c r="C375" s="9" t="s">
        <v>5</v>
      </c>
      <c r="D375" s="9"/>
      <c r="E375" s="9">
        <f t="shared" si="25"/>
        <v>4359</v>
      </c>
      <c r="F375" s="9">
        <f t="shared" si="23"/>
        <v>6258</v>
      </c>
      <c r="G375" s="9">
        <f t="shared" si="21"/>
        <v>6259</v>
      </c>
      <c r="H375" s="9">
        <f t="shared" si="24"/>
        <v>1079</v>
      </c>
      <c r="I375" s="61" t="s">
        <v>371</v>
      </c>
      <c r="J375" s="61" t="s">
        <v>3928</v>
      </c>
      <c r="K375" s="61" t="s">
        <v>2582</v>
      </c>
      <c r="L375" s="413" t="s">
        <v>910</v>
      </c>
      <c r="M375" s="61">
        <v>1</v>
      </c>
      <c r="N375" s="61" t="s">
        <v>3974</v>
      </c>
      <c r="O375" s="11"/>
      <c r="P375" s="11"/>
    </row>
    <row r="376" spans="1:16" x14ac:dyDescent="0.25">
      <c r="A376" s="9">
        <f t="shared" si="26"/>
        <v>39</v>
      </c>
      <c r="B376" s="9" t="s">
        <v>22</v>
      </c>
      <c r="C376" s="9" t="s">
        <v>5</v>
      </c>
      <c r="D376" s="9"/>
      <c r="E376" s="9">
        <f t="shared" si="25"/>
        <v>4360</v>
      </c>
      <c r="F376" s="9">
        <f t="shared" si="23"/>
        <v>6260</v>
      </c>
      <c r="G376" s="9">
        <f t="shared" si="21"/>
        <v>6261</v>
      </c>
      <c r="H376" s="9">
        <f t="shared" si="24"/>
        <v>1080</v>
      </c>
      <c r="I376" s="61" t="s">
        <v>371</v>
      </c>
      <c r="J376" s="61" t="s">
        <v>3929</v>
      </c>
      <c r="K376" s="61" t="s">
        <v>2583</v>
      </c>
      <c r="L376" s="413" t="s">
        <v>910</v>
      </c>
      <c r="M376" s="61">
        <v>1</v>
      </c>
      <c r="N376" s="61" t="s">
        <v>3975</v>
      </c>
      <c r="O376" s="11"/>
      <c r="P376" s="11"/>
    </row>
    <row r="377" spans="1:16" x14ac:dyDescent="0.25">
      <c r="A377" s="9">
        <f t="shared" si="26"/>
        <v>40</v>
      </c>
      <c r="B377" s="9" t="s">
        <v>22</v>
      </c>
      <c r="C377" s="9" t="s">
        <v>5</v>
      </c>
      <c r="D377" s="9"/>
      <c r="E377" s="9">
        <f t="shared" si="25"/>
        <v>4361</v>
      </c>
      <c r="F377" s="9">
        <f t="shared" si="23"/>
        <v>6262</v>
      </c>
      <c r="G377" s="9">
        <f t="shared" si="21"/>
        <v>6263</v>
      </c>
      <c r="H377" s="9">
        <f t="shared" si="24"/>
        <v>1081</v>
      </c>
      <c r="I377" s="61" t="s">
        <v>371</v>
      </c>
      <c r="J377" s="61" t="s">
        <v>3930</v>
      </c>
      <c r="K377" s="61" t="s">
        <v>2584</v>
      </c>
      <c r="L377" s="413" t="s">
        <v>910</v>
      </c>
      <c r="M377" s="61">
        <v>1</v>
      </c>
      <c r="N377" s="61" t="s">
        <v>3976</v>
      </c>
      <c r="O377" s="11"/>
      <c r="P377" s="11"/>
    </row>
    <row r="378" spans="1:16" x14ac:dyDescent="0.25">
      <c r="A378" s="9">
        <f t="shared" si="26"/>
        <v>41</v>
      </c>
      <c r="B378" s="9" t="s">
        <v>22</v>
      </c>
      <c r="C378" s="9" t="s">
        <v>5</v>
      </c>
      <c r="D378" s="9"/>
      <c r="E378" s="9">
        <f t="shared" si="25"/>
        <v>4362</v>
      </c>
      <c r="F378" s="9">
        <f t="shared" si="23"/>
        <v>6264</v>
      </c>
      <c r="G378" s="9">
        <f t="shared" si="21"/>
        <v>6265</v>
      </c>
      <c r="H378" s="9">
        <f t="shared" si="24"/>
        <v>1082</v>
      </c>
      <c r="I378" s="61" t="s">
        <v>371</v>
      </c>
      <c r="J378" s="61" t="s">
        <v>3931</v>
      </c>
      <c r="K378" s="61" t="s">
        <v>2585</v>
      </c>
      <c r="L378" s="413" t="s">
        <v>910</v>
      </c>
      <c r="M378" s="61">
        <v>1</v>
      </c>
      <c r="N378" s="61" t="s">
        <v>3977</v>
      </c>
      <c r="O378" s="11"/>
      <c r="P378" s="11"/>
    </row>
    <row r="379" spans="1:16" x14ac:dyDescent="0.25">
      <c r="A379" s="9">
        <f t="shared" si="26"/>
        <v>42</v>
      </c>
      <c r="B379" s="9" t="s">
        <v>22</v>
      </c>
      <c r="C379" s="9" t="s">
        <v>5</v>
      </c>
      <c r="D379" s="9"/>
      <c r="E379" s="9">
        <f t="shared" si="25"/>
        <v>4363</v>
      </c>
      <c r="F379" s="9">
        <f t="shared" si="23"/>
        <v>6266</v>
      </c>
      <c r="G379" s="9">
        <f t="shared" si="21"/>
        <v>6267</v>
      </c>
      <c r="H379" s="9">
        <f t="shared" si="24"/>
        <v>1083</v>
      </c>
      <c r="I379" s="61" t="s">
        <v>371</v>
      </c>
      <c r="J379" s="61" t="s">
        <v>3932</v>
      </c>
      <c r="K379" s="61" t="s">
        <v>2586</v>
      </c>
      <c r="L379" s="413" t="s">
        <v>910</v>
      </c>
      <c r="M379" s="61">
        <v>1</v>
      </c>
      <c r="N379" s="61" t="s">
        <v>3978</v>
      </c>
      <c r="O379" s="11"/>
      <c r="P379" s="11"/>
    </row>
    <row r="380" spans="1:16" x14ac:dyDescent="0.25">
      <c r="A380" s="9">
        <f t="shared" si="26"/>
        <v>43</v>
      </c>
      <c r="B380" s="9" t="s">
        <v>22</v>
      </c>
      <c r="C380" s="9" t="s">
        <v>5</v>
      </c>
      <c r="D380" s="9"/>
      <c r="E380" s="9">
        <f t="shared" si="25"/>
        <v>4364</v>
      </c>
      <c r="F380" s="9">
        <f t="shared" si="23"/>
        <v>6268</v>
      </c>
      <c r="G380" s="9">
        <f>+F380+1</f>
        <v>6269</v>
      </c>
      <c r="H380" s="9">
        <f t="shared" si="24"/>
        <v>1084</v>
      </c>
      <c r="I380" s="61" t="s">
        <v>371</v>
      </c>
      <c r="J380" s="61" t="s">
        <v>3933</v>
      </c>
      <c r="K380" s="61" t="s">
        <v>2587</v>
      </c>
      <c r="L380" s="413" t="s">
        <v>910</v>
      </c>
      <c r="M380" s="61">
        <v>1</v>
      </c>
      <c r="N380" s="61" t="s">
        <v>3979</v>
      </c>
      <c r="O380" s="11"/>
      <c r="P380" s="11"/>
    </row>
    <row r="381" spans="1:16" x14ac:dyDescent="0.25">
      <c r="A381" s="9">
        <f t="shared" si="26"/>
        <v>44</v>
      </c>
      <c r="B381" s="9" t="s">
        <v>22</v>
      </c>
      <c r="C381" s="9" t="s">
        <v>5</v>
      </c>
      <c r="D381" s="9"/>
      <c r="E381" s="9">
        <f t="shared" si="25"/>
        <v>4365</v>
      </c>
      <c r="F381" s="9">
        <f t="shared" si="23"/>
        <v>6270</v>
      </c>
      <c r="G381" s="9">
        <f>+F381+1</f>
        <v>6271</v>
      </c>
      <c r="H381" s="9">
        <f t="shared" si="24"/>
        <v>1085</v>
      </c>
      <c r="I381" s="61" t="s">
        <v>371</v>
      </c>
      <c r="J381" s="61" t="s">
        <v>3934</v>
      </c>
      <c r="K381" s="61" t="s">
        <v>2588</v>
      </c>
      <c r="L381" s="413" t="s">
        <v>910</v>
      </c>
      <c r="M381" s="61">
        <v>1</v>
      </c>
      <c r="N381" s="61" t="s">
        <v>3980</v>
      </c>
      <c r="O381" s="11"/>
      <c r="P381" s="11"/>
    </row>
    <row r="382" spans="1:16" x14ac:dyDescent="0.25">
      <c r="A382" s="9">
        <f t="shared" si="26"/>
        <v>45</v>
      </c>
      <c r="B382" s="9" t="s">
        <v>22</v>
      </c>
      <c r="C382" s="9" t="s">
        <v>5</v>
      </c>
      <c r="D382" s="9"/>
      <c r="E382" s="9">
        <f t="shared" si="25"/>
        <v>4366</v>
      </c>
      <c r="F382" s="9">
        <f t="shared" si="23"/>
        <v>6272</v>
      </c>
      <c r="G382" s="9">
        <f>+F382+1</f>
        <v>6273</v>
      </c>
      <c r="H382" s="9">
        <f t="shared" si="24"/>
        <v>1086</v>
      </c>
      <c r="I382" s="61" t="s">
        <v>371</v>
      </c>
      <c r="J382" s="61" t="s">
        <v>3935</v>
      </c>
      <c r="K382" s="61" t="s">
        <v>2589</v>
      </c>
      <c r="L382" s="413" t="s">
        <v>910</v>
      </c>
      <c r="M382" s="61">
        <v>1</v>
      </c>
      <c r="N382" s="61" t="s">
        <v>3981</v>
      </c>
      <c r="O382" s="11"/>
      <c r="P382" s="11"/>
    </row>
    <row r="383" spans="1:16" x14ac:dyDescent="0.25">
      <c r="A383" s="9">
        <f t="shared" si="26"/>
        <v>46</v>
      </c>
      <c r="B383" s="9" t="s">
        <v>22</v>
      </c>
      <c r="C383" s="9" t="s">
        <v>5</v>
      </c>
      <c r="D383" s="9"/>
      <c r="E383" s="9">
        <f t="shared" si="25"/>
        <v>4367</v>
      </c>
      <c r="F383" s="9">
        <f t="shared" si="23"/>
        <v>6274</v>
      </c>
      <c r="G383" s="9">
        <f>+F383+1</f>
        <v>6275</v>
      </c>
      <c r="H383" s="9">
        <f t="shared" si="24"/>
        <v>1087</v>
      </c>
      <c r="I383" s="61" t="s">
        <v>371</v>
      </c>
      <c r="J383" s="61" t="s">
        <v>3936</v>
      </c>
      <c r="K383" s="61" t="s">
        <v>2590</v>
      </c>
      <c r="L383" s="413" t="s">
        <v>910</v>
      </c>
      <c r="M383" s="61">
        <v>1</v>
      </c>
      <c r="N383" s="61" t="s">
        <v>3982</v>
      </c>
      <c r="O383" s="11"/>
      <c r="P383" s="11"/>
    </row>
    <row r="384" spans="1:16" x14ac:dyDescent="0.25">
      <c r="A384" s="9">
        <v>1</v>
      </c>
      <c r="B384" s="9" t="s">
        <v>22</v>
      </c>
      <c r="C384" s="9" t="s">
        <v>5</v>
      </c>
      <c r="D384" s="9"/>
      <c r="E384" s="9">
        <f t="shared" si="25"/>
        <v>4368</v>
      </c>
      <c r="F384" s="9">
        <f t="shared" si="23"/>
        <v>6276</v>
      </c>
      <c r="G384" s="9">
        <f>+F384+1</f>
        <v>6277</v>
      </c>
      <c r="H384" s="38">
        <v>-3</v>
      </c>
      <c r="I384" s="70" t="s">
        <v>453</v>
      </c>
      <c r="J384" s="61" t="s">
        <v>3983</v>
      </c>
      <c r="K384" s="61" t="s">
        <v>2591</v>
      </c>
      <c r="L384" s="61" t="s">
        <v>905</v>
      </c>
      <c r="M384" s="61">
        <v>5</v>
      </c>
      <c r="N384" s="61" t="s">
        <v>4029</v>
      </c>
      <c r="O384" s="11"/>
      <c r="P384" s="11"/>
    </row>
    <row r="385" spans="1:16" x14ac:dyDescent="0.25">
      <c r="A385" s="9">
        <f>+A384+1</f>
        <v>2</v>
      </c>
      <c r="B385" s="9" t="s">
        <v>22</v>
      </c>
      <c r="C385" s="9" t="s">
        <v>5</v>
      </c>
      <c r="D385" s="9"/>
      <c r="E385" s="9">
        <f t="shared" si="25"/>
        <v>4369</v>
      </c>
      <c r="F385" s="9">
        <f t="shared" si="13"/>
        <v>6278</v>
      </c>
      <c r="G385" s="9">
        <f t="shared" si="14"/>
        <v>6279</v>
      </c>
      <c r="H385" s="38">
        <v>-3</v>
      </c>
      <c r="I385" s="70" t="s">
        <v>453</v>
      </c>
      <c r="J385" s="61" t="s">
        <v>3984</v>
      </c>
      <c r="K385" s="61" t="s">
        <v>2592</v>
      </c>
      <c r="L385" s="61" t="s">
        <v>905</v>
      </c>
      <c r="M385" s="61">
        <v>5</v>
      </c>
      <c r="N385" s="61" t="s">
        <v>4030</v>
      </c>
      <c r="O385" s="11"/>
      <c r="P385" s="11"/>
    </row>
    <row r="386" spans="1:16" x14ac:dyDescent="0.25">
      <c r="A386" s="9">
        <f t="shared" ref="A386:A429" si="27">+A385+1</f>
        <v>3</v>
      </c>
      <c r="B386" s="9" t="s">
        <v>22</v>
      </c>
      <c r="C386" s="9" t="s">
        <v>5</v>
      </c>
      <c r="D386" s="9"/>
      <c r="E386" s="9">
        <f t="shared" si="25"/>
        <v>4370</v>
      </c>
      <c r="F386" s="9">
        <f t="shared" si="13"/>
        <v>6280</v>
      </c>
      <c r="G386" s="9">
        <f t="shared" si="14"/>
        <v>6281</v>
      </c>
      <c r="H386" s="38">
        <v>-3</v>
      </c>
      <c r="I386" s="70" t="s">
        <v>453</v>
      </c>
      <c r="J386" s="61" t="s">
        <v>3985</v>
      </c>
      <c r="K386" s="61" t="s">
        <v>2593</v>
      </c>
      <c r="L386" s="61" t="s">
        <v>905</v>
      </c>
      <c r="M386" s="61">
        <v>5</v>
      </c>
      <c r="N386" s="61" t="s">
        <v>4031</v>
      </c>
      <c r="O386" s="11"/>
      <c r="P386" s="11"/>
    </row>
    <row r="387" spans="1:16" x14ac:dyDescent="0.25">
      <c r="A387" s="9">
        <f t="shared" si="27"/>
        <v>4</v>
      </c>
      <c r="B387" s="9" t="s">
        <v>22</v>
      </c>
      <c r="C387" s="9" t="s">
        <v>5</v>
      </c>
      <c r="D387" s="9"/>
      <c r="E387" s="9">
        <f t="shared" si="25"/>
        <v>4371</v>
      </c>
      <c r="F387" s="9">
        <f t="shared" si="13"/>
        <v>6282</v>
      </c>
      <c r="G387" s="9">
        <f t="shared" si="14"/>
        <v>6283</v>
      </c>
      <c r="H387" s="38">
        <v>-3</v>
      </c>
      <c r="I387" s="70" t="s">
        <v>453</v>
      </c>
      <c r="J387" s="61" t="s">
        <v>3986</v>
      </c>
      <c r="K387" s="61" t="s">
        <v>2594</v>
      </c>
      <c r="L387" s="61" t="s">
        <v>905</v>
      </c>
      <c r="M387" s="61">
        <v>5</v>
      </c>
      <c r="N387" s="61" t="s">
        <v>4032</v>
      </c>
      <c r="O387" s="11"/>
      <c r="P387" s="11"/>
    </row>
    <row r="388" spans="1:16" x14ac:dyDescent="0.25">
      <c r="A388" s="9">
        <f>+A387+1</f>
        <v>5</v>
      </c>
      <c r="B388" s="9" t="s">
        <v>22</v>
      </c>
      <c r="C388" s="9" t="s">
        <v>5</v>
      </c>
      <c r="D388" s="9"/>
      <c r="E388" s="9">
        <f t="shared" si="25"/>
        <v>4372</v>
      </c>
      <c r="F388" s="9">
        <f>+F387+2</f>
        <v>6284</v>
      </c>
      <c r="G388" s="9">
        <f t="shared" si="14"/>
        <v>6285</v>
      </c>
      <c r="H388" s="38">
        <v>-3</v>
      </c>
      <c r="I388" s="70" t="s">
        <v>453</v>
      </c>
      <c r="J388" s="61" t="s">
        <v>3987</v>
      </c>
      <c r="K388" s="61" t="s">
        <v>2595</v>
      </c>
      <c r="L388" s="61" t="s">
        <v>905</v>
      </c>
      <c r="M388" s="61">
        <v>5</v>
      </c>
      <c r="N388" s="61" t="s">
        <v>4033</v>
      </c>
      <c r="O388" s="11"/>
      <c r="P388" s="11"/>
    </row>
    <row r="389" spans="1:16" x14ac:dyDescent="0.25">
      <c r="A389" s="9">
        <f t="shared" si="27"/>
        <v>6</v>
      </c>
      <c r="B389" s="9" t="s">
        <v>22</v>
      </c>
      <c r="C389" s="9" t="s">
        <v>5</v>
      </c>
      <c r="D389" s="9"/>
      <c r="E389" s="9">
        <f t="shared" ref="E389:E454" si="28">E388+1</f>
        <v>4373</v>
      </c>
      <c r="F389" s="9">
        <f t="shared" si="13"/>
        <v>6286</v>
      </c>
      <c r="G389" s="9">
        <f t="shared" si="14"/>
        <v>6287</v>
      </c>
      <c r="H389" s="38">
        <v>-3</v>
      </c>
      <c r="I389" s="70" t="s">
        <v>453</v>
      </c>
      <c r="J389" s="61" t="s">
        <v>3988</v>
      </c>
      <c r="K389" s="61" t="s">
        <v>2596</v>
      </c>
      <c r="L389" s="61" t="s">
        <v>905</v>
      </c>
      <c r="M389" s="61">
        <v>5</v>
      </c>
      <c r="N389" s="61" t="s">
        <v>4034</v>
      </c>
      <c r="O389" s="11"/>
      <c r="P389" s="11"/>
    </row>
    <row r="390" spans="1:16" x14ac:dyDescent="0.25">
      <c r="A390" s="9">
        <f t="shared" si="27"/>
        <v>7</v>
      </c>
      <c r="B390" s="9" t="s">
        <v>22</v>
      </c>
      <c r="C390" s="9" t="s">
        <v>5</v>
      </c>
      <c r="D390" s="9"/>
      <c r="E390" s="9">
        <f t="shared" si="28"/>
        <v>4374</v>
      </c>
      <c r="F390" s="9">
        <f t="shared" si="13"/>
        <v>6288</v>
      </c>
      <c r="G390" s="9">
        <f t="shared" si="14"/>
        <v>6289</v>
      </c>
      <c r="H390" s="38">
        <v>-3</v>
      </c>
      <c r="I390" s="70" t="s">
        <v>453</v>
      </c>
      <c r="J390" s="61" t="s">
        <v>3989</v>
      </c>
      <c r="K390" s="61" t="s">
        <v>2597</v>
      </c>
      <c r="L390" s="61" t="s">
        <v>905</v>
      </c>
      <c r="M390" s="61">
        <v>5</v>
      </c>
      <c r="N390" s="61" t="s">
        <v>4035</v>
      </c>
      <c r="O390" s="11"/>
      <c r="P390" s="11"/>
    </row>
    <row r="391" spans="1:16" x14ac:dyDescent="0.25">
      <c r="A391" s="9">
        <f t="shared" si="27"/>
        <v>8</v>
      </c>
      <c r="B391" s="9" t="s">
        <v>22</v>
      </c>
      <c r="C391" s="9" t="s">
        <v>5</v>
      </c>
      <c r="D391" s="9"/>
      <c r="E391" s="9">
        <f t="shared" si="28"/>
        <v>4375</v>
      </c>
      <c r="F391" s="9">
        <f t="shared" si="13"/>
        <v>6290</v>
      </c>
      <c r="G391" s="9">
        <f t="shared" si="14"/>
        <v>6291</v>
      </c>
      <c r="H391" s="38">
        <v>-3</v>
      </c>
      <c r="I391" s="70" t="s">
        <v>453</v>
      </c>
      <c r="J391" s="61" t="s">
        <v>3990</v>
      </c>
      <c r="K391" s="61" t="s">
        <v>2598</v>
      </c>
      <c r="L391" s="61" t="s">
        <v>905</v>
      </c>
      <c r="M391" s="61">
        <v>5</v>
      </c>
      <c r="N391" s="61" t="s">
        <v>4036</v>
      </c>
      <c r="O391" s="11"/>
      <c r="P391" s="11"/>
    </row>
    <row r="392" spans="1:16" x14ac:dyDescent="0.25">
      <c r="A392" s="9">
        <f t="shared" si="27"/>
        <v>9</v>
      </c>
      <c r="B392" s="9" t="s">
        <v>22</v>
      </c>
      <c r="C392" s="9" t="s">
        <v>5</v>
      </c>
      <c r="D392" s="9"/>
      <c r="E392" s="9">
        <f t="shared" si="28"/>
        <v>4376</v>
      </c>
      <c r="F392" s="9">
        <f t="shared" si="13"/>
        <v>6292</v>
      </c>
      <c r="G392" s="9">
        <f t="shared" si="14"/>
        <v>6293</v>
      </c>
      <c r="H392" s="38">
        <v>-3</v>
      </c>
      <c r="I392" s="70" t="s">
        <v>453</v>
      </c>
      <c r="J392" s="61" t="s">
        <v>3991</v>
      </c>
      <c r="K392" s="61" t="s">
        <v>2599</v>
      </c>
      <c r="L392" s="61" t="s">
        <v>905</v>
      </c>
      <c r="M392" s="61">
        <v>5</v>
      </c>
      <c r="N392" s="61" t="s">
        <v>4037</v>
      </c>
      <c r="O392" s="11"/>
      <c r="P392" s="11"/>
    </row>
    <row r="393" spans="1:16" x14ac:dyDescent="0.25">
      <c r="A393" s="9">
        <f t="shared" si="27"/>
        <v>10</v>
      </c>
      <c r="B393" s="9" t="s">
        <v>22</v>
      </c>
      <c r="C393" s="9" t="s">
        <v>5</v>
      </c>
      <c r="D393" s="9"/>
      <c r="E393" s="9">
        <f t="shared" si="28"/>
        <v>4377</v>
      </c>
      <c r="F393" s="9">
        <f t="shared" si="13"/>
        <v>6294</v>
      </c>
      <c r="G393" s="9">
        <f t="shared" si="14"/>
        <v>6295</v>
      </c>
      <c r="H393" s="38">
        <v>-3</v>
      </c>
      <c r="I393" s="70" t="s">
        <v>453</v>
      </c>
      <c r="J393" s="61" t="s">
        <v>3992</v>
      </c>
      <c r="K393" s="61" t="s">
        <v>2600</v>
      </c>
      <c r="L393" s="61" t="s">
        <v>905</v>
      </c>
      <c r="M393" s="61">
        <v>5</v>
      </c>
      <c r="N393" s="61" t="s">
        <v>4038</v>
      </c>
      <c r="O393" s="11"/>
      <c r="P393" s="11"/>
    </row>
    <row r="394" spans="1:16" x14ac:dyDescent="0.25">
      <c r="A394" s="9">
        <f t="shared" si="27"/>
        <v>11</v>
      </c>
      <c r="B394" s="9" t="s">
        <v>22</v>
      </c>
      <c r="C394" s="9" t="s">
        <v>5</v>
      </c>
      <c r="D394" s="9"/>
      <c r="E394" s="9">
        <f t="shared" si="28"/>
        <v>4378</v>
      </c>
      <c r="F394" s="9">
        <f t="shared" si="13"/>
        <v>6296</v>
      </c>
      <c r="G394" s="9">
        <f t="shared" si="14"/>
        <v>6297</v>
      </c>
      <c r="H394" s="38">
        <v>-3</v>
      </c>
      <c r="I394" s="70" t="s">
        <v>453</v>
      </c>
      <c r="J394" s="61" t="s">
        <v>3993</v>
      </c>
      <c r="K394" s="61" t="s">
        <v>2601</v>
      </c>
      <c r="L394" s="61" t="s">
        <v>905</v>
      </c>
      <c r="M394" s="61">
        <v>5</v>
      </c>
      <c r="N394" s="61" t="s">
        <v>4039</v>
      </c>
      <c r="O394" s="11"/>
      <c r="P394" s="11"/>
    </row>
    <row r="395" spans="1:16" x14ac:dyDescent="0.25">
      <c r="A395" s="9">
        <f t="shared" si="27"/>
        <v>12</v>
      </c>
      <c r="B395" s="9" t="s">
        <v>22</v>
      </c>
      <c r="C395" s="9" t="s">
        <v>5</v>
      </c>
      <c r="D395" s="9"/>
      <c r="E395" s="9">
        <f t="shared" si="28"/>
        <v>4379</v>
      </c>
      <c r="F395" s="9">
        <f t="shared" si="13"/>
        <v>6298</v>
      </c>
      <c r="G395" s="9">
        <f t="shared" si="14"/>
        <v>6299</v>
      </c>
      <c r="H395" s="38">
        <v>-3</v>
      </c>
      <c r="I395" s="70" t="s">
        <v>453</v>
      </c>
      <c r="J395" s="61" t="s">
        <v>3994</v>
      </c>
      <c r="K395" s="61" t="s">
        <v>2602</v>
      </c>
      <c r="L395" s="61" t="s">
        <v>905</v>
      </c>
      <c r="M395" s="61">
        <v>5</v>
      </c>
      <c r="N395" s="61" t="s">
        <v>4040</v>
      </c>
      <c r="O395" s="11"/>
      <c r="P395" s="11"/>
    </row>
    <row r="396" spans="1:16" x14ac:dyDescent="0.25">
      <c r="A396" s="9">
        <f t="shared" si="27"/>
        <v>13</v>
      </c>
      <c r="B396" s="9" t="s">
        <v>22</v>
      </c>
      <c r="C396" s="9" t="s">
        <v>5</v>
      </c>
      <c r="D396" s="9"/>
      <c r="E396" s="9">
        <f t="shared" si="28"/>
        <v>4380</v>
      </c>
      <c r="F396" s="9">
        <f t="shared" si="13"/>
        <v>6300</v>
      </c>
      <c r="G396" s="9">
        <f t="shared" si="14"/>
        <v>6301</v>
      </c>
      <c r="H396" s="38">
        <v>-3</v>
      </c>
      <c r="I396" s="70" t="s">
        <v>453</v>
      </c>
      <c r="J396" s="61" t="s">
        <v>3995</v>
      </c>
      <c r="K396" s="61" t="s">
        <v>2603</v>
      </c>
      <c r="L396" s="61" t="s">
        <v>905</v>
      </c>
      <c r="M396" s="61">
        <v>5</v>
      </c>
      <c r="N396" s="61" t="s">
        <v>4041</v>
      </c>
      <c r="O396" s="11"/>
      <c r="P396" s="11"/>
    </row>
    <row r="397" spans="1:16" x14ac:dyDescent="0.25">
      <c r="A397" s="9">
        <f t="shared" si="27"/>
        <v>14</v>
      </c>
      <c r="B397" s="9" t="s">
        <v>22</v>
      </c>
      <c r="C397" s="9" t="s">
        <v>5</v>
      </c>
      <c r="D397" s="9"/>
      <c r="E397" s="9">
        <f t="shared" si="28"/>
        <v>4381</v>
      </c>
      <c r="F397" s="9">
        <f t="shared" si="13"/>
        <v>6302</v>
      </c>
      <c r="G397" s="9">
        <f t="shared" si="14"/>
        <v>6303</v>
      </c>
      <c r="H397" s="38">
        <v>-3</v>
      </c>
      <c r="I397" s="70" t="s">
        <v>453</v>
      </c>
      <c r="J397" s="61" t="s">
        <v>3996</v>
      </c>
      <c r="K397" s="61" t="s">
        <v>2604</v>
      </c>
      <c r="L397" s="61" t="s">
        <v>905</v>
      </c>
      <c r="M397" s="61">
        <v>5</v>
      </c>
      <c r="N397" s="61" t="s">
        <v>4042</v>
      </c>
      <c r="O397" s="11"/>
      <c r="P397" s="11"/>
    </row>
    <row r="398" spans="1:16" x14ac:dyDescent="0.25">
      <c r="A398" s="9">
        <f t="shared" si="27"/>
        <v>15</v>
      </c>
      <c r="B398" s="9" t="s">
        <v>22</v>
      </c>
      <c r="C398" s="9" t="s">
        <v>5</v>
      </c>
      <c r="D398" s="9"/>
      <c r="E398" s="9">
        <f t="shared" si="28"/>
        <v>4382</v>
      </c>
      <c r="F398" s="9">
        <f t="shared" si="13"/>
        <v>6304</v>
      </c>
      <c r="G398" s="9">
        <f t="shared" si="14"/>
        <v>6305</v>
      </c>
      <c r="H398" s="38">
        <v>-3</v>
      </c>
      <c r="I398" s="70" t="s">
        <v>453</v>
      </c>
      <c r="J398" s="61" t="s">
        <v>3997</v>
      </c>
      <c r="K398" s="61" t="s">
        <v>2605</v>
      </c>
      <c r="L398" s="61" t="s">
        <v>905</v>
      </c>
      <c r="M398" s="61">
        <v>5</v>
      </c>
      <c r="N398" s="61" t="s">
        <v>4043</v>
      </c>
      <c r="O398" s="11"/>
      <c r="P398" s="11"/>
    </row>
    <row r="399" spans="1:16" x14ac:dyDescent="0.25">
      <c r="A399" s="9">
        <f t="shared" si="27"/>
        <v>16</v>
      </c>
      <c r="B399" s="9" t="s">
        <v>22</v>
      </c>
      <c r="C399" s="9" t="s">
        <v>5</v>
      </c>
      <c r="D399" s="9"/>
      <c r="E399" s="9">
        <f t="shared" si="28"/>
        <v>4383</v>
      </c>
      <c r="F399" s="9">
        <f t="shared" si="13"/>
        <v>6306</v>
      </c>
      <c r="G399" s="9">
        <f t="shared" si="14"/>
        <v>6307</v>
      </c>
      <c r="H399" s="38">
        <v>-3</v>
      </c>
      <c r="I399" s="70" t="s">
        <v>453</v>
      </c>
      <c r="J399" s="61" t="s">
        <v>3998</v>
      </c>
      <c r="K399" s="61" t="s">
        <v>2606</v>
      </c>
      <c r="L399" s="61" t="s">
        <v>905</v>
      </c>
      <c r="M399" s="61">
        <v>5</v>
      </c>
      <c r="N399" s="61" t="s">
        <v>4044</v>
      </c>
      <c r="O399" s="11"/>
      <c r="P399" s="11"/>
    </row>
    <row r="400" spans="1:16" x14ac:dyDescent="0.25">
      <c r="A400" s="9">
        <f t="shared" si="27"/>
        <v>17</v>
      </c>
      <c r="B400" s="9" t="s">
        <v>22</v>
      </c>
      <c r="C400" s="9" t="s">
        <v>5</v>
      </c>
      <c r="D400" s="9"/>
      <c r="E400" s="9">
        <f t="shared" si="28"/>
        <v>4384</v>
      </c>
      <c r="F400" s="9">
        <f t="shared" si="13"/>
        <v>6308</v>
      </c>
      <c r="G400" s="9">
        <f t="shared" si="14"/>
        <v>6309</v>
      </c>
      <c r="H400" s="38">
        <v>-3</v>
      </c>
      <c r="I400" s="70" t="s">
        <v>453</v>
      </c>
      <c r="J400" s="61" t="s">
        <v>3999</v>
      </c>
      <c r="K400" s="61" t="s">
        <v>2607</v>
      </c>
      <c r="L400" s="61" t="s">
        <v>905</v>
      </c>
      <c r="M400" s="61">
        <v>5</v>
      </c>
      <c r="N400" s="61" t="s">
        <v>4045</v>
      </c>
      <c r="O400" s="11"/>
      <c r="P400" s="11"/>
    </row>
    <row r="401" spans="1:16" x14ac:dyDescent="0.25">
      <c r="A401" s="9">
        <f t="shared" si="27"/>
        <v>18</v>
      </c>
      <c r="B401" s="9" t="s">
        <v>22</v>
      </c>
      <c r="C401" s="9" t="s">
        <v>5</v>
      </c>
      <c r="D401" s="9"/>
      <c r="E401" s="9">
        <f t="shared" si="28"/>
        <v>4385</v>
      </c>
      <c r="F401" s="9">
        <f t="shared" si="13"/>
        <v>6310</v>
      </c>
      <c r="G401" s="9">
        <f t="shared" si="14"/>
        <v>6311</v>
      </c>
      <c r="H401" s="38">
        <v>-3</v>
      </c>
      <c r="I401" s="70" t="s">
        <v>453</v>
      </c>
      <c r="J401" s="61" t="s">
        <v>4000</v>
      </c>
      <c r="K401" s="61" t="s">
        <v>2608</v>
      </c>
      <c r="L401" s="61" t="s">
        <v>905</v>
      </c>
      <c r="M401" s="61">
        <v>5</v>
      </c>
      <c r="N401" s="61" t="s">
        <v>4046</v>
      </c>
      <c r="O401" s="11"/>
      <c r="P401" s="11"/>
    </row>
    <row r="402" spans="1:16" x14ac:dyDescent="0.25">
      <c r="A402" s="9">
        <f t="shared" si="27"/>
        <v>19</v>
      </c>
      <c r="B402" s="9" t="s">
        <v>22</v>
      </c>
      <c r="C402" s="9" t="s">
        <v>5</v>
      </c>
      <c r="D402" s="9"/>
      <c r="E402" s="9">
        <f t="shared" si="28"/>
        <v>4386</v>
      </c>
      <c r="F402" s="9">
        <f t="shared" si="13"/>
        <v>6312</v>
      </c>
      <c r="G402" s="9">
        <f t="shared" si="14"/>
        <v>6313</v>
      </c>
      <c r="H402" s="38">
        <v>-3</v>
      </c>
      <c r="I402" s="70" t="s">
        <v>453</v>
      </c>
      <c r="J402" s="61" t="s">
        <v>4001</v>
      </c>
      <c r="K402" s="61" t="s">
        <v>2609</v>
      </c>
      <c r="L402" s="61" t="s">
        <v>905</v>
      </c>
      <c r="M402" s="61">
        <v>5</v>
      </c>
      <c r="N402" s="61" t="s">
        <v>4047</v>
      </c>
      <c r="O402" s="11"/>
      <c r="P402" s="11"/>
    </row>
    <row r="403" spans="1:16" x14ac:dyDescent="0.25">
      <c r="A403" s="9">
        <f t="shared" si="27"/>
        <v>20</v>
      </c>
      <c r="B403" s="9" t="s">
        <v>22</v>
      </c>
      <c r="C403" s="9" t="s">
        <v>5</v>
      </c>
      <c r="D403" s="9"/>
      <c r="E403" s="9">
        <f t="shared" si="28"/>
        <v>4387</v>
      </c>
      <c r="F403" s="9">
        <f t="shared" si="13"/>
        <v>6314</v>
      </c>
      <c r="G403" s="9">
        <f t="shared" si="14"/>
        <v>6315</v>
      </c>
      <c r="H403" s="38">
        <v>-3</v>
      </c>
      <c r="I403" s="70" t="s">
        <v>453</v>
      </c>
      <c r="J403" s="61" t="s">
        <v>4002</v>
      </c>
      <c r="K403" s="61" t="s">
        <v>2610</v>
      </c>
      <c r="L403" s="61" t="s">
        <v>905</v>
      </c>
      <c r="M403" s="61">
        <v>5</v>
      </c>
      <c r="N403" s="61" t="s">
        <v>4048</v>
      </c>
      <c r="O403" s="11"/>
      <c r="P403" s="11"/>
    </row>
    <row r="404" spans="1:16" x14ac:dyDescent="0.25">
      <c r="A404" s="9">
        <f t="shared" si="27"/>
        <v>21</v>
      </c>
      <c r="B404" s="9" t="s">
        <v>22</v>
      </c>
      <c r="C404" s="9" t="s">
        <v>5</v>
      </c>
      <c r="D404" s="9"/>
      <c r="E404" s="9">
        <f t="shared" si="28"/>
        <v>4388</v>
      </c>
      <c r="F404" s="9">
        <f t="shared" si="13"/>
        <v>6316</v>
      </c>
      <c r="G404" s="9">
        <f t="shared" si="14"/>
        <v>6317</v>
      </c>
      <c r="H404" s="38">
        <v>-3</v>
      </c>
      <c r="I404" s="70" t="s">
        <v>453</v>
      </c>
      <c r="J404" s="61" t="s">
        <v>4003</v>
      </c>
      <c r="K404" s="61" t="s">
        <v>2611</v>
      </c>
      <c r="L404" s="61" t="s">
        <v>905</v>
      </c>
      <c r="M404" s="61">
        <v>5</v>
      </c>
      <c r="N404" s="61" t="s">
        <v>4049</v>
      </c>
      <c r="O404" s="11"/>
      <c r="P404" s="11"/>
    </row>
    <row r="405" spans="1:16" x14ac:dyDescent="0.25">
      <c r="A405" s="9">
        <f t="shared" si="27"/>
        <v>22</v>
      </c>
      <c r="B405" s="9" t="s">
        <v>22</v>
      </c>
      <c r="C405" s="9" t="s">
        <v>5</v>
      </c>
      <c r="D405" s="9"/>
      <c r="E405" s="9">
        <f t="shared" si="28"/>
        <v>4389</v>
      </c>
      <c r="F405" s="9">
        <f t="shared" si="13"/>
        <v>6318</v>
      </c>
      <c r="G405" s="9">
        <f t="shared" si="14"/>
        <v>6319</v>
      </c>
      <c r="H405" s="38">
        <v>-3</v>
      </c>
      <c r="I405" s="70" t="s">
        <v>453</v>
      </c>
      <c r="J405" s="61" t="s">
        <v>4004</v>
      </c>
      <c r="K405" s="61" t="s">
        <v>2612</v>
      </c>
      <c r="L405" s="61" t="s">
        <v>905</v>
      </c>
      <c r="M405" s="61">
        <v>5</v>
      </c>
      <c r="N405" s="61" t="s">
        <v>4050</v>
      </c>
      <c r="O405" s="11"/>
      <c r="P405" s="11"/>
    </row>
    <row r="406" spans="1:16" x14ac:dyDescent="0.25">
      <c r="A406" s="9">
        <f t="shared" si="27"/>
        <v>23</v>
      </c>
      <c r="B406" s="9" t="s">
        <v>22</v>
      </c>
      <c r="C406" s="9" t="s">
        <v>5</v>
      </c>
      <c r="D406" s="9"/>
      <c r="E406" s="9">
        <f t="shared" si="28"/>
        <v>4390</v>
      </c>
      <c r="F406" s="9">
        <f t="shared" ref="F406:F472" si="29">+F405+2</f>
        <v>6320</v>
      </c>
      <c r="G406" s="9">
        <f t="shared" si="14"/>
        <v>6321</v>
      </c>
      <c r="H406" s="38">
        <v>-3</v>
      </c>
      <c r="I406" s="70" t="s">
        <v>453</v>
      </c>
      <c r="J406" s="61" t="s">
        <v>4005</v>
      </c>
      <c r="K406" s="61" t="s">
        <v>2613</v>
      </c>
      <c r="L406" s="61" t="s">
        <v>905</v>
      </c>
      <c r="M406" s="61">
        <v>5</v>
      </c>
      <c r="N406" s="61" t="s">
        <v>4051</v>
      </c>
      <c r="O406" s="11"/>
      <c r="P406" s="11"/>
    </row>
    <row r="407" spans="1:16" x14ac:dyDescent="0.25">
      <c r="A407" s="9">
        <f t="shared" si="27"/>
        <v>24</v>
      </c>
      <c r="B407" s="9" t="s">
        <v>22</v>
      </c>
      <c r="C407" s="9" t="s">
        <v>5</v>
      </c>
      <c r="D407" s="9"/>
      <c r="E407" s="9">
        <f t="shared" si="28"/>
        <v>4391</v>
      </c>
      <c r="F407" s="9">
        <f t="shared" si="29"/>
        <v>6322</v>
      </c>
      <c r="G407" s="9">
        <f t="shared" si="14"/>
        <v>6323</v>
      </c>
      <c r="H407" s="38">
        <v>-3</v>
      </c>
      <c r="I407" s="70" t="s">
        <v>453</v>
      </c>
      <c r="J407" s="61" t="s">
        <v>4006</v>
      </c>
      <c r="K407" s="61" t="s">
        <v>2614</v>
      </c>
      <c r="L407" s="61" t="s">
        <v>905</v>
      </c>
      <c r="M407" s="61">
        <v>5</v>
      </c>
      <c r="N407" s="61" t="s">
        <v>4052</v>
      </c>
      <c r="O407" s="11"/>
      <c r="P407" s="11"/>
    </row>
    <row r="408" spans="1:16" x14ac:dyDescent="0.25">
      <c r="A408" s="9">
        <f t="shared" si="27"/>
        <v>25</v>
      </c>
      <c r="B408" s="9" t="s">
        <v>22</v>
      </c>
      <c r="C408" s="9" t="s">
        <v>5</v>
      </c>
      <c r="D408" s="9"/>
      <c r="E408" s="9">
        <f t="shared" si="28"/>
        <v>4392</v>
      </c>
      <c r="F408" s="9">
        <f t="shared" si="29"/>
        <v>6324</v>
      </c>
      <c r="G408" s="9">
        <f t="shared" ref="G408:G479" si="30">+F408+1</f>
        <v>6325</v>
      </c>
      <c r="H408" s="38">
        <v>-3</v>
      </c>
      <c r="I408" s="70" t="s">
        <v>453</v>
      </c>
      <c r="J408" s="61" t="s">
        <v>4007</v>
      </c>
      <c r="K408" s="61" t="s">
        <v>2615</v>
      </c>
      <c r="L408" s="61" t="s">
        <v>905</v>
      </c>
      <c r="M408" s="61">
        <v>5</v>
      </c>
      <c r="N408" s="61" t="s">
        <v>4053</v>
      </c>
      <c r="O408" s="11"/>
      <c r="P408" s="11"/>
    </row>
    <row r="409" spans="1:16" x14ac:dyDescent="0.25">
      <c r="A409" s="9">
        <f t="shared" si="27"/>
        <v>26</v>
      </c>
      <c r="B409" s="9" t="s">
        <v>22</v>
      </c>
      <c r="C409" s="9" t="s">
        <v>5</v>
      </c>
      <c r="D409" s="9"/>
      <c r="E409" s="9">
        <f t="shared" si="28"/>
        <v>4393</v>
      </c>
      <c r="F409" s="9">
        <f t="shared" si="29"/>
        <v>6326</v>
      </c>
      <c r="G409" s="9">
        <f t="shared" si="30"/>
        <v>6327</v>
      </c>
      <c r="H409" s="38">
        <v>-3</v>
      </c>
      <c r="I409" s="70" t="s">
        <v>453</v>
      </c>
      <c r="J409" s="61" t="s">
        <v>4008</v>
      </c>
      <c r="K409" s="61" t="s">
        <v>2616</v>
      </c>
      <c r="L409" s="61" t="s">
        <v>905</v>
      </c>
      <c r="M409" s="61">
        <v>5</v>
      </c>
      <c r="N409" s="61" t="s">
        <v>4054</v>
      </c>
      <c r="O409" s="11"/>
      <c r="P409" s="11"/>
    </row>
    <row r="410" spans="1:16" x14ac:dyDescent="0.25">
      <c r="A410" s="9">
        <f t="shared" si="27"/>
        <v>27</v>
      </c>
      <c r="B410" s="9" t="s">
        <v>22</v>
      </c>
      <c r="C410" s="9" t="s">
        <v>5</v>
      </c>
      <c r="D410" s="9"/>
      <c r="E410" s="9">
        <f t="shared" si="28"/>
        <v>4394</v>
      </c>
      <c r="F410" s="9">
        <f t="shared" si="29"/>
        <v>6328</v>
      </c>
      <c r="G410" s="9">
        <f t="shared" si="30"/>
        <v>6329</v>
      </c>
      <c r="H410" s="38">
        <v>-3</v>
      </c>
      <c r="I410" s="70" t="s">
        <v>453</v>
      </c>
      <c r="J410" s="61" t="s">
        <v>4009</v>
      </c>
      <c r="K410" s="61" t="s">
        <v>2617</v>
      </c>
      <c r="L410" s="61" t="s">
        <v>905</v>
      </c>
      <c r="M410" s="61">
        <v>5</v>
      </c>
      <c r="N410" s="61" t="s">
        <v>4055</v>
      </c>
      <c r="O410" s="11"/>
      <c r="P410" s="11"/>
    </row>
    <row r="411" spans="1:16" x14ac:dyDescent="0.25">
      <c r="A411" s="9">
        <f>+A410+1</f>
        <v>28</v>
      </c>
      <c r="B411" s="9" t="s">
        <v>22</v>
      </c>
      <c r="C411" s="9" t="s">
        <v>5</v>
      </c>
      <c r="D411" s="9"/>
      <c r="E411" s="9">
        <f>E410+1</f>
        <v>4395</v>
      </c>
      <c r="F411" s="9">
        <f>+F410+2</f>
        <v>6330</v>
      </c>
      <c r="G411" s="9">
        <f t="shared" si="30"/>
        <v>6331</v>
      </c>
      <c r="H411" s="38">
        <v>-3</v>
      </c>
      <c r="I411" s="70" t="s">
        <v>453</v>
      </c>
      <c r="J411" s="61" t="s">
        <v>4010</v>
      </c>
      <c r="K411" s="61" t="s">
        <v>2618</v>
      </c>
      <c r="L411" s="61" t="s">
        <v>905</v>
      </c>
      <c r="M411" s="61">
        <v>5</v>
      </c>
      <c r="N411" s="61" t="s">
        <v>4056</v>
      </c>
      <c r="O411" s="11"/>
      <c r="P411" s="11"/>
    </row>
    <row r="412" spans="1:16" x14ac:dyDescent="0.25">
      <c r="A412" s="9">
        <f t="shared" si="27"/>
        <v>29</v>
      </c>
      <c r="B412" s="9" t="s">
        <v>22</v>
      </c>
      <c r="C412" s="9" t="s">
        <v>5</v>
      </c>
      <c r="D412" s="9"/>
      <c r="E412" s="9">
        <f t="shared" si="28"/>
        <v>4396</v>
      </c>
      <c r="F412" s="9">
        <f t="shared" si="29"/>
        <v>6332</v>
      </c>
      <c r="G412" s="9">
        <f t="shared" si="30"/>
        <v>6333</v>
      </c>
      <c r="H412" s="38">
        <v>-3</v>
      </c>
      <c r="I412" s="70" t="s">
        <v>453</v>
      </c>
      <c r="J412" s="61" t="s">
        <v>4011</v>
      </c>
      <c r="K412" s="61" t="s">
        <v>2619</v>
      </c>
      <c r="L412" s="61" t="s">
        <v>905</v>
      </c>
      <c r="M412" s="61">
        <v>5</v>
      </c>
      <c r="N412" s="61" t="s">
        <v>4057</v>
      </c>
      <c r="O412" s="11"/>
      <c r="P412" s="11"/>
    </row>
    <row r="413" spans="1:16" x14ac:dyDescent="0.25">
      <c r="A413" s="9">
        <f t="shared" si="27"/>
        <v>30</v>
      </c>
      <c r="B413" s="9" t="s">
        <v>22</v>
      </c>
      <c r="C413" s="9" t="s">
        <v>5</v>
      </c>
      <c r="D413" s="9"/>
      <c r="E413" s="9">
        <f t="shared" si="28"/>
        <v>4397</v>
      </c>
      <c r="F413" s="9">
        <f t="shared" si="29"/>
        <v>6334</v>
      </c>
      <c r="G413" s="9">
        <f t="shared" si="30"/>
        <v>6335</v>
      </c>
      <c r="H413" s="38">
        <v>-3</v>
      </c>
      <c r="I413" s="70" t="s">
        <v>453</v>
      </c>
      <c r="J413" s="61" t="s">
        <v>4012</v>
      </c>
      <c r="K413" s="61" t="s">
        <v>2620</v>
      </c>
      <c r="L413" s="61" t="s">
        <v>905</v>
      </c>
      <c r="M413" s="61">
        <v>5</v>
      </c>
      <c r="N413" s="61" t="s">
        <v>4058</v>
      </c>
      <c r="O413" s="11"/>
      <c r="P413" s="11"/>
    </row>
    <row r="414" spans="1:16" x14ac:dyDescent="0.25">
      <c r="A414" s="9">
        <f>+A413+1</f>
        <v>31</v>
      </c>
      <c r="B414" s="9" t="s">
        <v>22</v>
      </c>
      <c r="C414" s="9" t="s">
        <v>5</v>
      </c>
      <c r="D414" s="9"/>
      <c r="E414" s="9">
        <f>E413+1</f>
        <v>4398</v>
      </c>
      <c r="F414" s="9">
        <f>+F413+2</f>
        <v>6336</v>
      </c>
      <c r="G414" s="9">
        <f t="shared" si="30"/>
        <v>6337</v>
      </c>
      <c r="H414" s="38">
        <v>-3</v>
      </c>
      <c r="I414" s="70" t="s">
        <v>453</v>
      </c>
      <c r="J414" s="61" t="s">
        <v>4013</v>
      </c>
      <c r="K414" s="61" t="s">
        <v>2621</v>
      </c>
      <c r="L414" s="61" t="s">
        <v>905</v>
      </c>
      <c r="M414" s="61">
        <v>5</v>
      </c>
      <c r="N414" s="61" t="s">
        <v>4059</v>
      </c>
      <c r="O414" s="11"/>
      <c r="P414" s="11"/>
    </row>
    <row r="415" spans="1:16" x14ac:dyDescent="0.25">
      <c r="A415" s="9">
        <f t="shared" si="27"/>
        <v>32</v>
      </c>
      <c r="B415" s="9" t="s">
        <v>22</v>
      </c>
      <c r="C415" s="9" t="s">
        <v>5</v>
      </c>
      <c r="D415" s="9"/>
      <c r="E415" s="9">
        <f t="shared" si="28"/>
        <v>4399</v>
      </c>
      <c r="F415" s="9">
        <f t="shared" si="29"/>
        <v>6338</v>
      </c>
      <c r="G415" s="9">
        <f t="shared" si="30"/>
        <v>6339</v>
      </c>
      <c r="H415" s="38">
        <v>-3</v>
      </c>
      <c r="I415" s="70" t="s">
        <v>453</v>
      </c>
      <c r="J415" s="61" t="s">
        <v>4014</v>
      </c>
      <c r="K415" s="61" t="s">
        <v>2622</v>
      </c>
      <c r="L415" s="61" t="s">
        <v>905</v>
      </c>
      <c r="M415" s="61">
        <v>5</v>
      </c>
      <c r="N415" s="61" t="s">
        <v>4060</v>
      </c>
      <c r="O415" s="11"/>
      <c r="P415" s="11"/>
    </row>
    <row r="416" spans="1:16" x14ac:dyDescent="0.25">
      <c r="A416" s="9">
        <f t="shared" si="27"/>
        <v>33</v>
      </c>
      <c r="B416" s="9" t="s">
        <v>22</v>
      </c>
      <c r="C416" s="9" t="s">
        <v>5</v>
      </c>
      <c r="D416" s="9"/>
      <c r="E416" s="9">
        <f t="shared" si="28"/>
        <v>4400</v>
      </c>
      <c r="F416" s="9">
        <f t="shared" si="29"/>
        <v>6340</v>
      </c>
      <c r="G416" s="9">
        <f t="shared" si="30"/>
        <v>6341</v>
      </c>
      <c r="H416" s="38">
        <v>-3</v>
      </c>
      <c r="I416" s="70" t="s">
        <v>453</v>
      </c>
      <c r="J416" s="61" t="s">
        <v>4015</v>
      </c>
      <c r="K416" s="61" t="s">
        <v>2623</v>
      </c>
      <c r="L416" s="61" t="s">
        <v>905</v>
      </c>
      <c r="M416" s="61">
        <v>5</v>
      </c>
      <c r="N416" s="61" t="s">
        <v>4061</v>
      </c>
      <c r="O416" s="11"/>
      <c r="P416" s="11"/>
    </row>
    <row r="417" spans="1:16" x14ac:dyDescent="0.25">
      <c r="A417" s="9">
        <f t="shared" si="27"/>
        <v>34</v>
      </c>
      <c r="B417" s="9" t="s">
        <v>22</v>
      </c>
      <c r="C417" s="9" t="s">
        <v>5</v>
      </c>
      <c r="D417" s="9"/>
      <c r="E417" s="9">
        <f t="shared" si="28"/>
        <v>4401</v>
      </c>
      <c r="F417" s="9">
        <f t="shared" si="29"/>
        <v>6342</v>
      </c>
      <c r="G417" s="9">
        <f t="shared" si="30"/>
        <v>6343</v>
      </c>
      <c r="H417" s="38">
        <v>-3</v>
      </c>
      <c r="I417" s="70" t="s">
        <v>453</v>
      </c>
      <c r="J417" s="61" t="s">
        <v>4016</v>
      </c>
      <c r="K417" s="61" t="s">
        <v>2624</v>
      </c>
      <c r="L417" s="61" t="s">
        <v>905</v>
      </c>
      <c r="M417" s="61">
        <v>5</v>
      </c>
      <c r="N417" s="61" t="s">
        <v>4062</v>
      </c>
      <c r="O417" s="11"/>
      <c r="P417" s="11"/>
    </row>
    <row r="418" spans="1:16" x14ac:dyDescent="0.25">
      <c r="A418" s="9">
        <f t="shared" si="27"/>
        <v>35</v>
      </c>
      <c r="B418" s="9" t="s">
        <v>22</v>
      </c>
      <c r="C418" s="9" t="s">
        <v>5</v>
      </c>
      <c r="D418" s="9"/>
      <c r="E418" s="9">
        <f t="shared" si="28"/>
        <v>4402</v>
      </c>
      <c r="F418" s="9">
        <f t="shared" si="29"/>
        <v>6344</v>
      </c>
      <c r="G418" s="9">
        <f t="shared" si="30"/>
        <v>6345</v>
      </c>
      <c r="H418" s="38">
        <v>-3</v>
      </c>
      <c r="I418" s="70" t="s">
        <v>453</v>
      </c>
      <c r="J418" s="61" t="s">
        <v>4017</v>
      </c>
      <c r="K418" s="61" t="s">
        <v>2625</v>
      </c>
      <c r="L418" s="61" t="s">
        <v>905</v>
      </c>
      <c r="M418" s="61">
        <v>5</v>
      </c>
      <c r="N418" s="61" t="s">
        <v>4063</v>
      </c>
      <c r="O418" s="11"/>
      <c r="P418" s="11"/>
    </row>
    <row r="419" spans="1:16" x14ac:dyDescent="0.25">
      <c r="A419" s="9">
        <f t="shared" si="27"/>
        <v>36</v>
      </c>
      <c r="B419" s="9" t="s">
        <v>22</v>
      </c>
      <c r="C419" s="9" t="s">
        <v>5</v>
      </c>
      <c r="D419" s="9"/>
      <c r="E419" s="9">
        <f t="shared" si="28"/>
        <v>4403</v>
      </c>
      <c r="F419" s="9">
        <f t="shared" si="29"/>
        <v>6346</v>
      </c>
      <c r="G419" s="9">
        <f t="shared" si="30"/>
        <v>6347</v>
      </c>
      <c r="H419" s="38">
        <v>-3</v>
      </c>
      <c r="I419" s="70" t="s">
        <v>453</v>
      </c>
      <c r="J419" s="61" t="s">
        <v>4018</v>
      </c>
      <c r="K419" s="61" t="s">
        <v>2626</v>
      </c>
      <c r="L419" s="61" t="s">
        <v>905</v>
      </c>
      <c r="M419" s="61">
        <v>5</v>
      </c>
      <c r="N419" s="61" t="s">
        <v>4064</v>
      </c>
      <c r="O419" s="11"/>
      <c r="P419" s="11"/>
    </row>
    <row r="420" spans="1:16" x14ac:dyDescent="0.25">
      <c r="A420" s="9">
        <f t="shared" si="27"/>
        <v>37</v>
      </c>
      <c r="B420" s="9" t="s">
        <v>22</v>
      </c>
      <c r="C420" s="9" t="s">
        <v>5</v>
      </c>
      <c r="D420" s="9"/>
      <c r="E420" s="9">
        <f t="shared" si="28"/>
        <v>4404</v>
      </c>
      <c r="F420" s="9">
        <f t="shared" si="29"/>
        <v>6348</v>
      </c>
      <c r="G420" s="9">
        <f t="shared" si="30"/>
        <v>6349</v>
      </c>
      <c r="H420" s="38">
        <v>-3</v>
      </c>
      <c r="I420" s="70" t="s">
        <v>453</v>
      </c>
      <c r="J420" s="61" t="s">
        <v>4019</v>
      </c>
      <c r="K420" s="61" t="s">
        <v>2627</v>
      </c>
      <c r="L420" s="61" t="s">
        <v>905</v>
      </c>
      <c r="M420" s="61">
        <v>5</v>
      </c>
      <c r="N420" s="61" t="s">
        <v>4065</v>
      </c>
      <c r="O420" s="11"/>
      <c r="P420" s="11"/>
    </row>
    <row r="421" spans="1:16" x14ac:dyDescent="0.25">
      <c r="A421" s="9">
        <f t="shared" si="27"/>
        <v>38</v>
      </c>
      <c r="B421" s="9" t="s">
        <v>22</v>
      </c>
      <c r="C421" s="9" t="s">
        <v>5</v>
      </c>
      <c r="D421" s="9"/>
      <c r="E421" s="9">
        <f t="shared" si="28"/>
        <v>4405</v>
      </c>
      <c r="F421" s="9">
        <f t="shared" si="29"/>
        <v>6350</v>
      </c>
      <c r="G421" s="9">
        <f t="shared" si="30"/>
        <v>6351</v>
      </c>
      <c r="H421" s="38">
        <v>-3</v>
      </c>
      <c r="I421" s="70" t="s">
        <v>453</v>
      </c>
      <c r="J421" s="61" t="s">
        <v>4020</v>
      </c>
      <c r="K421" s="61" t="s">
        <v>2628</v>
      </c>
      <c r="L421" s="61" t="s">
        <v>905</v>
      </c>
      <c r="M421" s="61">
        <v>5</v>
      </c>
      <c r="N421" s="61" t="s">
        <v>4066</v>
      </c>
      <c r="O421" s="11"/>
      <c r="P421" s="11"/>
    </row>
    <row r="422" spans="1:16" x14ac:dyDescent="0.25">
      <c r="A422" s="9">
        <f t="shared" si="27"/>
        <v>39</v>
      </c>
      <c r="B422" s="9" t="s">
        <v>22</v>
      </c>
      <c r="C422" s="9" t="s">
        <v>5</v>
      </c>
      <c r="D422" s="9"/>
      <c r="E422" s="9">
        <f t="shared" si="28"/>
        <v>4406</v>
      </c>
      <c r="F422" s="9">
        <f t="shared" si="29"/>
        <v>6352</v>
      </c>
      <c r="G422" s="9">
        <f t="shared" si="30"/>
        <v>6353</v>
      </c>
      <c r="H422" s="38">
        <v>-3</v>
      </c>
      <c r="I422" s="70" t="s">
        <v>453</v>
      </c>
      <c r="J422" s="61" t="s">
        <v>4021</v>
      </c>
      <c r="K422" s="61" t="s">
        <v>2629</v>
      </c>
      <c r="L422" s="61" t="s">
        <v>905</v>
      </c>
      <c r="M422" s="61">
        <v>5</v>
      </c>
      <c r="N422" s="61" t="s">
        <v>4067</v>
      </c>
      <c r="O422" s="11"/>
      <c r="P422" s="11"/>
    </row>
    <row r="423" spans="1:16" x14ac:dyDescent="0.25">
      <c r="A423" s="9">
        <f t="shared" si="27"/>
        <v>40</v>
      </c>
      <c r="B423" s="9" t="s">
        <v>22</v>
      </c>
      <c r="C423" s="9" t="s">
        <v>5</v>
      </c>
      <c r="D423" s="9"/>
      <c r="E423" s="9">
        <f t="shared" si="28"/>
        <v>4407</v>
      </c>
      <c r="F423" s="9">
        <f t="shared" si="29"/>
        <v>6354</v>
      </c>
      <c r="G423" s="9">
        <f t="shared" si="30"/>
        <v>6355</v>
      </c>
      <c r="H423" s="38">
        <v>-3</v>
      </c>
      <c r="I423" s="70" t="s">
        <v>453</v>
      </c>
      <c r="J423" s="61" t="s">
        <v>4022</v>
      </c>
      <c r="K423" s="61" t="s">
        <v>2630</v>
      </c>
      <c r="L423" s="61" t="s">
        <v>905</v>
      </c>
      <c r="M423" s="61">
        <v>5</v>
      </c>
      <c r="N423" s="61" t="s">
        <v>4068</v>
      </c>
      <c r="O423" s="11"/>
      <c r="P423" s="11"/>
    </row>
    <row r="424" spans="1:16" x14ac:dyDescent="0.25">
      <c r="A424" s="9">
        <f t="shared" si="27"/>
        <v>41</v>
      </c>
      <c r="B424" s="9" t="s">
        <v>22</v>
      </c>
      <c r="C424" s="9" t="s">
        <v>5</v>
      </c>
      <c r="D424" s="9"/>
      <c r="E424" s="9">
        <f t="shared" si="28"/>
        <v>4408</v>
      </c>
      <c r="F424" s="9">
        <f t="shared" si="29"/>
        <v>6356</v>
      </c>
      <c r="G424" s="9">
        <f t="shared" si="30"/>
        <v>6357</v>
      </c>
      <c r="H424" s="38">
        <v>-3</v>
      </c>
      <c r="I424" s="70" t="s">
        <v>453</v>
      </c>
      <c r="J424" s="61" t="s">
        <v>4023</v>
      </c>
      <c r="K424" s="61" t="s">
        <v>2631</v>
      </c>
      <c r="L424" s="61" t="s">
        <v>905</v>
      </c>
      <c r="M424" s="61">
        <v>5</v>
      </c>
      <c r="N424" s="61" t="s">
        <v>4069</v>
      </c>
      <c r="O424" s="11"/>
      <c r="P424" s="11"/>
    </row>
    <row r="425" spans="1:16" x14ac:dyDescent="0.25">
      <c r="A425" s="9">
        <f t="shared" si="27"/>
        <v>42</v>
      </c>
      <c r="B425" s="9" t="s">
        <v>22</v>
      </c>
      <c r="C425" s="9" t="s">
        <v>5</v>
      </c>
      <c r="D425" s="9"/>
      <c r="E425" s="9">
        <f t="shared" si="28"/>
        <v>4409</v>
      </c>
      <c r="F425" s="9">
        <f t="shared" si="29"/>
        <v>6358</v>
      </c>
      <c r="G425" s="9">
        <f t="shared" si="30"/>
        <v>6359</v>
      </c>
      <c r="H425" s="38">
        <v>-3</v>
      </c>
      <c r="I425" s="70" t="s">
        <v>453</v>
      </c>
      <c r="J425" s="61" t="s">
        <v>4024</v>
      </c>
      <c r="K425" s="61" t="s">
        <v>2632</v>
      </c>
      <c r="L425" s="61" t="s">
        <v>905</v>
      </c>
      <c r="M425" s="61">
        <v>5</v>
      </c>
      <c r="N425" s="61" t="s">
        <v>4070</v>
      </c>
      <c r="O425" s="11"/>
      <c r="P425" s="11"/>
    </row>
    <row r="426" spans="1:16" x14ac:dyDescent="0.25">
      <c r="A426" s="9">
        <f t="shared" si="27"/>
        <v>43</v>
      </c>
      <c r="B426" s="9" t="s">
        <v>22</v>
      </c>
      <c r="C426" s="9" t="s">
        <v>5</v>
      </c>
      <c r="D426" s="9"/>
      <c r="E426" s="9">
        <f t="shared" si="28"/>
        <v>4410</v>
      </c>
      <c r="F426" s="9">
        <f t="shared" si="29"/>
        <v>6360</v>
      </c>
      <c r="G426" s="9">
        <f>+F426+1</f>
        <v>6361</v>
      </c>
      <c r="H426" s="38">
        <v>-3</v>
      </c>
      <c r="I426" s="70" t="s">
        <v>453</v>
      </c>
      <c r="J426" s="61" t="s">
        <v>4025</v>
      </c>
      <c r="K426" s="61" t="s">
        <v>2633</v>
      </c>
      <c r="L426" s="61" t="s">
        <v>905</v>
      </c>
      <c r="M426" s="61">
        <v>5</v>
      </c>
      <c r="N426" s="61" t="s">
        <v>4071</v>
      </c>
      <c r="O426" s="11"/>
      <c r="P426" s="11"/>
    </row>
    <row r="427" spans="1:16" x14ac:dyDescent="0.25">
      <c r="A427" s="9">
        <f t="shared" si="27"/>
        <v>44</v>
      </c>
      <c r="B427" s="9" t="s">
        <v>22</v>
      </c>
      <c r="C427" s="9" t="s">
        <v>5</v>
      </c>
      <c r="D427" s="9"/>
      <c r="E427" s="9">
        <f t="shared" si="28"/>
        <v>4411</v>
      </c>
      <c r="F427" s="9">
        <f t="shared" si="29"/>
        <v>6362</v>
      </c>
      <c r="G427" s="9">
        <f>+F427+1</f>
        <v>6363</v>
      </c>
      <c r="H427" s="38">
        <v>-3</v>
      </c>
      <c r="I427" s="70" t="s">
        <v>453</v>
      </c>
      <c r="J427" s="61" t="s">
        <v>4026</v>
      </c>
      <c r="K427" s="61" t="s">
        <v>2634</v>
      </c>
      <c r="L427" s="61" t="s">
        <v>905</v>
      </c>
      <c r="M427" s="61">
        <v>5</v>
      </c>
      <c r="N427" s="61" t="s">
        <v>4072</v>
      </c>
      <c r="O427" s="11"/>
      <c r="P427" s="11"/>
    </row>
    <row r="428" spans="1:16" x14ac:dyDescent="0.25">
      <c r="A428" s="9">
        <f t="shared" si="27"/>
        <v>45</v>
      </c>
      <c r="B428" s="9" t="s">
        <v>22</v>
      </c>
      <c r="C428" s="9" t="s">
        <v>5</v>
      </c>
      <c r="D428" s="9"/>
      <c r="E428" s="9">
        <f t="shared" si="28"/>
        <v>4412</v>
      </c>
      <c r="F428" s="9">
        <f t="shared" si="29"/>
        <v>6364</v>
      </c>
      <c r="G428" s="9">
        <f>+F428+1</f>
        <v>6365</v>
      </c>
      <c r="H428" s="38">
        <v>-3</v>
      </c>
      <c r="I428" s="70" t="s">
        <v>453</v>
      </c>
      <c r="J428" s="61" t="s">
        <v>4027</v>
      </c>
      <c r="K428" s="61" t="s">
        <v>2635</v>
      </c>
      <c r="L428" s="61" t="s">
        <v>905</v>
      </c>
      <c r="M428" s="61">
        <v>5</v>
      </c>
      <c r="N428" s="61" t="s">
        <v>4073</v>
      </c>
      <c r="O428" s="11"/>
      <c r="P428" s="11"/>
    </row>
    <row r="429" spans="1:16" x14ac:dyDescent="0.25">
      <c r="A429" s="9">
        <f t="shared" si="27"/>
        <v>46</v>
      </c>
      <c r="B429" s="9" t="s">
        <v>22</v>
      </c>
      <c r="C429" s="9" t="s">
        <v>5</v>
      </c>
      <c r="D429" s="9"/>
      <c r="E429" s="9">
        <f t="shared" si="28"/>
        <v>4413</v>
      </c>
      <c r="F429" s="9">
        <f t="shared" si="29"/>
        <v>6366</v>
      </c>
      <c r="G429" s="9">
        <f>+F429+1</f>
        <v>6367</v>
      </c>
      <c r="H429" s="38">
        <v>-3</v>
      </c>
      <c r="I429" s="70" t="s">
        <v>453</v>
      </c>
      <c r="J429" s="61" t="s">
        <v>4028</v>
      </c>
      <c r="K429" s="61" t="s">
        <v>2636</v>
      </c>
      <c r="L429" s="61" t="s">
        <v>905</v>
      </c>
      <c r="M429" s="61">
        <v>5</v>
      </c>
      <c r="N429" s="61" t="s">
        <v>4074</v>
      </c>
      <c r="O429" s="11"/>
      <c r="P429" s="11"/>
    </row>
    <row r="430" spans="1:16" x14ac:dyDescent="0.25">
      <c r="A430" s="9">
        <v>1</v>
      </c>
      <c r="B430" s="61" t="s">
        <v>290</v>
      </c>
      <c r="C430" s="9" t="s">
        <v>5</v>
      </c>
      <c r="D430" s="9"/>
      <c r="E430" s="9">
        <f t="shared" si="28"/>
        <v>4414</v>
      </c>
      <c r="F430" s="9">
        <f t="shared" si="29"/>
        <v>6368</v>
      </c>
      <c r="G430" s="9">
        <f>+F430+1</f>
        <v>6369</v>
      </c>
      <c r="H430" s="9">
        <v>1000</v>
      </c>
      <c r="I430" s="61" t="s">
        <v>26</v>
      </c>
      <c r="J430" s="61" t="s">
        <v>4075</v>
      </c>
      <c r="K430" s="61" t="s">
        <v>2637</v>
      </c>
      <c r="L430" s="413" t="s">
        <v>870</v>
      </c>
      <c r="M430" s="61">
        <v>5</v>
      </c>
      <c r="N430" s="61" t="s">
        <v>4076</v>
      </c>
      <c r="O430" s="11"/>
      <c r="P430" s="11"/>
    </row>
    <row r="431" spans="1:16" x14ac:dyDescent="0.25">
      <c r="A431" s="9">
        <f>+A430+1</f>
        <v>2</v>
      </c>
      <c r="B431" s="61" t="s">
        <v>290</v>
      </c>
      <c r="C431" s="9" t="s">
        <v>5</v>
      </c>
      <c r="D431" s="9"/>
      <c r="E431" s="9">
        <f t="shared" si="28"/>
        <v>4415</v>
      </c>
      <c r="F431" s="9">
        <f t="shared" si="29"/>
        <v>6370</v>
      </c>
      <c r="G431" s="9">
        <f t="shared" si="30"/>
        <v>6371</v>
      </c>
      <c r="H431" s="9">
        <f>H430+1</f>
        <v>1001</v>
      </c>
      <c r="I431" s="61" t="s">
        <v>26</v>
      </c>
      <c r="J431" s="61" t="s">
        <v>4077</v>
      </c>
      <c r="K431" s="61" t="s">
        <v>2638</v>
      </c>
      <c r="L431" s="413" t="s">
        <v>870</v>
      </c>
      <c r="M431" s="61">
        <v>5</v>
      </c>
      <c r="N431" s="61" t="s">
        <v>4078</v>
      </c>
      <c r="O431" s="11"/>
      <c r="P431" s="11"/>
    </row>
    <row r="432" spans="1:16" x14ac:dyDescent="0.25">
      <c r="A432" s="9">
        <f t="shared" ref="A432:A475" si="31">+A431+1</f>
        <v>3</v>
      </c>
      <c r="B432" s="61" t="s">
        <v>290</v>
      </c>
      <c r="C432" s="9" t="s">
        <v>5</v>
      </c>
      <c r="D432" s="9"/>
      <c r="E432" s="9">
        <f t="shared" si="28"/>
        <v>4416</v>
      </c>
      <c r="F432" s="9">
        <f t="shared" si="29"/>
        <v>6372</v>
      </c>
      <c r="G432" s="9">
        <f t="shared" si="30"/>
        <v>6373</v>
      </c>
      <c r="H432" s="9">
        <f t="shared" ref="H432:H475" si="32">H431+1</f>
        <v>1002</v>
      </c>
      <c r="I432" s="61" t="s">
        <v>26</v>
      </c>
      <c r="J432" s="61" t="s">
        <v>4079</v>
      </c>
      <c r="K432" s="61" t="s">
        <v>2639</v>
      </c>
      <c r="L432" s="413" t="s">
        <v>870</v>
      </c>
      <c r="M432" s="61">
        <v>5</v>
      </c>
      <c r="N432" s="61" t="s">
        <v>4080</v>
      </c>
      <c r="O432" s="11"/>
      <c r="P432" s="11"/>
    </row>
    <row r="433" spans="1:16" x14ac:dyDescent="0.25">
      <c r="A433" s="9">
        <f t="shared" si="31"/>
        <v>4</v>
      </c>
      <c r="B433" s="61" t="s">
        <v>290</v>
      </c>
      <c r="C433" s="9" t="s">
        <v>5</v>
      </c>
      <c r="D433" s="9"/>
      <c r="E433" s="9">
        <f t="shared" si="28"/>
        <v>4417</v>
      </c>
      <c r="F433" s="9">
        <f t="shared" si="29"/>
        <v>6374</v>
      </c>
      <c r="G433" s="9">
        <f t="shared" si="30"/>
        <v>6375</v>
      </c>
      <c r="H433" s="9">
        <f t="shared" si="32"/>
        <v>1003</v>
      </c>
      <c r="I433" s="61" t="s">
        <v>26</v>
      </c>
      <c r="J433" s="61" t="s">
        <v>4081</v>
      </c>
      <c r="K433" s="61" t="s">
        <v>2640</v>
      </c>
      <c r="L433" s="413" t="s">
        <v>870</v>
      </c>
      <c r="M433" s="61">
        <v>5</v>
      </c>
      <c r="N433" s="61" t="s">
        <v>4082</v>
      </c>
      <c r="O433" s="11"/>
      <c r="P433" s="11"/>
    </row>
    <row r="434" spans="1:16" x14ac:dyDescent="0.25">
      <c r="A434" s="9">
        <f t="shared" si="31"/>
        <v>5</v>
      </c>
      <c r="B434" s="61" t="s">
        <v>290</v>
      </c>
      <c r="C434" s="9" t="s">
        <v>5</v>
      </c>
      <c r="D434" s="9"/>
      <c r="E434" s="9">
        <f t="shared" si="28"/>
        <v>4418</v>
      </c>
      <c r="F434" s="9">
        <f t="shared" si="29"/>
        <v>6376</v>
      </c>
      <c r="G434" s="9">
        <f t="shared" si="30"/>
        <v>6377</v>
      </c>
      <c r="H434" s="9">
        <f t="shared" si="32"/>
        <v>1004</v>
      </c>
      <c r="I434" s="61" t="s">
        <v>26</v>
      </c>
      <c r="J434" s="61" t="s">
        <v>4083</v>
      </c>
      <c r="K434" s="61" t="s">
        <v>2641</v>
      </c>
      <c r="L434" s="413" t="s">
        <v>870</v>
      </c>
      <c r="M434" s="61">
        <v>5</v>
      </c>
      <c r="N434" s="61" t="s">
        <v>4084</v>
      </c>
      <c r="O434" s="11"/>
      <c r="P434" s="11"/>
    </row>
    <row r="435" spans="1:16" x14ac:dyDescent="0.25">
      <c r="A435" s="9">
        <f t="shared" si="31"/>
        <v>6</v>
      </c>
      <c r="B435" s="61" t="s">
        <v>290</v>
      </c>
      <c r="C435" s="9" t="s">
        <v>5</v>
      </c>
      <c r="D435" s="9"/>
      <c r="E435" s="9">
        <f t="shared" si="28"/>
        <v>4419</v>
      </c>
      <c r="F435" s="9">
        <f t="shared" si="29"/>
        <v>6378</v>
      </c>
      <c r="G435" s="9">
        <f t="shared" si="30"/>
        <v>6379</v>
      </c>
      <c r="H435" s="9">
        <f t="shared" si="32"/>
        <v>1005</v>
      </c>
      <c r="I435" s="61" t="s">
        <v>26</v>
      </c>
      <c r="J435" s="61" t="s">
        <v>4085</v>
      </c>
      <c r="K435" s="61" t="s">
        <v>2642</v>
      </c>
      <c r="L435" s="413" t="s">
        <v>870</v>
      </c>
      <c r="M435" s="61">
        <v>5</v>
      </c>
      <c r="N435" s="61" t="s">
        <v>4086</v>
      </c>
      <c r="O435" s="11"/>
      <c r="P435" s="11"/>
    </row>
    <row r="436" spans="1:16" x14ac:dyDescent="0.25">
      <c r="A436" s="9">
        <f t="shared" si="31"/>
        <v>7</v>
      </c>
      <c r="B436" s="61" t="s">
        <v>290</v>
      </c>
      <c r="C436" s="9" t="s">
        <v>5</v>
      </c>
      <c r="D436" s="9"/>
      <c r="E436" s="9">
        <f t="shared" si="28"/>
        <v>4420</v>
      </c>
      <c r="F436" s="9">
        <f t="shared" si="29"/>
        <v>6380</v>
      </c>
      <c r="G436" s="9">
        <f t="shared" si="30"/>
        <v>6381</v>
      </c>
      <c r="H436" s="9">
        <f t="shared" si="32"/>
        <v>1006</v>
      </c>
      <c r="I436" s="61" t="s">
        <v>26</v>
      </c>
      <c r="J436" s="61" t="s">
        <v>4087</v>
      </c>
      <c r="K436" s="61" t="s">
        <v>2643</v>
      </c>
      <c r="L436" s="413" t="s">
        <v>870</v>
      </c>
      <c r="M436" s="61">
        <v>5</v>
      </c>
      <c r="N436" s="61" t="s">
        <v>4088</v>
      </c>
      <c r="O436" s="11"/>
      <c r="P436" s="11"/>
    </row>
    <row r="437" spans="1:16" x14ac:dyDescent="0.25">
      <c r="A437" s="9">
        <f t="shared" si="31"/>
        <v>8</v>
      </c>
      <c r="B437" s="61" t="s">
        <v>290</v>
      </c>
      <c r="C437" s="9" t="s">
        <v>5</v>
      </c>
      <c r="D437" s="9"/>
      <c r="E437" s="9">
        <f t="shared" si="28"/>
        <v>4421</v>
      </c>
      <c r="F437" s="9">
        <f t="shared" si="29"/>
        <v>6382</v>
      </c>
      <c r="G437" s="9">
        <f t="shared" si="30"/>
        <v>6383</v>
      </c>
      <c r="H437" s="9">
        <f t="shared" si="32"/>
        <v>1007</v>
      </c>
      <c r="I437" s="61" t="s">
        <v>26</v>
      </c>
      <c r="J437" s="61" t="s">
        <v>4089</v>
      </c>
      <c r="K437" s="61" t="s">
        <v>2644</v>
      </c>
      <c r="L437" s="413" t="s">
        <v>870</v>
      </c>
      <c r="M437" s="61">
        <v>5</v>
      </c>
      <c r="N437" s="61" t="s">
        <v>4090</v>
      </c>
      <c r="O437" s="11"/>
      <c r="P437" s="11"/>
    </row>
    <row r="438" spans="1:16" x14ac:dyDescent="0.25">
      <c r="A438" s="9">
        <f t="shared" si="31"/>
        <v>9</v>
      </c>
      <c r="B438" s="61" t="s">
        <v>290</v>
      </c>
      <c r="C438" s="9" t="s">
        <v>5</v>
      </c>
      <c r="D438" s="9"/>
      <c r="E438" s="9">
        <f t="shared" si="28"/>
        <v>4422</v>
      </c>
      <c r="F438" s="9">
        <f t="shared" si="29"/>
        <v>6384</v>
      </c>
      <c r="G438" s="9">
        <f t="shared" si="30"/>
        <v>6385</v>
      </c>
      <c r="H438" s="9">
        <f t="shared" si="32"/>
        <v>1008</v>
      </c>
      <c r="I438" s="61" t="s">
        <v>26</v>
      </c>
      <c r="J438" s="61" t="s">
        <v>4091</v>
      </c>
      <c r="K438" s="61" t="s">
        <v>2645</v>
      </c>
      <c r="L438" s="413" t="s">
        <v>870</v>
      </c>
      <c r="M438" s="61">
        <v>5</v>
      </c>
      <c r="N438" s="61" t="s">
        <v>4092</v>
      </c>
      <c r="O438" s="11"/>
      <c r="P438" s="11"/>
    </row>
    <row r="439" spans="1:16" x14ac:dyDescent="0.25">
      <c r="A439" s="9">
        <f t="shared" si="31"/>
        <v>10</v>
      </c>
      <c r="B439" s="61" t="s">
        <v>290</v>
      </c>
      <c r="C439" s="9" t="s">
        <v>5</v>
      </c>
      <c r="D439" s="9"/>
      <c r="E439" s="9">
        <f t="shared" si="28"/>
        <v>4423</v>
      </c>
      <c r="F439" s="9">
        <f t="shared" si="29"/>
        <v>6386</v>
      </c>
      <c r="G439" s="9">
        <f t="shared" si="30"/>
        <v>6387</v>
      </c>
      <c r="H439" s="9">
        <f t="shared" si="32"/>
        <v>1009</v>
      </c>
      <c r="I439" s="61" t="s">
        <v>26</v>
      </c>
      <c r="J439" s="61" t="s">
        <v>4093</v>
      </c>
      <c r="K439" s="61" t="s">
        <v>2646</v>
      </c>
      <c r="L439" s="413" t="s">
        <v>870</v>
      </c>
      <c r="M439" s="61">
        <v>5</v>
      </c>
      <c r="N439" s="61" t="s">
        <v>4094</v>
      </c>
      <c r="O439" s="11"/>
      <c r="P439" s="11"/>
    </row>
    <row r="440" spans="1:16" x14ac:dyDescent="0.25">
      <c r="A440" s="9">
        <f t="shared" si="31"/>
        <v>11</v>
      </c>
      <c r="B440" s="61" t="s">
        <v>290</v>
      </c>
      <c r="C440" s="9" t="s">
        <v>5</v>
      </c>
      <c r="D440" s="9"/>
      <c r="E440" s="9">
        <f t="shared" si="28"/>
        <v>4424</v>
      </c>
      <c r="F440" s="9">
        <f t="shared" si="29"/>
        <v>6388</v>
      </c>
      <c r="G440" s="9">
        <f t="shared" si="30"/>
        <v>6389</v>
      </c>
      <c r="H440" s="9">
        <f t="shared" si="32"/>
        <v>1010</v>
      </c>
      <c r="I440" s="61" t="s">
        <v>26</v>
      </c>
      <c r="J440" s="61" t="s">
        <v>4095</v>
      </c>
      <c r="K440" s="61" t="s">
        <v>2647</v>
      </c>
      <c r="L440" s="413" t="s">
        <v>870</v>
      </c>
      <c r="M440" s="61">
        <v>5</v>
      </c>
      <c r="N440" s="61" t="s">
        <v>4096</v>
      </c>
      <c r="O440" s="11"/>
      <c r="P440" s="11"/>
    </row>
    <row r="441" spans="1:16" x14ac:dyDescent="0.25">
      <c r="A441" s="9">
        <f t="shared" si="31"/>
        <v>12</v>
      </c>
      <c r="B441" s="61" t="s">
        <v>290</v>
      </c>
      <c r="C441" s="9" t="s">
        <v>5</v>
      </c>
      <c r="D441" s="9"/>
      <c r="E441" s="9">
        <f t="shared" si="28"/>
        <v>4425</v>
      </c>
      <c r="F441" s="9">
        <f t="shared" si="29"/>
        <v>6390</v>
      </c>
      <c r="G441" s="9">
        <f t="shared" si="30"/>
        <v>6391</v>
      </c>
      <c r="H441" s="9">
        <f t="shared" si="32"/>
        <v>1011</v>
      </c>
      <c r="I441" s="61" t="s">
        <v>26</v>
      </c>
      <c r="J441" s="61" t="s">
        <v>4097</v>
      </c>
      <c r="K441" s="61" t="s">
        <v>2648</v>
      </c>
      <c r="L441" s="413" t="s">
        <v>870</v>
      </c>
      <c r="M441" s="61">
        <v>5</v>
      </c>
      <c r="N441" s="61" t="s">
        <v>4098</v>
      </c>
      <c r="O441" s="11"/>
      <c r="P441" s="11"/>
    </row>
    <row r="442" spans="1:16" x14ac:dyDescent="0.25">
      <c r="A442" s="9">
        <f t="shared" si="31"/>
        <v>13</v>
      </c>
      <c r="B442" s="61" t="s">
        <v>290</v>
      </c>
      <c r="C442" s="9" t="s">
        <v>5</v>
      </c>
      <c r="D442" s="9"/>
      <c r="E442" s="9">
        <f t="shared" si="28"/>
        <v>4426</v>
      </c>
      <c r="F442" s="9">
        <f t="shared" si="29"/>
        <v>6392</v>
      </c>
      <c r="G442" s="9">
        <f t="shared" si="30"/>
        <v>6393</v>
      </c>
      <c r="H442" s="9">
        <f t="shared" si="32"/>
        <v>1012</v>
      </c>
      <c r="I442" s="61" t="s">
        <v>26</v>
      </c>
      <c r="J442" s="61" t="s">
        <v>4099</v>
      </c>
      <c r="K442" s="61" t="s">
        <v>2649</v>
      </c>
      <c r="L442" s="413" t="s">
        <v>870</v>
      </c>
      <c r="M442" s="61">
        <v>5</v>
      </c>
      <c r="N442" s="61" t="s">
        <v>4100</v>
      </c>
      <c r="O442" s="11"/>
      <c r="P442" s="11"/>
    </row>
    <row r="443" spans="1:16" x14ac:dyDescent="0.25">
      <c r="A443" s="9">
        <f>+A442+1</f>
        <v>14</v>
      </c>
      <c r="B443" s="61" t="s">
        <v>290</v>
      </c>
      <c r="C443" s="9" t="s">
        <v>5</v>
      </c>
      <c r="D443" s="9"/>
      <c r="E443" s="9">
        <f>E442+1</f>
        <v>4427</v>
      </c>
      <c r="F443" s="9">
        <f>+F442+2</f>
        <v>6394</v>
      </c>
      <c r="G443" s="9">
        <f t="shared" si="30"/>
        <v>6395</v>
      </c>
      <c r="H443" s="9">
        <f t="shared" si="32"/>
        <v>1013</v>
      </c>
      <c r="I443" s="61" t="s">
        <v>26</v>
      </c>
      <c r="J443" s="61" t="s">
        <v>4101</v>
      </c>
      <c r="K443" s="61" t="s">
        <v>2650</v>
      </c>
      <c r="L443" s="413" t="s">
        <v>870</v>
      </c>
      <c r="M443" s="61">
        <v>5</v>
      </c>
      <c r="N443" s="61" t="s">
        <v>4102</v>
      </c>
      <c r="O443" s="11"/>
      <c r="P443" s="11"/>
    </row>
    <row r="444" spans="1:16" x14ac:dyDescent="0.25">
      <c r="A444" s="9">
        <f t="shared" si="31"/>
        <v>15</v>
      </c>
      <c r="B444" s="61" t="s">
        <v>290</v>
      </c>
      <c r="C444" s="9" t="s">
        <v>5</v>
      </c>
      <c r="D444" s="9"/>
      <c r="E444" s="9">
        <f t="shared" si="28"/>
        <v>4428</v>
      </c>
      <c r="F444" s="9">
        <f t="shared" si="29"/>
        <v>6396</v>
      </c>
      <c r="G444" s="9">
        <f t="shared" si="30"/>
        <v>6397</v>
      </c>
      <c r="H444" s="9">
        <f t="shared" si="32"/>
        <v>1014</v>
      </c>
      <c r="I444" s="61" t="s">
        <v>26</v>
      </c>
      <c r="J444" s="61" t="s">
        <v>4103</v>
      </c>
      <c r="K444" s="61" t="s">
        <v>2651</v>
      </c>
      <c r="L444" s="413" t="s">
        <v>870</v>
      </c>
      <c r="M444" s="61">
        <v>5</v>
      </c>
      <c r="N444" s="61" t="s">
        <v>4104</v>
      </c>
      <c r="O444" s="11"/>
      <c r="P444" s="11"/>
    </row>
    <row r="445" spans="1:16" x14ac:dyDescent="0.25">
      <c r="A445" s="9">
        <f t="shared" si="31"/>
        <v>16</v>
      </c>
      <c r="B445" s="61" t="s">
        <v>290</v>
      </c>
      <c r="C445" s="9" t="s">
        <v>5</v>
      </c>
      <c r="D445" s="9"/>
      <c r="E445" s="9">
        <f t="shared" si="28"/>
        <v>4429</v>
      </c>
      <c r="F445" s="9">
        <f t="shared" si="29"/>
        <v>6398</v>
      </c>
      <c r="G445" s="9">
        <f t="shared" si="30"/>
        <v>6399</v>
      </c>
      <c r="H445" s="9">
        <f t="shared" si="32"/>
        <v>1015</v>
      </c>
      <c r="I445" s="61" t="s">
        <v>26</v>
      </c>
      <c r="J445" s="61" t="s">
        <v>4105</v>
      </c>
      <c r="K445" s="61" t="s">
        <v>2652</v>
      </c>
      <c r="L445" s="413" t="s">
        <v>870</v>
      </c>
      <c r="M445" s="61">
        <v>5</v>
      </c>
      <c r="N445" s="61" t="s">
        <v>4106</v>
      </c>
      <c r="O445" s="11"/>
      <c r="P445" s="11"/>
    </row>
    <row r="446" spans="1:16" x14ac:dyDescent="0.25">
      <c r="A446" s="9">
        <f t="shared" si="31"/>
        <v>17</v>
      </c>
      <c r="B446" s="61" t="s">
        <v>290</v>
      </c>
      <c r="C446" s="9" t="s">
        <v>5</v>
      </c>
      <c r="D446" s="9"/>
      <c r="E446" s="9">
        <f t="shared" si="28"/>
        <v>4430</v>
      </c>
      <c r="F446" s="9">
        <f t="shared" si="29"/>
        <v>6400</v>
      </c>
      <c r="G446" s="9">
        <f t="shared" si="30"/>
        <v>6401</v>
      </c>
      <c r="H446" s="9">
        <f t="shared" si="32"/>
        <v>1016</v>
      </c>
      <c r="I446" s="61" t="s">
        <v>26</v>
      </c>
      <c r="J446" s="61" t="s">
        <v>4107</v>
      </c>
      <c r="K446" s="61" t="s">
        <v>2653</v>
      </c>
      <c r="L446" s="413" t="s">
        <v>870</v>
      </c>
      <c r="M446" s="61">
        <v>5</v>
      </c>
      <c r="N446" s="61" t="s">
        <v>4108</v>
      </c>
      <c r="O446" s="11"/>
      <c r="P446" s="11"/>
    </row>
    <row r="447" spans="1:16" x14ac:dyDescent="0.25">
      <c r="A447" s="9">
        <f t="shared" si="31"/>
        <v>18</v>
      </c>
      <c r="B447" s="61" t="s">
        <v>290</v>
      </c>
      <c r="C447" s="9" t="s">
        <v>5</v>
      </c>
      <c r="D447" s="9"/>
      <c r="E447" s="9">
        <f t="shared" si="28"/>
        <v>4431</v>
      </c>
      <c r="F447" s="9">
        <f t="shared" si="29"/>
        <v>6402</v>
      </c>
      <c r="G447" s="9">
        <f t="shared" si="30"/>
        <v>6403</v>
      </c>
      <c r="H447" s="9">
        <f t="shared" si="32"/>
        <v>1017</v>
      </c>
      <c r="I447" s="61" t="s">
        <v>26</v>
      </c>
      <c r="J447" s="61" t="s">
        <v>4109</v>
      </c>
      <c r="K447" s="61" t="s">
        <v>2654</v>
      </c>
      <c r="L447" s="413" t="s">
        <v>870</v>
      </c>
      <c r="M447" s="61">
        <v>5</v>
      </c>
      <c r="N447" s="61" t="s">
        <v>4110</v>
      </c>
      <c r="O447" s="11"/>
      <c r="P447" s="11"/>
    </row>
    <row r="448" spans="1:16" x14ac:dyDescent="0.25">
      <c r="A448" s="9">
        <f t="shared" si="31"/>
        <v>19</v>
      </c>
      <c r="B448" s="61" t="s">
        <v>290</v>
      </c>
      <c r="C448" s="9" t="s">
        <v>5</v>
      </c>
      <c r="D448" s="9"/>
      <c r="E448" s="9">
        <f t="shared" si="28"/>
        <v>4432</v>
      </c>
      <c r="F448" s="9">
        <f t="shared" si="29"/>
        <v>6404</v>
      </c>
      <c r="G448" s="9">
        <f t="shared" si="30"/>
        <v>6405</v>
      </c>
      <c r="H448" s="9">
        <f t="shared" si="32"/>
        <v>1018</v>
      </c>
      <c r="I448" s="61" t="s">
        <v>26</v>
      </c>
      <c r="J448" s="61" t="s">
        <v>4111</v>
      </c>
      <c r="K448" s="61" t="s">
        <v>2655</v>
      </c>
      <c r="L448" s="413" t="s">
        <v>870</v>
      </c>
      <c r="M448" s="61">
        <v>5</v>
      </c>
      <c r="N448" s="61" t="s">
        <v>4112</v>
      </c>
      <c r="O448" s="11"/>
      <c r="P448" s="11"/>
    </row>
    <row r="449" spans="1:16" x14ac:dyDescent="0.25">
      <c r="A449" s="9">
        <f t="shared" si="31"/>
        <v>20</v>
      </c>
      <c r="B449" s="61" t="s">
        <v>290</v>
      </c>
      <c r="C449" s="9" t="s">
        <v>5</v>
      </c>
      <c r="D449" s="9"/>
      <c r="E449" s="9">
        <f t="shared" si="28"/>
        <v>4433</v>
      </c>
      <c r="F449" s="9">
        <f t="shared" si="29"/>
        <v>6406</v>
      </c>
      <c r="G449" s="9">
        <f t="shared" si="30"/>
        <v>6407</v>
      </c>
      <c r="H449" s="9">
        <f t="shared" si="32"/>
        <v>1019</v>
      </c>
      <c r="I449" s="61" t="s">
        <v>26</v>
      </c>
      <c r="J449" s="61" t="s">
        <v>4113</v>
      </c>
      <c r="K449" s="61" t="s">
        <v>2656</v>
      </c>
      <c r="L449" s="413" t="s">
        <v>870</v>
      </c>
      <c r="M449" s="61">
        <v>5</v>
      </c>
      <c r="N449" s="61" t="s">
        <v>4114</v>
      </c>
      <c r="O449" s="11"/>
      <c r="P449" s="11"/>
    </row>
    <row r="450" spans="1:16" x14ac:dyDescent="0.25">
      <c r="A450" s="9">
        <f t="shared" si="31"/>
        <v>21</v>
      </c>
      <c r="B450" s="61" t="s">
        <v>290</v>
      </c>
      <c r="C450" s="9" t="s">
        <v>5</v>
      </c>
      <c r="D450" s="9"/>
      <c r="E450" s="9">
        <f t="shared" si="28"/>
        <v>4434</v>
      </c>
      <c r="F450" s="9">
        <f t="shared" si="29"/>
        <v>6408</v>
      </c>
      <c r="G450" s="9">
        <f t="shared" si="30"/>
        <v>6409</v>
      </c>
      <c r="H450" s="9">
        <f t="shared" si="32"/>
        <v>1020</v>
      </c>
      <c r="I450" s="61" t="s">
        <v>26</v>
      </c>
      <c r="J450" s="61" t="s">
        <v>4115</v>
      </c>
      <c r="K450" s="61" t="s">
        <v>2657</v>
      </c>
      <c r="L450" s="413" t="s">
        <v>870</v>
      </c>
      <c r="M450" s="61">
        <v>5</v>
      </c>
      <c r="N450" s="61" t="s">
        <v>4116</v>
      </c>
      <c r="O450" s="11"/>
      <c r="P450" s="11"/>
    </row>
    <row r="451" spans="1:16" x14ac:dyDescent="0.25">
      <c r="A451" s="9">
        <f t="shared" si="31"/>
        <v>22</v>
      </c>
      <c r="B451" s="61" t="s">
        <v>290</v>
      </c>
      <c r="C451" s="9" t="s">
        <v>5</v>
      </c>
      <c r="D451" s="9"/>
      <c r="E451" s="9">
        <f t="shared" si="28"/>
        <v>4435</v>
      </c>
      <c r="F451" s="9">
        <f t="shared" si="29"/>
        <v>6410</v>
      </c>
      <c r="G451" s="9">
        <f t="shared" si="30"/>
        <v>6411</v>
      </c>
      <c r="H451" s="9">
        <f t="shared" si="32"/>
        <v>1021</v>
      </c>
      <c r="I451" s="61" t="s">
        <v>26</v>
      </c>
      <c r="J451" s="61" t="s">
        <v>4117</v>
      </c>
      <c r="K451" s="61" t="s">
        <v>2658</v>
      </c>
      <c r="L451" s="413" t="s">
        <v>870</v>
      </c>
      <c r="M451" s="61">
        <v>5</v>
      </c>
      <c r="N451" s="61" t="s">
        <v>4118</v>
      </c>
      <c r="O451" s="11"/>
      <c r="P451" s="11"/>
    </row>
    <row r="452" spans="1:16" x14ac:dyDescent="0.25">
      <c r="A452" s="9">
        <f t="shared" si="31"/>
        <v>23</v>
      </c>
      <c r="B452" s="61" t="s">
        <v>290</v>
      </c>
      <c r="C452" s="9" t="s">
        <v>5</v>
      </c>
      <c r="D452" s="9"/>
      <c r="E452" s="9">
        <f t="shared" si="28"/>
        <v>4436</v>
      </c>
      <c r="F452" s="9">
        <f t="shared" si="29"/>
        <v>6412</v>
      </c>
      <c r="G452" s="9">
        <f t="shared" si="30"/>
        <v>6413</v>
      </c>
      <c r="H452" s="9">
        <f t="shared" si="32"/>
        <v>1022</v>
      </c>
      <c r="I452" s="61" t="s">
        <v>26</v>
      </c>
      <c r="J452" s="61" t="s">
        <v>4119</v>
      </c>
      <c r="K452" s="61" t="s">
        <v>2659</v>
      </c>
      <c r="L452" s="413" t="s">
        <v>870</v>
      </c>
      <c r="M452" s="61">
        <v>5</v>
      </c>
      <c r="N452" s="61" t="s">
        <v>4120</v>
      </c>
      <c r="O452" s="11"/>
      <c r="P452" s="11"/>
    </row>
    <row r="453" spans="1:16" x14ac:dyDescent="0.25">
      <c r="A453" s="9">
        <f t="shared" si="31"/>
        <v>24</v>
      </c>
      <c r="B453" s="61" t="s">
        <v>290</v>
      </c>
      <c r="C453" s="9" t="s">
        <v>5</v>
      </c>
      <c r="D453" s="9"/>
      <c r="E453" s="9">
        <f t="shared" si="28"/>
        <v>4437</v>
      </c>
      <c r="F453" s="9">
        <f t="shared" si="29"/>
        <v>6414</v>
      </c>
      <c r="G453" s="9">
        <f t="shared" si="30"/>
        <v>6415</v>
      </c>
      <c r="H453" s="9">
        <f t="shared" si="32"/>
        <v>1023</v>
      </c>
      <c r="I453" s="61" t="s">
        <v>26</v>
      </c>
      <c r="J453" s="61" t="s">
        <v>4121</v>
      </c>
      <c r="K453" s="61" t="s">
        <v>2660</v>
      </c>
      <c r="L453" s="413" t="s">
        <v>870</v>
      </c>
      <c r="M453" s="61">
        <v>5</v>
      </c>
      <c r="N453" s="61" t="s">
        <v>4122</v>
      </c>
      <c r="O453" s="11"/>
      <c r="P453" s="11"/>
    </row>
    <row r="454" spans="1:16" x14ac:dyDescent="0.25">
      <c r="A454" s="9">
        <f t="shared" si="31"/>
        <v>25</v>
      </c>
      <c r="B454" s="61" t="s">
        <v>290</v>
      </c>
      <c r="C454" s="9" t="s">
        <v>5</v>
      </c>
      <c r="D454" s="9"/>
      <c r="E454" s="9">
        <f t="shared" si="28"/>
        <v>4438</v>
      </c>
      <c r="F454" s="9">
        <f t="shared" si="29"/>
        <v>6416</v>
      </c>
      <c r="G454" s="9">
        <f t="shared" si="30"/>
        <v>6417</v>
      </c>
      <c r="H454" s="9">
        <f t="shared" si="32"/>
        <v>1024</v>
      </c>
      <c r="I454" s="61" t="s">
        <v>26</v>
      </c>
      <c r="J454" s="61" t="s">
        <v>4123</v>
      </c>
      <c r="K454" s="61" t="s">
        <v>2661</v>
      </c>
      <c r="L454" s="413" t="s">
        <v>870</v>
      </c>
      <c r="M454" s="61">
        <v>5</v>
      </c>
      <c r="N454" s="61" t="s">
        <v>4124</v>
      </c>
      <c r="O454" s="11"/>
      <c r="P454" s="11"/>
    </row>
    <row r="455" spans="1:16" x14ac:dyDescent="0.25">
      <c r="A455" s="9">
        <f t="shared" si="31"/>
        <v>26</v>
      </c>
      <c r="B455" s="61" t="s">
        <v>290</v>
      </c>
      <c r="C455" s="9" t="s">
        <v>5</v>
      </c>
      <c r="D455" s="9"/>
      <c r="E455" s="9">
        <f t="shared" ref="E455:E524" si="33">E454+1</f>
        <v>4439</v>
      </c>
      <c r="F455" s="9">
        <f t="shared" si="29"/>
        <v>6418</v>
      </c>
      <c r="G455" s="9">
        <f t="shared" si="30"/>
        <v>6419</v>
      </c>
      <c r="H455" s="9">
        <f t="shared" si="32"/>
        <v>1025</v>
      </c>
      <c r="I455" s="61" t="s">
        <v>26</v>
      </c>
      <c r="J455" s="61" t="s">
        <v>4125</v>
      </c>
      <c r="K455" s="61" t="s">
        <v>2662</v>
      </c>
      <c r="L455" s="413" t="s">
        <v>870</v>
      </c>
      <c r="M455" s="61">
        <v>5</v>
      </c>
      <c r="N455" s="61" t="s">
        <v>4126</v>
      </c>
      <c r="O455" s="11"/>
      <c r="P455" s="11"/>
    </row>
    <row r="456" spans="1:16" x14ac:dyDescent="0.25">
      <c r="A456" s="9">
        <f t="shared" si="31"/>
        <v>27</v>
      </c>
      <c r="B456" s="61" t="s">
        <v>290</v>
      </c>
      <c r="C456" s="9" t="s">
        <v>5</v>
      </c>
      <c r="D456" s="9"/>
      <c r="E456" s="9">
        <f t="shared" si="33"/>
        <v>4440</v>
      </c>
      <c r="F456" s="9">
        <f t="shared" si="29"/>
        <v>6420</v>
      </c>
      <c r="G456" s="9">
        <f t="shared" si="30"/>
        <v>6421</v>
      </c>
      <c r="H456" s="9">
        <f t="shared" si="32"/>
        <v>1026</v>
      </c>
      <c r="I456" s="61" t="s">
        <v>26</v>
      </c>
      <c r="J456" s="61" t="s">
        <v>4127</v>
      </c>
      <c r="K456" s="61" t="s">
        <v>2663</v>
      </c>
      <c r="L456" s="413" t="s">
        <v>870</v>
      </c>
      <c r="M456" s="61">
        <v>5</v>
      </c>
      <c r="N456" s="61" t="s">
        <v>4128</v>
      </c>
      <c r="O456" s="11"/>
      <c r="P456" s="11"/>
    </row>
    <row r="457" spans="1:16" x14ac:dyDescent="0.25">
      <c r="A457" s="9">
        <f t="shared" si="31"/>
        <v>28</v>
      </c>
      <c r="B457" s="61" t="s">
        <v>290</v>
      </c>
      <c r="C457" s="9" t="s">
        <v>5</v>
      </c>
      <c r="D457" s="9"/>
      <c r="E457" s="9">
        <f t="shared" si="33"/>
        <v>4441</v>
      </c>
      <c r="F457" s="9">
        <f t="shared" si="29"/>
        <v>6422</v>
      </c>
      <c r="G457" s="9">
        <f t="shared" si="30"/>
        <v>6423</v>
      </c>
      <c r="H457" s="9">
        <f t="shared" si="32"/>
        <v>1027</v>
      </c>
      <c r="I457" s="61" t="s">
        <v>26</v>
      </c>
      <c r="J457" s="61" t="s">
        <v>4129</v>
      </c>
      <c r="K457" s="61" t="s">
        <v>2664</v>
      </c>
      <c r="L457" s="413" t="s">
        <v>870</v>
      </c>
      <c r="M457" s="61">
        <v>5</v>
      </c>
      <c r="N457" s="61" t="s">
        <v>4130</v>
      </c>
      <c r="O457" s="11"/>
      <c r="P457" s="11"/>
    </row>
    <row r="458" spans="1:16" x14ac:dyDescent="0.25">
      <c r="A458" s="9">
        <f t="shared" si="31"/>
        <v>29</v>
      </c>
      <c r="B458" s="61" t="s">
        <v>290</v>
      </c>
      <c r="C458" s="9" t="s">
        <v>5</v>
      </c>
      <c r="D458" s="9"/>
      <c r="E458" s="9">
        <f t="shared" si="33"/>
        <v>4442</v>
      </c>
      <c r="F458" s="9">
        <f t="shared" si="29"/>
        <v>6424</v>
      </c>
      <c r="G458" s="9">
        <f t="shared" si="30"/>
        <v>6425</v>
      </c>
      <c r="H458" s="9">
        <f t="shared" si="32"/>
        <v>1028</v>
      </c>
      <c r="I458" s="9" t="s">
        <v>26</v>
      </c>
      <c r="J458" s="61" t="s">
        <v>4131</v>
      </c>
      <c r="K458" s="61" t="s">
        <v>2665</v>
      </c>
      <c r="L458" s="413" t="s">
        <v>870</v>
      </c>
      <c r="M458" s="61">
        <v>5</v>
      </c>
      <c r="N458" s="61" t="s">
        <v>4132</v>
      </c>
      <c r="O458" s="11"/>
      <c r="P458" s="11"/>
    </row>
    <row r="459" spans="1:16" x14ac:dyDescent="0.25">
      <c r="A459" s="9">
        <f t="shared" si="31"/>
        <v>30</v>
      </c>
      <c r="B459" s="61" t="s">
        <v>290</v>
      </c>
      <c r="C459" s="9" t="s">
        <v>5</v>
      </c>
      <c r="D459" s="9"/>
      <c r="E459" s="9">
        <f t="shared" si="33"/>
        <v>4443</v>
      </c>
      <c r="F459" s="9">
        <f t="shared" si="29"/>
        <v>6426</v>
      </c>
      <c r="G459" s="9">
        <f t="shared" si="30"/>
        <v>6427</v>
      </c>
      <c r="H459" s="9">
        <f t="shared" si="32"/>
        <v>1029</v>
      </c>
      <c r="I459" s="9" t="s">
        <v>26</v>
      </c>
      <c r="J459" s="61" t="s">
        <v>4133</v>
      </c>
      <c r="K459" s="61" t="s">
        <v>2666</v>
      </c>
      <c r="L459" s="413" t="s">
        <v>870</v>
      </c>
      <c r="M459" s="61">
        <v>5</v>
      </c>
      <c r="N459" s="61" t="s">
        <v>4134</v>
      </c>
      <c r="O459" s="11"/>
      <c r="P459" s="11"/>
    </row>
    <row r="460" spans="1:16" x14ac:dyDescent="0.25">
      <c r="A460" s="9">
        <f t="shared" si="31"/>
        <v>31</v>
      </c>
      <c r="B460" s="61" t="s">
        <v>290</v>
      </c>
      <c r="C460" s="9" t="s">
        <v>5</v>
      </c>
      <c r="D460" s="9"/>
      <c r="E460" s="9">
        <f t="shared" si="33"/>
        <v>4444</v>
      </c>
      <c r="F460" s="9">
        <f t="shared" si="29"/>
        <v>6428</v>
      </c>
      <c r="G460" s="9">
        <f t="shared" si="30"/>
        <v>6429</v>
      </c>
      <c r="H460" s="9">
        <f t="shared" si="32"/>
        <v>1030</v>
      </c>
      <c r="I460" s="9" t="s">
        <v>26</v>
      </c>
      <c r="J460" s="61" t="s">
        <v>4135</v>
      </c>
      <c r="K460" s="61" t="s">
        <v>2667</v>
      </c>
      <c r="L460" s="413" t="s">
        <v>870</v>
      </c>
      <c r="M460" s="61">
        <v>5</v>
      </c>
      <c r="N460" s="61" t="s">
        <v>4136</v>
      </c>
      <c r="O460" s="11"/>
      <c r="P460" s="11"/>
    </row>
    <row r="461" spans="1:16" x14ac:dyDescent="0.25">
      <c r="A461" s="9">
        <f t="shared" si="31"/>
        <v>32</v>
      </c>
      <c r="B461" s="61" t="s">
        <v>290</v>
      </c>
      <c r="C461" s="9" t="s">
        <v>5</v>
      </c>
      <c r="D461" s="9"/>
      <c r="E461" s="9">
        <f t="shared" si="33"/>
        <v>4445</v>
      </c>
      <c r="F461" s="9">
        <f t="shared" si="29"/>
        <v>6430</v>
      </c>
      <c r="G461" s="9">
        <f t="shared" si="30"/>
        <v>6431</v>
      </c>
      <c r="H461" s="9">
        <f t="shared" si="32"/>
        <v>1031</v>
      </c>
      <c r="I461" s="9" t="s">
        <v>26</v>
      </c>
      <c r="J461" s="61" t="s">
        <v>4137</v>
      </c>
      <c r="K461" s="61" t="s">
        <v>2668</v>
      </c>
      <c r="L461" s="413" t="s">
        <v>870</v>
      </c>
      <c r="M461" s="61">
        <v>5</v>
      </c>
      <c r="N461" s="61" t="s">
        <v>4138</v>
      </c>
      <c r="O461" s="11"/>
      <c r="P461" s="11"/>
    </row>
    <row r="462" spans="1:16" x14ac:dyDescent="0.25">
      <c r="A462" s="9">
        <f t="shared" si="31"/>
        <v>33</v>
      </c>
      <c r="B462" s="61" t="s">
        <v>290</v>
      </c>
      <c r="C462" s="9" t="s">
        <v>5</v>
      </c>
      <c r="D462" s="9"/>
      <c r="E462" s="9">
        <f t="shared" si="33"/>
        <v>4446</v>
      </c>
      <c r="F462" s="9">
        <f t="shared" si="29"/>
        <v>6432</v>
      </c>
      <c r="G462" s="9">
        <f t="shared" si="30"/>
        <v>6433</v>
      </c>
      <c r="H462" s="9">
        <f t="shared" si="32"/>
        <v>1032</v>
      </c>
      <c r="I462" s="9" t="s">
        <v>26</v>
      </c>
      <c r="J462" s="61" t="s">
        <v>4139</v>
      </c>
      <c r="K462" s="61" t="s">
        <v>2669</v>
      </c>
      <c r="L462" s="413" t="s">
        <v>870</v>
      </c>
      <c r="M462" s="61">
        <v>5</v>
      </c>
      <c r="N462" s="61" t="s">
        <v>4140</v>
      </c>
      <c r="O462" s="11"/>
      <c r="P462" s="11"/>
    </row>
    <row r="463" spans="1:16" x14ac:dyDescent="0.25">
      <c r="A463" s="9">
        <f t="shared" si="31"/>
        <v>34</v>
      </c>
      <c r="B463" s="61" t="s">
        <v>290</v>
      </c>
      <c r="C463" s="9" t="s">
        <v>5</v>
      </c>
      <c r="D463" s="9"/>
      <c r="E463" s="9">
        <f t="shared" si="33"/>
        <v>4447</v>
      </c>
      <c r="F463" s="9">
        <f t="shared" si="29"/>
        <v>6434</v>
      </c>
      <c r="G463" s="9">
        <f t="shared" si="30"/>
        <v>6435</v>
      </c>
      <c r="H463" s="9">
        <f t="shared" si="32"/>
        <v>1033</v>
      </c>
      <c r="I463" s="9" t="s">
        <v>26</v>
      </c>
      <c r="J463" s="61" t="s">
        <v>4141</v>
      </c>
      <c r="K463" s="61" t="s">
        <v>2670</v>
      </c>
      <c r="L463" s="413" t="s">
        <v>870</v>
      </c>
      <c r="M463" s="61">
        <v>5</v>
      </c>
      <c r="N463" s="61" t="s">
        <v>4142</v>
      </c>
      <c r="O463" s="11"/>
      <c r="P463" s="11"/>
    </row>
    <row r="464" spans="1:16" x14ac:dyDescent="0.25">
      <c r="A464" s="9">
        <f t="shared" si="31"/>
        <v>35</v>
      </c>
      <c r="B464" s="61" t="s">
        <v>290</v>
      </c>
      <c r="C464" s="9" t="s">
        <v>5</v>
      </c>
      <c r="D464" s="9"/>
      <c r="E464" s="9">
        <f t="shared" si="33"/>
        <v>4448</v>
      </c>
      <c r="F464" s="9">
        <f t="shared" si="29"/>
        <v>6436</v>
      </c>
      <c r="G464" s="9">
        <f t="shared" si="30"/>
        <v>6437</v>
      </c>
      <c r="H464" s="9">
        <f t="shared" si="32"/>
        <v>1034</v>
      </c>
      <c r="I464" s="9" t="s">
        <v>26</v>
      </c>
      <c r="J464" s="61" t="s">
        <v>4143</v>
      </c>
      <c r="K464" s="61" t="s">
        <v>2671</v>
      </c>
      <c r="L464" s="413" t="s">
        <v>870</v>
      </c>
      <c r="M464" s="61">
        <v>5</v>
      </c>
      <c r="N464" s="61" t="s">
        <v>4144</v>
      </c>
      <c r="O464" s="11"/>
      <c r="P464" s="11"/>
    </row>
    <row r="465" spans="1:16" x14ac:dyDescent="0.25">
      <c r="A465" s="9">
        <f t="shared" si="31"/>
        <v>36</v>
      </c>
      <c r="B465" s="61" t="s">
        <v>290</v>
      </c>
      <c r="C465" s="9" t="s">
        <v>5</v>
      </c>
      <c r="D465" s="9"/>
      <c r="E465" s="9">
        <f t="shared" si="33"/>
        <v>4449</v>
      </c>
      <c r="F465" s="9">
        <f t="shared" si="29"/>
        <v>6438</v>
      </c>
      <c r="G465" s="9">
        <f t="shared" si="30"/>
        <v>6439</v>
      </c>
      <c r="H465" s="9">
        <f t="shared" si="32"/>
        <v>1035</v>
      </c>
      <c r="I465" s="9" t="s">
        <v>26</v>
      </c>
      <c r="J465" s="61" t="s">
        <v>4145</v>
      </c>
      <c r="K465" s="61" t="s">
        <v>2672</v>
      </c>
      <c r="L465" s="413" t="s">
        <v>870</v>
      </c>
      <c r="M465" s="61">
        <v>5</v>
      </c>
      <c r="N465" s="61" t="s">
        <v>4146</v>
      </c>
      <c r="O465" s="11"/>
      <c r="P465" s="11"/>
    </row>
    <row r="466" spans="1:16" x14ac:dyDescent="0.25">
      <c r="A466" s="9">
        <f t="shared" si="31"/>
        <v>37</v>
      </c>
      <c r="B466" s="61" t="s">
        <v>290</v>
      </c>
      <c r="C466" s="9" t="s">
        <v>5</v>
      </c>
      <c r="D466" s="9"/>
      <c r="E466" s="9">
        <f t="shared" si="33"/>
        <v>4450</v>
      </c>
      <c r="F466" s="9">
        <f t="shared" si="29"/>
        <v>6440</v>
      </c>
      <c r="G466" s="9">
        <f t="shared" si="30"/>
        <v>6441</v>
      </c>
      <c r="H466" s="9">
        <f t="shared" si="32"/>
        <v>1036</v>
      </c>
      <c r="I466" s="9" t="s">
        <v>26</v>
      </c>
      <c r="J466" s="61" t="s">
        <v>4147</v>
      </c>
      <c r="K466" s="61" t="s">
        <v>2673</v>
      </c>
      <c r="L466" s="413" t="s">
        <v>870</v>
      </c>
      <c r="M466" s="61">
        <v>5</v>
      </c>
      <c r="N466" s="61" t="s">
        <v>4148</v>
      </c>
      <c r="O466" s="11"/>
      <c r="P466" s="11"/>
    </row>
    <row r="467" spans="1:16" x14ac:dyDescent="0.25">
      <c r="A467" s="9">
        <f t="shared" si="31"/>
        <v>38</v>
      </c>
      <c r="B467" s="61" t="s">
        <v>290</v>
      </c>
      <c r="C467" s="9" t="s">
        <v>5</v>
      </c>
      <c r="D467" s="9"/>
      <c r="E467" s="9">
        <f t="shared" si="33"/>
        <v>4451</v>
      </c>
      <c r="F467" s="9">
        <f t="shared" si="29"/>
        <v>6442</v>
      </c>
      <c r="G467" s="9">
        <f t="shared" si="30"/>
        <v>6443</v>
      </c>
      <c r="H467" s="9">
        <f t="shared" si="32"/>
        <v>1037</v>
      </c>
      <c r="I467" s="9" t="s">
        <v>26</v>
      </c>
      <c r="J467" s="61" t="s">
        <v>4149</v>
      </c>
      <c r="K467" s="61" t="s">
        <v>2674</v>
      </c>
      <c r="L467" s="413" t="s">
        <v>870</v>
      </c>
      <c r="M467" s="61">
        <v>5</v>
      </c>
      <c r="N467" s="61" t="s">
        <v>4150</v>
      </c>
      <c r="O467" s="11"/>
      <c r="P467" s="11"/>
    </row>
    <row r="468" spans="1:16" x14ac:dyDescent="0.25">
      <c r="A468" s="9">
        <f t="shared" si="31"/>
        <v>39</v>
      </c>
      <c r="B468" s="61" t="s">
        <v>290</v>
      </c>
      <c r="C468" s="9" t="s">
        <v>5</v>
      </c>
      <c r="D468" s="9"/>
      <c r="E468" s="9">
        <f t="shared" si="33"/>
        <v>4452</v>
      </c>
      <c r="F468" s="9">
        <f t="shared" si="29"/>
        <v>6444</v>
      </c>
      <c r="G468" s="9">
        <f t="shared" si="30"/>
        <v>6445</v>
      </c>
      <c r="H468" s="9">
        <f t="shared" si="32"/>
        <v>1038</v>
      </c>
      <c r="I468" s="9" t="s">
        <v>26</v>
      </c>
      <c r="J468" s="61" t="s">
        <v>4151</v>
      </c>
      <c r="K468" s="61" t="s">
        <v>2675</v>
      </c>
      <c r="L468" s="413" t="s">
        <v>870</v>
      </c>
      <c r="M468" s="61">
        <v>5</v>
      </c>
      <c r="N468" s="61" t="s">
        <v>4152</v>
      </c>
      <c r="O468" s="11"/>
      <c r="P468" s="11"/>
    </row>
    <row r="469" spans="1:16" x14ac:dyDescent="0.25">
      <c r="A469" s="9">
        <f t="shared" si="31"/>
        <v>40</v>
      </c>
      <c r="B469" s="61" t="s">
        <v>290</v>
      </c>
      <c r="C469" s="9" t="s">
        <v>5</v>
      </c>
      <c r="D469" s="9"/>
      <c r="E469" s="9">
        <f t="shared" si="33"/>
        <v>4453</v>
      </c>
      <c r="F469" s="9">
        <f t="shared" si="29"/>
        <v>6446</v>
      </c>
      <c r="G469" s="9">
        <f t="shared" si="30"/>
        <v>6447</v>
      </c>
      <c r="H469" s="9">
        <f t="shared" si="32"/>
        <v>1039</v>
      </c>
      <c r="I469" s="9" t="s">
        <v>26</v>
      </c>
      <c r="J469" s="61" t="s">
        <v>4153</v>
      </c>
      <c r="K469" s="61" t="s">
        <v>2676</v>
      </c>
      <c r="L469" s="413" t="s">
        <v>870</v>
      </c>
      <c r="M469" s="61">
        <v>5</v>
      </c>
      <c r="N469" s="61" t="s">
        <v>4154</v>
      </c>
      <c r="O469" s="11"/>
      <c r="P469" s="11"/>
    </row>
    <row r="470" spans="1:16" x14ac:dyDescent="0.25">
      <c r="A470" s="9">
        <f t="shared" si="31"/>
        <v>41</v>
      </c>
      <c r="B470" s="61" t="s">
        <v>290</v>
      </c>
      <c r="C470" s="9" t="s">
        <v>5</v>
      </c>
      <c r="D470" s="9"/>
      <c r="E470" s="9">
        <f t="shared" si="33"/>
        <v>4454</v>
      </c>
      <c r="F470" s="9">
        <f t="shared" si="29"/>
        <v>6448</v>
      </c>
      <c r="G470" s="9">
        <f t="shared" si="30"/>
        <v>6449</v>
      </c>
      <c r="H470" s="9">
        <f t="shared" si="32"/>
        <v>1040</v>
      </c>
      <c r="I470" s="9" t="s">
        <v>26</v>
      </c>
      <c r="J470" s="61" t="s">
        <v>4155</v>
      </c>
      <c r="K470" s="61" t="s">
        <v>2677</v>
      </c>
      <c r="L470" s="413" t="s">
        <v>870</v>
      </c>
      <c r="M470" s="61">
        <v>5</v>
      </c>
      <c r="N470" s="61" t="s">
        <v>4156</v>
      </c>
      <c r="O470" s="11"/>
      <c r="P470" s="11"/>
    </row>
    <row r="471" spans="1:16" x14ac:dyDescent="0.25">
      <c r="A471" s="9">
        <f t="shared" si="31"/>
        <v>42</v>
      </c>
      <c r="B471" s="61" t="s">
        <v>290</v>
      </c>
      <c r="C471" s="9" t="s">
        <v>5</v>
      </c>
      <c r="D471" s="9"/>
      <c r="E471" s="9">
        <f t="shared" si="33"/>
        <v>4455</v>
      </c>
      <c r="F471" s="9">
        <f t="shared" si="29"/>
        <v>6450</v>
      </c>
      <c r="G471" s="9">
        <f t="shared" si="30"/>
        <v>6451</v>
      </c>
      <c r="H471" s="9">
        <f t="shared" si="32"/>
        <v>1041</v>
      </c>
      <c r="I471" s="9" t="s">
        <v>26</v>
      </c>
      <c r="J471" s="61" t="s">
        <v>4157</v>
      </c>
      <c r="K471" s="61" t="s">
        <v>2678</v>
      </c>
      <c r="L471" s="413" t="s">
        <v>870</v>
      </c>
      <c r="M471" s="61">
        <v>5</v>
      </c>
      <c r="N471" s="61" t="s">
        <v>4158</v>
      </c>
      <c r="O471" s="11"/>
      <c r="P471" s="11"/>
    </row>
    <row r="472" spans="1:16" x14ac:dyDescent="0.25">
      <c r="A472" s="9">
        <f t="shared" si="31"/>
        <v>43</v>
      </c>
      <c r="B472" s="61" t="s">
        <v>290</v>
      </c>
      <c r="C472" s="9" t="s">
        <v>5</v>
      </c>
      <c r="D472" s="9"/>
      <c r="E472" s="9">
        <f t="shared" si="33"/>
        <v>4456</v>
      </c>
      <c r="F472" s="9">
        <f t="shared" si="29"/>
        <v>6452</v>
      </c>
      <c r="G472" s="9">
        <f>+F472+1</f>
        <v>6453</v>
      </c>
      <c r="H472" s="9">
        <f t="shared" si="32"/>
        <v>1042</v>
      </c>
      <c r="I472" s="9" t="s">
        <v>26</v>
      </c>
      <c r="J472" s="61" t="s">
        <v>4159</v>
      </c>
      <c r="K472" s="61" t="s">
        <v>2679</v>
      </c>
      <c r="L472" s="413" t="s">
        <v>870</v>
      </c>
      <c r="M472" s="61">
        <v>5</v>
      </c>
      <c r="N472" s="61" t="s">
        <v>4160</v>
      </c>
      <c r="O472" s="11"/>
      <c r="P472" s="11"/>
    </row>
    <row r="473" spans="1:16" x14ac:dyDescent="0.25">
      <c r="A473" s="9">
        <f t="shared" si="31"/>
        <v>44</v>
      </c>
      <c r="B473" s="61" t="s">
        <v>290</v>
      </c>
      <c r="C473" s="9" t="s">
        <v>5</v>
      </c>
      <c r="D473" s="9"/>
      <c r="E473" s="9">
        <f t="shared" si="33"/>
        <v>4457</v>
      </c>
      <c r="F473" s="9">
        <f>+F472+2</f>
        <v>6454</v>
      </c>
      <c r="G473" s="9">
        <f>+F473+1</f>
        <v>6455</v>
      </c>
      <c r="H473" s="9">
        <f t="shared" si="32"/>
        <v>1043</v>
      </c>
      <c r="I473" s="9" t="s">
        <v>26</v>
      </c>
      <c r="J473" s="61" t="s">
        <v>4161</v>
      </c>
      <c r="K473" s="61" t="s">
        <v>2680</v>
      </c>
      <c r="L473" s="413" t="s">
        <v>870</v>
      </c>
      <c r="M473" s="61">
        <v>5</v>
      </c>
      <c r="N473" s="61" t="s">
        <v>4162</v>
      </c>
      <c r="O473" s="11"/>
      <c r="P473" s="11"/>
    </row>
    <row r="474" spans="1:16" x14ac:dyDescent="0.25">
      <c r="A474" s="9">
        <f t="shared" si="31"/>
        <v>45</v>
      </c>
      <c r="B474" s="61" t="s">
        <v>290</v>
      </c>
      <c r="C474" s="9" t="s">
        <v>5</v>
      </c>
      <c r="D474" s="9"/>
      <c r="E474" s="9">
        <f t="shared" si="33"/>
        <v>4458</v>
      </c>
      <c r="F474" s="9">
        <f>+F473+2</f>
        <v>6456</v>
      </c>
      <c r="G474" s="9">
        <f>+F474+1</f>
        <v>6457</v>
      </c>
      <c r="H474" s="9">
        <f t="shared" si="32"/>
        <v>1044</v>
      </c>
      <c r="I474" s="9" t="s">
        <v>26</v>
      </c>
      <c r="J474" s="61" t="s">
        <v>4163</v>
      </c>
      <c r="K474" s="61" t="s">
        <v>2681</v>
      </c>
      <c r="L474" s="413" t="s">
        <v>870</v>
      </c>
      <c r="M474" s="61">
        <v>5</v>
      </c>
      <c r="N474" s="61" t="s">
        <v>4164</v>
      </c>
      <c r="O474" s="11"/>
      <c r="P474" s="11"/>
    </row>
    <row r="475" spans="1:16" x14ac:dyDescent="0.25">
      <c r="A475" s="9">
        <f t="shared" si="31"/>
        <v>46</v>
      </c>
      <c r="B475" s="61" t="s">
        <v>290</v>
      </c>
      <c r="C475" s="9" t="s">
        <v>5</v>
      </c>
      <c r="D475" s="9"/>
      <c r="E475" s="9">
        <f t="shared" si="33"/>
        <v>4459</v>
      </c>
      <c r="F475" s="9">
        <f>+F474+2</f>
        <v>6458</v>
      </c>
      <c r="G475" s="9">
        <f>+F475+1</f>
        <v>6459</v>
      </c>
      <c r="H475" s="9">
        <f t="shared" si="32"/>
        <v>1045</v>
      </c>
      <c r="I475" s="9" t="s">
        <v>26</v>
      </c>
      <c r="J475" s="61" t="s">
        <v>4165</v>
      </c>
      <c r="K475" s="61" t="s">
        <v>2682</v>
      </c>
      <c r="L475" s="413" t="s">
        <v>870</v>
      </c>
      <c r="M475" s="61">
        <v>5</v>
      </c>
      <c r="N475" s="61" t="s">
        <v>4166</v>
      </c>
      <c r="O475" s="11"/>
      <c r="P475" s="11"/>
    </row>
    <row r="476" spans="1:16" x14ac:dyDescent="0.25">
      <c r="A476" s="9">
        <v>1</v>
      </c>
      <c r="B476" s="9" t="s">
        <v>22</v>
      </c>
      <c r="C476" s="9" t="s">
        <v>5</v>
      </c>
      <c r="D476" s="9"/>
      <c r="E476" s="9">
        <f t="shared" si="33"/>
        <v>4460</v>
      </c>
      <c r="F476" s="9">
        <f>+F475+2</f>
        <v>6460</v>
      </c>
      <c r="G476" s="9">
        <f>+F476+1</f>
        <v>6461</v>
      </c>
      <c r="H476" s="9">
        <v>1042</v>
      </c>
      <c r="I476" s="10" t="s">
        <v>92</v>
      </c>
      <c r="J476" s="9" t="s">
        <v>4167</v>
      </c>
      <c r="K476" s="9" t="s">
        <v>2683</v>
      </c>
      <c r="L476" s="413" t="s">
        <v>883</v>
      </c>
      <c r="M476" s="9">
        <v>1</v>
      </c>
      <c r="N476" s="9" t="s">
        <v>4213</v>
      </c>
      <c r="O476" s="11"/>
      <c r="P476" s="11"/>
    </row>
    <row r="477" spans="1:16" x14ac:dyDescent="0.25">
      <c r="A477" s="9">
        <f t="shared" ref="A477:A521" si="34">+A476+1</f>
        <v>2</v>
      </c>
      <c r="B477" s="9" t="s">
        <v>22</v>
      </c>
      <c r="C477" s="9" t="s">
        <v>5</v>
      </c>
      <c r="D477" s="9"/>
      <c r="E477" s="9">
        <f t="shared" si="33"/>
        <v>4461</v>
      </c>
      <c r="F477" s="9">
        <f t="shared" ref="F477:F541" si="35">+F476+2</f>
        <v>6462</v>
      </c>
      <c r="G477" s="9">
        <f t="shared" si="30"/>
        <v>6463</v>
      </c>
      <c r="H477" s="10">
        <f t="shared" ref="H477:H486" si="36">H476+1</f>
        <v>1043</v>
      </c>
      <c r="I477" s="10" t="s">
        <v>92</v>
      </c>
      <c r="J477" s="9" t="s">
        <v>4168</v>
      </c>
      <c r="K477" s="9" t="s">
        <v>2684</v>
      </c>
      <c r="L477" s="413" t="s">
        <v>883</v>
      </c>
      <c r="M477" s="9">
        <v>1</v>
      </c>
      <c r="N477" s="9" t="s">
        <v>4214</v>
      </c>
      <c r="O477" s="11"/>
      <c r="P477" s="11"/>
    </row>
    <row r="478" spans="1:16" x14ac:dyDescent="0.25">
      <c r="A478" s="9">
        <f t="shared" si="34"/>
        <v>3</v>
      </c>
      <c r="B478" s="9" t="s">
        <v>22</v>
      </c>
      <c r="C478" s="9" t="s">
        <v>5</v>
      </c>
      <c r="D478" s="9"/>
      <c r="E478" s="9">
        <f t="shared" si="33"/>
        <v>4462</v>
      </c>
      <c r="F478" s="9">
        <f t="shared" si="35"/>
        <v>6464</v>
      </c>
      <c r="G478" s="9">
        <f t="shared" si="30"/>
        <v>6465</v>
      </c>
      <c r="H478" s="10">
        <f t="shared" si="36"/>
        <v>1044</v>
      </c>
      <c r="I478" s="10" t="s">
        <v>92</v>
      </c>
      <c r="J478" s="9" t="s">
        <v>4169</v>
      </c>
      <c r="K478" s="9" t="s">
        <v>2685</v>
      </c>
      <c r="L478" s="413" t="s">
        <v>883</v>
      </c>
      <c r="M478" s="9">
        <v>1</v>
      </c>
      <c r="N478" s="9" t="s">
        <v>4215</v>
      </c>
      <c r="O478" s="11"/>
      <c r="P478" s="11"/>
    </row>
    <row r="479" spans="1:16" x14ac:dyDescent="0.25">
      <c r="A479" s="9">
        <f>+A478+1</f>
        <v>4</v>
      </c>
      <c r="B479" s="9" t="s">
        <v>22</v>
      </c>
      <c r="C479" s="9" t="s">
        <v>5</v>
      </c>
      <c r="D479" s="9"/>
      <c r="E479" s="9">
        <f>E478+1</f>
        <v>4463</v>
      </c>
      <c r="F479" s="9">
        <f>+F478+2</f>
        <v>6466</v>
      </c>
      <c r="G479" s="9">
        <f t="shared" si="30"/>
        <v>6467</v>
      </c>
      <c r="H479" s="10">
        <f>H478+1</f>
        <v>1045</v>
      </c>
      <c r="I479" s="10" t="s">
        <v>92</v>
      </c>
      <c r="J479" s="9" t="s">
        <v>4170</v>
      </c>
      <c r="K479" s="9" t="s">
        <v>2686</v>
      </c>
      <c r="L479" s="413" t="s">
        <v>883</v>
      </c>
      <c r="M479" s="9">
        <v>1</v>
      </c>
      <c r="N479" s="9" t="s">
        <v>4216</v>
      </c>
      <c r="O479" s="11"/>
      <c r="P479" s="11"/>
    </row>
    <row r="480" spans="1:16" x14ac:dyDescent="0.25">
      <c r="A480" s="9">
        <f t="shared" si="34"/>
        <v>5</v>
      </c>
      <c r="B480" s="9" t="s">
        <v>22</v>
      </c>
      <c r="C480" s="9" t="s">
        <v>5</v>
      </c>
      <c r="D480" s="9"/>
      <c r="E480" s="9">
        <f t="shared" si="33"/>
        <v>4464</v>
      </c>
      <c r="F480" s="9">
        <f t="shared" si="35"/>
        <v>6468</v>
      </c>
      <c r="G480" s="9">
        <f t="shared" ref="G480:G547" si="37">+F480+1</f>
        <v>6469</v>
      </c>
      <c r="H480" s="10">
        <f t="shared" si="36"/>
        <v>1046</v>
      </c>
      <c r="I480" s="10" t="s">
        <v>92</v>
      </c>
      <c r="J480" s="9" t="s">
        <v>4171</v>
      </c>
      <c r="K480" s="9" t="s">
        <v>2687</v>
      </c>
      <c r="L480" s="413" t="s">
        <v>883</v>
      </c>
      <c r="M480" s="9">
        <v>1</v>
      </c>
      <c r="N480" s="9" t="s">
        <v>4217</v>
      </c>
      <c r="O480" s="11"/>
      <c r="P480" s="11"/>
    </row>
    <row r="481" spans="1:16" x14ac:dyDescent="0.25">
      <c r="A481" s="9">
        <f t="shared" si="34"/>
        <v>6</v>
      </c>
      <c r="B481" s="9" t="s">
        <v>22</v>
      </c>
      <c r="C481" s="9" t="s">
        <v>5</v>
      </c>
      <c r="D481" s="9"/>
      <c r="E481" s="9">
        <f t="shared" si="33"/>
        <v>4465</v>
      </c>
      <c r="F481" s="9">
        <f t="shared" si="35"/>
        <v>6470</v>
      </c>
      <c r="G481" s="9">
        <f t="shared" si="37"/>
        <v>6471</v>
      </c>
      <c r="H481" s="10">
        <f t="shared" si="36"/>
        <v>1047</v>
      </c>
      <c r="I481" s="10" t="s">
        <v>92</v>
      </c>
      <c r="J481" s="9" t="s">
        <v>4172</v>
      </c>
      <c r="K481" s="9" t="s">
        <v>2688</v>
      </c>
      <c r="L481" s="413" t="s">
        <v>883</v>
      </c>
      <c r="M481" s="9">
        <v>1</v>
      </c>
      <c r="N481" s="9" t="s">
        <v>4218</v>
      </c>
      <c r="O481" s="11"/>
      <c r="P481" s="11"/>
    </row>
    <row r="482" spans="1:16" x14ac:dyDescent="0.25">
      <c r="A482" s="9">
        <f>+A481+1</f>
        <v>7</v>
      </c>
      <c r="B482" s="9" t="s">
        <v>22</v>
      </c>
      <c r="C482" s="9" t="s">
        <v>5</v>
      </c>
      <c r="D482" s="9"/>
      <c r="E482" s="9">
        <f>E481+1</f>
        <v>4466</v>
      </c>
      <c r="F482" s="9">
        <f>+F481+2</f>
        <v>6472</v>
      </c>
      <c r="G482" s="9">
        <f t="shared" si="37"/>
        <v>6473</v>
      </c>
      <c r="H482" s="10">
        <f>H481+1</f>
        <v>1048</v>
      </c>
      <c r="I482" s="10" t="s">
        <v>92</v>
      </c>
      <c r="J482" s="9" t="s">
        <v>4173</v>
      </c>
      <c r="K482" s="9" t="s">
        <v>2689</v>
      </c>
      <c r="L482" s="413" t="s">
        <v>883</v>
      </c>
      <c r="M482" s="9">
        <v>1</v>
      </c>
      <c r="N482" s="9" t="s">
        <v>4219</v>
      </c>
      <c r="O482" s="11"/>
      <c r="P482" s="11"/>
    </row>
    <row r="483" spans="1:16" x14ac:dyDescent="0.25">
      <c r="A483" s="9">
        <f t="shared" si="34"/>
        <v>8</v>
      </c>
      <c r="B483" s="9" t="s">
        <v>22</v>
      </c>
      <c r="C483" s="9" t="s">
        <v>5</v>
      </c>
      <c r="D483" s="9"/>
      <c r="E483" s="9">
        <f t="shared" si="33"/>
        <v>4467</v>
      </c>
      <c r="F483" s="9">
        <f t="shared" si="35"/>
        <v>6474</v>
      </c>
      <c r="G483" s="9">
        <f t="shared" si="37"/>
        <v>6475</v>
      </c>
      <c r="H483" s="10">
        <f t="shared" si="36"/>
        <v>1049</v>
      </c>
      <c r="I483" s="10" t="s">
        <v>92</v>
      </c>
      <c r="J483" s="9" t="s">
        <v>4174</v>
      </c>
      <c r="K483" s="9" t="s">
        <v>2690</v>
      </c>
      <c r="L483" s="413" t="s">
        <v>883</v>
      </c>
      <c r="M483" s="9">
        <v>1</v>
      </c>
      <c r="N483" s="9" t="s">
        <v>4220</v>
      </c>
      <c r="O483" s="11"/>
      <c r="P483" s="11"/>
    </row>
    <row r="484" spans="1:16" x14ac:dyDescent="0.25">
      <c r="A484" s="9">
        <f t="shared" si="34"/>
        <v>9</v>
      </c>
      <c r="B484" s="9" t="s">
        <v>22</v>
      </c>
      <c r="C484" s="9" t="s">
        <v>5</v>
      </c>
      <c r="D484" s="9"/>
      <c r="E484" s="9">
        <f t="shared" si="33"/>
        <v>4468</v>
      </c>
      <c r="F484" s="9">
        <f t="shared" si="35"/>
        <v>6476</v>
      </c>
      <c r="G484" s="9">
        <f t="shared" si="37"/>
        <v>6477</v>
      </c>
      <c r="H484" s="10">
        <f t="shared" si="36"/>
        <v>1050</v>
      </c>
      <c r="I484" s="10" t="s">
        <v>92</v>
      </c>
      <c r="J484" s="9" t="s">
        <v>4175</v>
      </c>
      <c r="K484" s="9" t="s">
        <v>2691</v>
      </c>
      <c r="L484" s="413" t="s">
        <v>883</v>
      </c>
      <c r="M484" s="9">
        <v>1</v>
      </c>
      <c r="N484" s="9" t="s">
        <v>4221</v>
      </c>
      <c r="O484" s="11"/>
      <c r="P484" s="11"/>
    </row>
    <row r="485" spans="1:16" x14ac:dyDescent="0.25">
      <c r="A485" s="9">
        <f t="shared" si="34"/>
        <v>10</v>
      </c>
      <c r="B485" s="9" t="s">
        <v>22</v>
      </c>
      <c r="C485" s="9" t="s">
        <v>5</v>
      </c>
      <c r="D485" s="9"/>
      <c r="E485" s="9">
        <f t="shared" si="33"/>
        <v>4469</v>
      </c>
      <c r="F485" s="9">
        <f t="shared" si="35"/>
        <v>6478</v>
      </c>
      <c r="G485" s="9">
        <f t="shared" si="37"/>
        <v>6479</v>
      </c>
      <c r="H485" s="10">
        <f t="shared" si="36"/>
        <v>1051</v>
      </c>
      <c r="I485" s="10" t="s">
        <v>92</v>
      </c>
      <c r="J485" s="9" t="s">
        <v>4176</v>
      </c>
      <c r="K485" s="9" t="s">
        <v>2692</v>
      </c>
      <c r="L485" s="413" t="s">
        <v>883</v>
      </c>
      <c r="M485" s="9">
        <v>1</v>
      </c>
      <c r="N485" s="9" t="s">
        <v>4222</v>
      </c>
      <c r="O485" s="11"/>
      <c r="P485" s="11"/>
    </row>
    <row r="486" spans="1:16" x14ac:dyDescent="0.25">
      <c r="A486" s="9">
        <f t="shared" si="34"/>
        <v>11</v>
      </c>
      <c r="B486" s="9" t="s">
        <v>22</v>
      </c>
      <c r="C486" s="9" t="s">
        <v>5</v>
      </c>
      <c r="D486" s="9"/>
      <c r="E486" s="9">
        <f t="shared" si="33"/>
        <v>4470</v>
      </c>
      <c r="F486" s="9">
        <f t="shared" si="35"/>
        <v>6480</v>
      </c>
      <c r="G486" s="9">
        <f t="shared" si="37"/>
        <v>6481</v>
      </c>
      <c r="H486" s="10">
        <f t="shared" si="36"/>
        <v>1052</v>
      </c>
      <c r="I486" s="10" t="s">
        <v>92</v>
      </c>
      <c r="J486" s="9" t="s">
        <v>4177</v>
      </c>
      <c r="K486" s="9" t="s">
        <v>2693</v>
      </c>
      <c r="L486" s="413" t="s">
        <v>883</v>
      </c>
      <c r="M486" s="9">
        <v>1</v>
      </c>
      <c r="N486" s="9" t="s">
        <v>4223</v>
      </c>
      <c r="O486" s="11"/>
      <c r="P486" s="11"/>
    </row>
    <row r="487" spans="1:16" x14ac:dyDescent="0.25">
      <c r="A487" s="9">
        <f>+A486+1</f>
        <v>12</v>
      </c>
      <c r="B487" s="9" t="s">
        <v>22</v>
      </c>
      <c r="C487" s="9" t="s">
        <v>5</v>
      </c>
      <c r="D487" s="9"/>
      <c r="E487" s="9">
        <f>E486+1</f>
        <v>4471</v>
      </c>
      <c r="F487" s="9">
        <f>+F486+2</f>
        <v>6482</v>
      </c>
      <c r="G487" s="9">
        <f t="shared" si="37"/>
        <v>6483</v>
      </c>
      <c r="H487" s="10">
        <f>H486+1</f>
        <v>1053</v>
      </c>
      <c r="I487" s="10" t="s">
        <v>92</v>
      </c>
      <c r="J487" s="9" t="s">
        <v>4178</v>
      </c>
      <c r="K487" s="9" t="s">
        <v>2694</v>
      </c>
      <c r="L487" s="413" t="s">
        <v>883</v>
      </c>
      <c r="M487" s="9">
        <v>1</v>
      </c>
      <c r="N487" s="9" t="s">
        <v>4224</v>
      </c>
      <c r="O487" s="11"/>
      <c r="P487" s="11"/>
    </row>
    <row r="488" spans="1:16" x14ac:dyDescent="0.25">
      <c r="A488" s="9">
        <f t="shared" si="34"/>
        <v>13</v>
      </c>
      <c r="B488" s="9" t="s">
        <v>22</v>
      </c>
      <c r="C488" s="9" t="s">
        <v>5</v>
      </c>
      <c r="D488" s="9"/>
      <c r="E488" s="9">
        <f t="shared" si="33"/>
        <v>4472</v>
      </c>
      <c r="F488" s="9">
        <f t="shared" si="35"/>
        <v>6484</v>
      </c>
      <c r="G488" s="9">
        <f t="shared" si="37"/>
        <v>6485</v>
      </c>
      <c r="H488" s="10">
        <f>H487+1</f>
        <v>1054</v>
      </c>
      <c r="I488" s="10" t="s">
        <v>92</v>
      </c>
      <c r="J488" s="9" t="s">
        <v>4179</v>
      </c>
      <c r="K488" s="9" t="s">
        <v>2695</v>
      </c>
      <c r="L488" s="413" t="s">
        <v>883</v>
      </c>
      <c r="M488" s="9">
        <v>1</v>
      </c>
      <c r="N488" s="9" t="s">
        <v>4225</v>
      </c>
      <c r="O488" s="11"/>
      <c r="P488" s="11"/>
    </row>
    <row r="489" spans="1:16" x14ac:dyDescent="0.25">
      <c r="A489" s="9">
        <f t="shared" si="34"/>
        <v>14</v>
      </c>
      <c r="B489" s="9" t="s">
        <v>22</v>
      </c>
      <c r="C489" s="9" t="s">
        <v>5</v>
      </c>
      <c r="D489" s="9"/>
      <c r="E489" s="9">
        <f t="shared" si="33"/>
        <v>4473</v>
      </c>
      <c r="F489" s="9">
        <f t="shared" si="35"/>
        <v>6486</v>
      </c>
      <c r="G489" s="9">
        <f t="shared" si="37"/>
        <v>6487</v>
      </c>
      <c r="H489" s="10">
        <f t="shared" ref="H489:H521" si="38">H488+1</f>
        <v>1055</v>
      </c>
      <c r="I489" s="10" t="s">
        <v>92</v>
      </c>
      <c r="J489" s="9" t="s">
        <v>4180</v>
      </c>
      <c r="K489" s="9" t="s">
        <v>2696</v>
      </c>
      <c r="L489" s="413" t="s">
        <v>883</v>
      </c>
      <c r="M489" s="9">
        <v>1</v>
      </c>
      <c r="N489" s="9" t="s">
        <v>4226</v>
      </c>
      <c r="O489" s="11"/>
      <c r="P489" s="11"/>
    </row>
    <row r="490" spans="1:16" x14ac:dyDescent="0.25">
      <c r="A490" s="9">
        <f t="shared" si="34"/>
        <v>15</v>
      </c>
      <c r="B490" s="9" t="s">
        <v>22</v>
      </c>
      <c r="C490" s="9" t="s">
        <v>5</v>
      </c>
      <c r="D490" s="9"/>
      <c r="E490" s="9">
        <f t="shared" si="33"/>
        <v>4474</v>
      </c>
      <c r="F490" s="9">
        <f t="shared" si="35"/>
        <v>6488</v>
      </c>
      <c r="G490" s="9">
        <f t="shared" si="37"/>
        <v>6489</v>
      </c>
      <c r="H490" s="10">
        <f t="shared" si="38"/>
        <v>1056</v>
      </c>
      <c r="I490" s="10" t="s">
        <v>92</v>
      </c>
      <c r="J490" s="9" t="s">
        <v>4181</v>
      </c>
      <c r="K490" s="9" t="s">
        <v>2697</v>
      </c>
      <c r="L490" s="413" t="s">
        <v>883</v>
      </c>
      <c r="M490" s="9">
        <v>1</v>
      </c>
      <c r="N490" s="9" t="s">
        <v>4227</v>
      </c>
      <c r="O490" s="11"/>
      <c r="P490" s="11"/>
    </row>
    <row r="491" spans="1:16" x14ac:dyDescent="0.25">
      <c r="A491" s="9">
        <f t="shared" si="34"/>
        <v>16</v>
      </c>
      <c r="B491" s="9" t="s">
        <v>22</v>
      </c>
      <c r="C491" s="9" t="s">
        <v>5</v>
      </c>
      <c r="D491" s="9"/>
      <c r="E491" s="9">
        <f t="shared" si="33"/>
        <v>4475</v>
      </c>
      <c r="F491" s="9">
        <f t="shared" si="35"/>
        <v>6490</v>
      </c>
      <c r="G491" s="9">
        <f t="shared" si="37"/>
        <v>6491</v>
      </c>
      <c r="H491" s="10">
        <f t="shared" si="38"/>
        <v>1057</v>
      </c>
      <c r="I491" s="10" t="s">
        <v>92</v>
      </c>
      <c r="J491" s="9" t="s">
        <v>4182</v>
      </c>
      <c r="K491" s="9" t="s">
        <v>2698</v>
      </c>
      <c r="L491" s="413" t="s">
        <v>883</v>
      </c>
      <c r="M491" s="9">
        <v>1</v>
      </c>
      <c r="N491" s="9" t="s">
        <v>4228</v>
      </c>
      <c r="O491" s="11"/>
      <c r="P491" s="11"/>
    </row>
    <row r="492" spans="1:16" x14ac:dyDescent="0.25">
      <c r="A492" s="9">
        <f t="shared" si="34"/>
        <v>17</v>
      </c>
      <c r="B492" s="9" t="s">
        <v>22</v>
      </c>
      <c r="C492" s="9" t="s">
        <v>5</v>
      </c>
      <c r="D492" s="9"/>
      <c r="E492" s="9">
        <f t="shared" si="33"/>
        <v>4476</v>
      </c>
      <c r="F492" s="9">
        <f t="shared" si="35"/>
        <v>6492</v>
      </c>
      <c r="G492" s="9">
        <f t="shared" si="37"/>
        <v>6493</v>
      </c>
      <c r="H492" s="10">
        <f t="shared" si="38"/>
        <v>1058</v>
      </c>
      <c r="I492" s="10" t="s">
        <v>92</v>
      </c>
      <c r="J492" s="9" t="s">
        <v>4183</v>
      </c>
      <c r="K492" s="9" t="s">
        <v>2699</v>
      </c>
      <c r="L492" s="413" t="s">
        <v>883</v>
      </c>
      <c r="M492" s="9">
        <v>1</v>
      </c>
      <c r="N492" s="9" t="s">
        <v>4229</v>
      </c>
      <c r="O492" s="11"/>
      <c r="P492" s="11"/>
    </row>
    <row r="493" spans="1:16" x14ac:dyDescent="0.25">
      <c r="A493" s="9">
        <f t="shared" si="34"/>
        <v>18</v>
      </c>
      <c r="B493" s="9" t="s">
        <v>22</v>
      </c>
      <c r="C493" s="9" t="s">
        <v>5</v>
      </c>
      <c r="D493" s="9"/>
      <c r="E493" s="9">
        <f t="shared" si="33"/>
        <v>4477</v>
      </c>
      <c r="F493" s="9">
        <f t="shared" si="35"/>
        <v>6494</v>
      </c>
      <c r="G493" s="9">
        <f t="shared" si="37"/>
        <v>6495</v>
      </c>
      <c r="H493" s="10">
        <f t="shared" si="38"/>
        <v>1059</v>
      </c>
      <c r="I493" s="10" t="s">
        <v>92</v>
      </c>
      <c r="J493" s="9" t="s">
        <v>4184</v>
      </c>
      <c r="K493" s="9" t="s">
        <v>2700</v>
      </c>
      <c r="L493" s="413" t="s">
        <v>883</v>
      </c>
      <c r="M493" s="9">
        <v>1</v>
      </c>
      <c r="N493" s="9" t="s">
        <v>4230</v>
      </c>
      <c r="O493" s="11"/>
      <c r="P493" s="11"/>
    </row>
    <row r="494" spans="1:16" x14ac:dyDescent="0.25">
      <c r="A494" s="9">
        <f t="shared" si="34"/>
        <v>19</v>
      </c>
      <c r="B494" s="9" t="s">
        <v>22</v>
      </c>
      <c r="C494" s="9" t="s">
        <v>5</v>
      </c>
      <c r="D494" s="9"/>
      <c r="E494" s="9">
        <f t="shared" si="33"/>
        <v>4478</v>
      </c>
      <c r="F494" s="9">
        <f t="shared" si="35"/>
        <v>6496</v>
      </c>
      <c r="G494" s="9">
        <f t="shared" si="37"/>
        <v>6497</v>
      </c>
      <c r="H494" s="10">
        <f t="shared" si="38"/>
        <v>1060</v>
      </c>
      <c r="I494" s="10" t="s">
        <v>92</v>
      </c>
      <c r="J494" s="9" t="s">
        <v>4185</v>
      </c>
      <c r="K494" s="9" t="s">
        <v>2701</v>
      </c>
      <c r="L494" s="413" t="s">
        <v>883</v>
      </c>
      <c r="M494" s="9">
        <v>1</v>
      </c>
      <c r="N494" s="9" t="s">
        <v>4231</v>
      </c>
      <c r="O494" s="11"/>
      <c r="P494" s="11"/>
    </row>
    <row r="495" spans="1:16" x14ac:dyDescent="0.25">
      <c r="A495" s="9">
        <f t="shared" si="34"/>
        <v>20</v>
      </c>
      <c r="B495" s="9" t="s">
        <v>22</v>
      </c>
      <c r="C495" s="9" t="s">
        <v>5</v>
      </c>
      <c r="D495" s="9"/>
      <c r="E495" s="9">
        <f t="shared" si="33"/>
        <v>4479</v>
      </c>
      <c r="F495" s="9">
        <f t="shared" si="35"/>
        <v>6498</v>
      </c>
      <c r="G495" s="9">
        <f t="shared" si="37"/>
        <v>6499</v>
      </c>
      <c r="H495" s="10">
        <f t="shared" si="38"/>
        <v>1061</v>
      </c>
      <c r="I495" s="10" t="s">
        <v>92</v>
      </c>
      <c r="J495" s="9" t="s">
        <v>4186</v>
      </c>
      <c r="K495" s="9" t="s">
        <v>2702</v>
      </c>
      <c r="L495" s="413" t="s">
        <v>883</v>
      </c>
      <c r="M495" s="9">
        <v>1</v>
      </c>
      <c r="N495" s="9" t="s">
        <v>4232</v>
      </c>
      <c r="O495" s="11"/>
      <c r="P495" s="11"/>
    </row>
    <row r="496" spans="1:16" x14ac:dyDescent="0.25">
      <c r="A496" s="9">
        <f t="shared" si="34"/>
        <v>21</v>
      </c>
      <c r="B496" s="9" t="s">
        <v>22</v>
      </c>
      <c r="C496" s="9" t="s">
        <v>5</v>
      </c>
      <c r="D496" s="9"/>
      <c r="E496" s="9">
        <f t="shared" si="33"/>
        <v>4480</v>
      </c>
      <c r="F496" s="9">
        <f t="shared" si="35"/>
        <v>6500</v>
      </c>
      <c r="G496" s="9">
        <f t="shared" si="37"/>
        <v>6501</v>
      </c>
      <c r="H496" s="10">
        <f t="shared" si="38"/>
        <v>1062</v>
      </c>
      <c r="I496" s="10" t="s">
        <v>92</v>
      </c>
      <c r="J496" s="9" t="s">
        <v>4187</v>
      </c>
      <c r="K496" s="9" t="s">
        <v>2703</v>
      </c>
      <c r="L496" s="413" t="s">
        <v>883</v>
      </c>
      <c r="M496" s="9">
        <v>1</v>
      </c>
      <c r="N496" s="9" t="s">
        <v>4233</v>
      </c>
      <c r="O496" s="11"/>
      <c r="P496" s="11"/>
    </row>
    <row r="497" spans="1:16" x14ac:dyDescent="0.25">
      <c r="A497" s="9">
        <f t="shared" si="34"/>
        <v>22</v>
      </c>
      <c r="B497" s="9" t="s">
        <v>22</v>
      </c>
      <c r="C497" s="9" t="s">
        <v>5</v>
      </c>
      <c r="D497" s="9"/>
      <c r="E497" s="9">
        <f t="shared" si="33"/>
        <v>4481</v>
      </c>
      <c r="F497" s="9">
        <f t="shared" si="35"/>
        <v>6502</v>
      </c>
      <c r="G497" s="9">
        <f t="shared" si="37"/>
        <v>6503</v>
      </c>
      <c r="H497" s="10">
        <f t="shared" si="38"/>
        <v>1063</v>
      </c>
      <c r="I497" s="10" t="s">
        <v>92</v>
      </c>
      <c r="J497" s="9" t="s">
        <v>4188</v>
      </c>
      <c r="K497" s="9" t="s">
        <v>2704</v>
      </c>
      <c r="L497" s="413" t="s">
        <v>883</v>
      </c>
      <c r="M497" s="9">
        <v>1</v>
      </c>
      <c r="N497" s="9" t="s">
        <v>4234</v>
      </c>
      <c r="O497" s="11"/>
      <c r="P497" s="11"/>
    </row>
    <row r="498" spans="1:16" x14ac:dyDescent="0.25">
      <c r="A498" s="9">
        <f t="shared" si="34"/>
        <v>23</v>
      </c>
      <c r="B498" s="9" t="s">
        <v>22</v>
      </c>
      <c r="C498" s="9" t="s">
        <v>5</v>
      </c>
      <c r="D498" s="9"/>
      <c r="E498" s="9">
        <f t="shared" si="33"/>
        <v>4482</v>
      </c>
      <c r="F498" s="9">
        <f t="shared" si="35"/>
        <v>6504</v>
      </c>
      <c r="G498" s="9">
        <f t="shared" si="37"/>
        <v>6505</v>
      </c>
      <c r="H498" s="10">
        <f t="shared" si="38"/>
        <v>1064</v>
      </c>
      <c r="I498" s="10" t="s">
        <v>92</v>
      </c>
      <c r="J498" s="9" t="s">
        <v>4189</v>
      </c>
      <c r="K498" s="9" t="s">
        <v>2705</v>
      </c>
      <c r="L498" s="413" t="s">
        <v>883</v>
      </c>
      <c r="M498" s="9">
        <v>1</v>
      </c>
      <c r="N498" s="9" t="s">
        <v>4235</v>
      </c>
      <c r="O498" s="11"/>
      <c r="P498" s="11"/>
    </row>
    <row r="499" spans="1:16" x14ac:dyDescent="0.25">
      <c r="A499" s="9">
        <f t="shared" si="34"/>
        <v>24</v>
      </c>
      <c r="B499" s="9" t="s">
        <v>22</v>
      </c>
      <c r="C499" s="9" t="s">
        <v>5</v>
      </c>
      <c r="D499" s="9"/>
      <c r="E499" s="9">
        <f>E498+1</f>
        <v>4483</v>
      </c>
      <c r="F499" s="9">
        <f>+F498+2</f>
        <v>6506</v>
      </c>
      <c r="G499" s="9">
        <f t="shared" si="37"/>
        <v>6507</v>
      </c>
      <c r="H499" s="10">
        <f t="shared" si="38"/>
        <v>1065</v>
      </c>
      <c r="I499" s="10" t="s">
        <v>92</v>
      </c>
      <c r="J499" s="9" t="s">
        <v>4190</v>
      </c>
      <c r="K499" s="9" t="s">
        <v>2706</v>
      </c>
      <c r="L499" s="413" t="s">
        <v>883</v>
      </c>
      <c r="M499" s="9">
        <v>1</v>
      </c>
      <c r="N499" s="9" t="s">
        <v>4236</v>
      </c>
      <c r="O499" s="11"/>
      <c r="P499" s="11"/>
    </row>
    <row r="500" spans="1:16" x14ac:dyDescent="0.25">
      <c r="A500" s="9">
        <f t="shared" si="34"/>
        <v>25</v>
      </c>
      <c r="B500" s="9" t="s">
        <v>22</v>
      </c>
      <c r="C500" s="9" t="s">
        <v>5</v>
      </c>
      <c r="D500" s="9"/>
      <c r="E500" s="9">
        <f t="shared" si="33"/>
        <v>4484</v>
      </c>
      <c r="F500" s="9">
        <f t="shared" si="35"/>
        <v>6508</v>
      </c>
      <c r="G500" s="9">
        <f t="shared" si="37"/>
        <v>6509</v>
      </c>
      <c r="H500" s="10">
        <f t="shared" si="38"/>
        <v>1066</v>
      </c>
      <c r="I500" s="10" t="s">
        <v>92</v>
      </c>
      <c r="J500" s="9" t="s">
        <v>4191</v>
      </c>
      <c r="K500" s="9" t="s">
        <v>2707</v>
      </c>
      <c r="L500" s="413" t="s">
        <v>883</v>
      </c>
      <c r="M500" s="9">
        <v>1</v>
      </c>
      <c r="N500" s="9" t="s">
        <v>4237</v>
      </c>
      <c r="O500" s="11"/>
      <c r="P500" s="11"/>
    </row>
    <row r="501" spans="1:16" x14ac:dyDescent="0.25">
      <c r="A501" s="9">
        <f t="shared" si="34"/>
        <v>26</v>
      </c>
      <c r="B501" s="9" t="s">
        <v>22</v>
      </c>
      <c r="C501" s="9" t="s">
        <v>5</v>
      </c>
      <c r="D501" s="9"/>
      <c r="E501" s="9">
        <f t="shared" si="33"/>
        <v>4485</v>
      </c>
      <c r="F501" s="9">
        <f t="shared" si="35"/>
        <v>6510</v>
      </c>
      <c r="G501" s="9">
        <f t="shared" si="37"/>
        <v>6511</v>
      </c>
      <c r="H501" s="10">
        <f t="shared" si="38"/>
        <v>1067</v>
      </c>
      <c r="I501" s="10" t="s">
        <v>92</v>
      </c>
      <c r="J501" s="9" t="s">
        <v>4192</v>
      </c>
      <c r="K501" s="9" t="s">
        <v>2708</v>
      </c>
      <c r="L501" s="413" t="s">
        <v>883</v>
      </c>
      <c r="M501" s="9">
        <v>1</v>
      </c>
      <c r="N501" s="9" t="s">
        <v>4238</v>
      </c>
      <c r="O501" s="11"/>
      <c r="P501" s="11"/>
    </row>
    <row r="502" spans="1:16" x14ac:dyDescent="0.25">
      <c r="A502" s="9">
        <f t="shared" si="34"/>
        <v>27</v>
      </c>
      <c r="B502" s="9" t="s">
        <v>22</v>
      </c>
      <c r="C502" s="9" t="s">
        <v>5</v>
      </c>
      <c r="D502" s="9"/>
      <c r="E502" s="9">
        <f t="shared" si="33"/>
        <v>4486</v>
      </c>
      <c r="F502" s="9">
        <f t="shared" si="35"/>
        <v>6512</v>
      </c>
      <c r="G502" s="9">
        <f t="shared" si="37"/>
        <v>6513</v>
      </c>
      <c r="H502" s="10">
        <f t="shared" si="38"/>
        <v>1068</v>
      </c>
      <c r="I502" s="10" t="s">
        <v>92</v>
      </c>
      <c r="J502" s="9" t="s">
        <v>4193</v>
      </c>
      <c r="K502" s="9" t="s">
        <v>2709</v>
      </c>
      <c r="L502" s="413" t="s">
        <v>883</v>
      </c>
      <c r="M502" s="9">
        <v>1</v>
      </c>
      <c r="N502" s="9" t="s">
        <v>4239</v>
      </c>
      <c r="O502" s="11"/>
      <c r="P502" s="11"/>
    </row>
    <row r="503" spans="1:16" x14ac:dyDescent="0.25">
      <c r="A503" s="9">
        <f t="shared" si="34"/>
        <v>28</v>
      </c>
      <c r="B503" s="9" t="s">
        <v>22</v>
      </c>
      <c r="C503" s="9" t="s">
        <v>5</v>
      </c>
      <c r="D503" s="9"/>
      <c r="E503" s="9">
        <f t="shared" si="33"/>
        <v>4487</v>
      </c>
      <c r="F503" s="9">
        <f t="shared" si="35"/>
        <v>6514</v>
      </c>
      <c r="G503" s="9">
        <f t="shared" si="37"/>
        <v>6515</v>
      </c>
      <c r="H503" s="10">
        <f t="shared" si="38"/>
        <v>1069</v>
      </c>
      <c r="I503" s="10" t="s">
        <v>92</v>
      </c>
      <c r="J503" s="9" t="s">
        <v>4194</v>
      </c>
      <c r="K503" s="9" t="s">
        <v>2710</v>
      </c>
      <c r="L503" s="413" t="s">
        <v>883</v>
      </c>
      <c r="M503" s="9">
        <v>1</v>
      </c>
      <c r="N503" s="9" t="s">
        <v>4240</v>
      </c>
      <c r="O503" s="11"/>
      <c r="P503" s="11"/>
    </row>
    <row r="504" spans="1:16" x14ac:dyDescent="0.25">
      <c r="A504" s="9">
        <f t="shared" si="34"/>
        <v>29</v>
      </c>
      <c r="B504" s="9" t="s">
        <v>22</v>
      </c>
      <c r="C504" s="9" t="s">
        <v>5</v>
      </c>
      <c r="D504" s="9"/>
      <c r="E504" s="9">
        <f t="shared" si="33"/>
        <v>4488</v>
      </c>
      <c r="F504" s="9">
        <f t="shared" si="35"/>
        <v>6516</v>
      </c>
      <c r="G504" s="9">
        <f t="shared" si="37"/>
        <v>6517</v>
      </c>
      <c r="H504" s="10">
        <f t="shared" si="38"/>
        <v>1070</v>
      </c>
      <c r="I504" s="10" t="s">
        <v>92</v>
      </c>
      <c r="J504" s="9" t="s">
        <v>4195</v>
      </c>
      <c r="K504" s="9" t="s">
        <v>2711</v>
      </c>
      <c r="L504" s="413" t="s">
        <v>883</v>
      </c>
      <c r="M504" s="9">
        <v>1</v>
      </c>
      <c r="N504" s="9" t="s">
        <v>4241</v>
      </c>
      <c r="O504" s="11"/>
      <c r="P504" s="11"/>
    </row>
    <row r="505" spans="1:16" x14ac:dyDescent="0.25">
      <c r="A505" s="9">
        <f t="shared" si="34"/>
        <v>30</v>
      </c>
      <c r="B505" s="9" t="s">
        <v>22</v>
      </c>
      <c r="C505" s="9" t="s">
        <v>5</v>
      </c>
      <c r="D505" s="9"/>
      <c r="E505" s="9">
        <f t="shared" si="33"/>
        <v>4489</v>
      </c>
      <c r="F505" s="9">
        <f t="shared" si="35"/>
        <v>6518</v>
      </c>
      <c r="G505" s="9">
        <f t="shared" si="37"/>
        <v>6519</v>
      </c>
      <c r="H505" s="10">
        <f t="shared" si="38"/>
        <v>1071</v>
      </c>
      <c r="I505" s="10" t="s">
        <v>92</v>
      </c>
      <c r="J505" s="9" t="s">
        <v>4196</v>
      </c>
      <c r="K505" s="9" t="s">
        <v>2712</v>
      </c>
      <c r="L505" s="413" t="s">
        <v>883</v>
      </c>
      <c r="M505" s="9">
        <v>1</v>
      </c>
      <c r="N505" s="9" t="s">
        <v>4242</v>
      </c>
      <c r="O505" s="11"/>
      <c r="P505" s="11"/>
    </row>
    <row r="506" spans="1:16" x14ac:dyDescent="0.25">
      <c r="A506" s="9">
        <f>+A505+1</f>
        <v>31</v>
      </c>
      <c r="B506" s="9" t="s">
        <v>22</v>
      </c>
      <c r="C506" s="9" t="s">
        <v>5</v>
      </c>
      <c r="D506" s="9"/>
      <c r="E506" s="9">
        <f>E505+1</f>
        <v>4490</v>
      </c>
      <c r="F506" s="9">
        <f>+F505+2</f>
        <v>6520</v>
      </c>
      <c r="G506" s="9">
        <f t="shared" si="37"/>
        <v>6521</v>
      </c>
      <c r="H506" s="10">
        <f t="shared" si="38"/>
        <v>1072</v>
      </c>
      <c r="I506" s="10" t="s">
        <v>92</v>
      </c>
      <c r="J506" s="9" t="s">
        <v>4197</v>
      </c>
      <c r="K506" s="9" t="s">
        <v>2713</v>
      </c>
      <c r="L506" s="413" t="s">
        <v>883</v>
      </c>
      <c r="M506" s="9">
        <v>1</v>
      </c>
      <c r="N506" s="9" t="s">
        <v>4243</v>
      </c>
      <c r="O506" s="11"/>
      <c r="P506" s="11"/>
    </row>
    <row r="507" spans="1:16" x14ac:dyDescent="0.25">
      <c r="A507" s="9">
        <f t="shared" si="34"/>
        <v>32</v>
      </c>
      <c r="B507" s="9" t="s">
        <v>22</v>
      </c>
      <c r="C507" s="9" t="s">
        <v>5</v>
      </c>
      <c r="D507" s="9"/>
      <c r="E507" s="9">
        <f t="shared" si="33"/>
        <v>4491</v>
      </c>
      <c r="F507" s="9">
        <f t="shared" si="35"/>
        <v>6522</v>
      </c>
      <c r="G507" s="9">
        <f t="shared" si="37"/>
        <v>6523</v>
      </c>
      <c r="H507" s="10">
        <f t="shared" si="38"/>
        <v>1073</v>
      </c>
      <c r="I507" s="10" t="s">
        <v>92</v>
      </c>
      <c r="J507" s="9" t="s">
        <v>4198</v>
      </c>
      <c r="K507" s="9" t="s">
        <v>2714</v>
      </c>
      <c r="L507" s="413" t="s">
        <v>883</v>
      </c>
      <c r="M507" s="9">
        <v>1</v>
      </c>
      <c r="N507" s="9" t="s">
        <v>4244</v>
      </c>
      <c r="O507" s="11"/>
      <c r="P507" s="11"/>
    </row>
    <row r="508" spans="1:16" x14ac:dyDescent="0.25">
      <c r="A508" s="9">
        <f t="shared" si="34"/>
        <v>33</v>
      </c>
      <c r="B508" s="9" t="s">
        <v>22</v>
      </c>
      <c r="C508" s="9" t="s">
        <v>5</v>
      </c>
      <c r="D508" s="9"/>
      <c r="E508" s="9">
        <f t="shared" si="33"/>
        <v>4492</v>
      </c>
      <c r="F508" s="9">
        <f t="shared" si="35"/>
        <v>6524</v>
      </c>
      <c r="G508" s="9">
        <f t="shared" si="37"/>
        <v>6525</v>
      </c>
      <c r="H508" s="10">
        <f t="shared" si="38"/>
        <v>1074</v>
      </c>
      <c r="I508" s="10" t="s">
        <v>92</v>
      </c>
      <c r="J508" s="9" t="s">
        <v>4199</v>
      </c>
      <c r="K508" s="9" t="s">
        <v>2715</v>
      </c>
      <c r="L508" s="413" t="s">
        <v>883</v>
      </c>
      <c r="M508" s="9">
        <v>1</v>
      </c>
      <c r="N508" s="9" t="s">
        <v>4245</v>
      </c>
      <c r="O508" s="11"/>
      <c r="P508" s="11"/>
    </row>
    <row r="509" spans="1:16" x14ac:dyDescent="0.25">
      <c r="A509" s="9">
        <f t="shared" si="34"/>
        <v>34</v>
      </c>
      <c r="B509" s="9" t="s">
        <v>22</v>
      </c>
      <c r="C509" s="9" t="s">
        <v>5</v>
      </c>
      <c r="D509" s="9"/>
      <c r="E509" s="9">
        <f t="shared" si="33"/>
        <v>4493</v>
      </c>
      <c r="F509" s="9">
        <f t="shared" si="35"/>
        <v>6526</v>
      </c>
      <c r="G509" s="9">
        <f t="shared" si="37"/>
        <v>6527</v>
      </c>
      <c r="H509" s="10">
        <f t="shared" si="38"/>
        <v>1075</v>
      </c>
      <c r="I509" s="10" t="s">
        <v>92</v>
      </c>
      <c r="J509" s="9" t="s">
        <v>4200</v>
      </c>
      <c r="K509" s="9" t="s">
        <v>2716</v>
      </c>
      <c r="L509" s="413" t="s">
        <v>883</v>
      </c>
      <c r="M509" s="9">
        <v>1</v>
      </c>
      <c r="N509" s="9" t="s">
        <v>4246</v>
      </c>
      <c r="O509" s="11"/>
      <c r="P509" s="11"/>
    </row>
    <row r="510" spans="1:16" x14ac:dyDescent="0.25">
      <c r="A510" s="9">
        <f t="shared" si="34"/>
        <v>35</v>
      </c>
      <c r="B510" s="9" t="s">
        <v>22</v>
      </c>
      <c r="C510" s="9" t="s">
        <v>5</v>
      </c>
      <c r="D510" s="9"/>
      <c r="E510" s="9">
        <f t="shared" si="33"/>
        <v>4494</v>
      </c>
      <c r="F510" s="9">
        <f t="shared" si="35"/>
        <v>6528</v>
      </c>
      <c r="G510" s="9">
        <f t="shared" si="37"/>
        <v>6529</v>
      </c>
      <c r="H510" s="10">
        <f t="shared" si="38"/>
        <v>1076</v>
      </c>
      <c r="I510" s="10" t="s">
        <v>92</v>
      </c>
      <c r="J510" s="9" t="s">
        <v>4201</v>
      </c>
      <c r="K510" s="9" t="s">
        <v>2717</v>
      </c>
      <c r="L510" s="413" t="s">
        <v>883</v>
      </c>
      <c r="M510" s="9">
        <v>1</v>
      </c>
      <c r="N510" s="9" t="s">
        <v>4247</v>
      </c>
      <c r="O510" s="11"/>
      <c r="P510" s="11"/>
    </row>
    <row r="511" spans="1:16" x14ac:dyDescent="0.25">
      <c r="A511" s="9">
        <f t="shared" si="34"/>
        <v>36</v>
      </c>
      <c r="B511" s="9" t="s">
        <v>22</v>
      </c>
      <c r="C511" s="9" t="s">
        <v>5</v>
      </c>
      <c r="D511" s="9"/>
      <c r="E511" s="9">
        <f t="shared" si="33"/>
        <v>4495</v>
      </c>
      <c r="F511" s="9">
        <f t="shared" si="35"/>
        <v>6530</v>
      </c>
      <c r="G511" s="9">
        <f t="shared" si="37"/>
        <v>6531</v>
      </c>
      <c r="H511" s="10">
        <f t="shared" si="38"/>
        <v>1077</v>
      </c>
      <c r="I511" s="10" t="s">
        <v>92</v>
      </c>
      <c r="J511" s="9" t="s">
        <v>4202</v>
      </c>
      <c r="K511" s="9" t="s">
        <v>2718</v>
      </c>
      <c r="L511" s="413" t="s">
        <v>883</v>
      </c>
      <c r="M511" s="9">
        <v>1</v>
      </c>
      <c r="N511" s="9" t="s">
        <v>4248</v>
      </c>
      <c r="O511" s="11"/>
      <c r="P511" s="11"/>
    </row>
    <row r="512" spans="1:16" x14ac:dyDescent="0.25">
      <c r="A512" s="9">
        <f t="shared" si="34"/>
        <v>37</v>
      </c>
      <c r="B512" s="9" t="s">
        <v>22</v>
      </c>
      <c r="C512" s="9" t="s">
        <v>5</v>
      </c>
      <c r="D512" s="9"/>
      <c r="E512" s="9">
        <f t="shared" si="33"/>
        <v>4496</v>
      </c>
      <c r="F512" s="9">
        <f t="shared" si="35"/>
        <v>6532</v>
      </c>
      <c r="G512" s="9">
        <f t="shared" si="37"/>
        <v>6533</v>
      </c>
      <c r="H512" s="10">
        <f t="shared" si="38"/>
        <v>1078</v>
      </c>
      <c r="I512" s="10" t="s">
        <v>92</v>
      </c>
      <c r="J512" s="9" t="s">
        <v>4203</v>
      </c>
      <c r="K512" s="9" t="s">
        <v>2719</v>
      </c>
      <c r="L512" s="413" t="s">
        <v>883</v>
      </c>
      <c r="M512" s="9">
        <v>1</v>
      </c>
      <c r="N512" s="9" t="s">
        <v>4249</v>
      </c>
      <c r="O512" s="11"/>
      <c r="P512" s="11"/>
    </row>
    <row r="513" spans="1:16" x14ac:dyDescent="0.25">
      <c r="A513" s="9">
        <f t="shared" si="34"/>
        <v>38</v>
      </c>
      <c r="B513" s="9" t="s">
        <v>22</v>
      </c>
      <c r="C513" s="9" t="s">
        <v>5</v>
      </c>
      <c r="D513" s="9"/>
      <c r="E513" s="9">
        <f t="shared" si="33"/>
        <v>4497</v>
      </c>
      <c r="F513" s="9">
        <f t="shared" si="35"/>
        <v>6534</v>
      </c>
      <c r="G513" s="9">
        <f t="shared" si="37"/>
        <v>6535</v>
      </c>
      <c r="H513" s="10">
        <f t="shared" si="38"/>
        <v>1079</v>
      </c>
      <c r="I513" s="10" t="s">
        <v>92</v>
      </c>
      <c r="J513" s="9" t="s">
        <v>4204</v>
      </c>
      <c r="K513" s="9" t="s">
        <v>2720</v>
      </c>
      <c r="L513" s="413" t="s">
        <v>883</v>
      </c>
      <c r="M513" s="9">
        <v>1</v>
      </c>
      <c r="N513" s="9" t="s">
        <v>4250</v>
      </c>
      <c r="O513" s="11"/>
      <c r="P513" s="11"/>
    </row>
    <row r="514" spans="1:16" x14ac:dyDescent="0.25">
      <c r="A514" s="9">
        <f t="shared" si="34"/>
        <v>39</v>
      </c>
      <c r="B514" s="9" t="s">
        <v>22</v>
      </c>
      <c r="C514" s="9" t="s">
        <v>5</v>
      </c>
      <c r="D514" s="9"/>
      <c r="E514" s="9">
        <f t="shared" si="33"/>
        <v>4498</v>
      </c>
      <c r="F514" s="9">
        <f t="shared" si="35"/>
        <v>6536</v>
      </c>
      <c r="G514" s="9">
        <f t="shared" si="37"/>
        <v>6537</v>
      </c>
      <c r="H514" s="10">
        <f t="shared" si="38"/>
        <v>1080</v>
      </c>
      <c r="I514" s="10" t="s">
        <v>92</v>
      </c>
      <c r="J514" s="9" t="s">
        <v>4205</v>
      </c>
      <c r="K514" s="9" t="s">
        <v>2721</v>
      </c>
      <c r="L514" s="413" t="s">
        <v>883</v>
      </c>
      <c r="M514" s="9">
        <v>1</v>
      </c>
      <c r="N514" s="9" t="s">
        <v>4251</v>
      </c>
      <c r="O514" s="11"/>
      <c r="P514" s="11"/>
    </row>
    <row r="515" spans="1:16" x14ac:dyDescent="0.25">
      <c r="A515" s="9">
        <f t="shared" si="34"/>
        <v>40</v>
      </c>
      <c r="B515" s="9" t="s">
        <v>22</v>
      </c>
      <c r="C515" s="9" t="s">
        <v>5</v>
      </c>
      <c r="D515" s="9"/>
      <c r="E515" s="9">
        <f t="shared" si="33"/>
        <v>4499</v>
      </c>
      <c r="F515" s="9">
        <f t="shared" si="35"/>
        <v>6538</v>
      </c>
      <c r="G515" s="9">
        <f t="shared" si="37"/>
        <v>6539</v>
      </c>
      <c r="H515" s="10">
        <f t="shared" si="38"/>
        <v>1081</v>
      </c>
      <c r="I515" s="10" t="s">
        <v>92</v>
      </c>
      <c r="J515" s="9" t="s">
        <v>4206</v>
      </c>
      <c r="K515" s="9" t="s">
        <v>2722</v>
      </c>
      <c r="L515" s="413" t="s">
        <v>883</v>
      </c>
      <c r="M515" s="9">
        <v>1</v>
      </c>
      <c r="N515" s="9" t="s">
        <v>4252</v>
      </c>
      <c r="O515" s="11"/>
      <c r="P515" s="11"/>
    </row>
    <row r="516" spans="1:16" x14ac:dyDescent="0.25">
      <c r="A516" s="9">
        <f t="shared" si="34"/>
        <v>41</v>
      </c>
      <c r="B516" s="9" t="s">
        <v>22</v>
      </c>
      <c r="C516" s="9" t="s">
        <v>5</v>
      </c>
      <c r="D516" s="9"/>
      <c r="E516" s="9">
        <f t="shared" si="33"/>
        <v>4500</v>
      </c>
      <c r="F516" s="9">
        <f t="shared" si="35"/>
        <v>6540</v>
      </c>
      <c r="G516" s="9">
        <f t="shared" si="37"/>
        <v>6541</v>
      </c>
      <c r="H516" s="10">
        <f t="shared" si="38"/>
        <v>1082</v>
      </c>
      <c r="I516" s="10" t="s">
        <v>92</v>
      </c>
      <c r="J516" s="9" t="s">
        <v>4207</v>
      </c>
      <c r="K516" s="9" t="s">
        <v>2723</v>
      </c>
      <c r="L516" s="413" t="s">
        <v>883</v>
      </c>
      <c r="M516" s="9">
        <v>1</v>
      </c>
      <c r="N516" s="9" t="s">
        <v>4253</v>
      </c>
      <c r="O516" s="11"/>
      <c r="P516" s="11"/>
    </row>
    <row r="517" spans="1:16" x14ac:dyDescent="0.25">
      <c r="A517" s="9">
        <f t="shared" si="34"/>
        <v>42</v>
      </c>
      <c r="B517" s="9" t="s">
        <v>22</v>
      </c>
      <c r="C517" s="9" t="s">
        <v>5</v>
      </c>
      <c r="D517" s="9"/>
      <c r="E517" s="9">
        <f t="shared" si="33"/>
        <v>4501</v>
      </c>
      <c r="F517" s="9">
        <f t="shared" si="35"/>
        <v>6542</v>
      </c>
      <c r="G517" s="9">
        <f t="shared" si="37"/>
        <v>6543</v>
      </c>
      <c r="H517" s="10">
        <f t="shared" si="38"/>
        <v>1083</v>
      </c>
      <c r="I517" s="10" t="s">
        <v>92</v>
      </c>
      <c r="J517" s="9" t="s">
        <v>4208</v>
      </c>
      <c r="K517" s="9" t="s">
        <v>2724</v>
      </c>
      <c r="L517" s="413" t="s">
        <v>883</v>
      </c>
      <c r="M517" s="9">
        <v>1</v>
      </c>
      <c r="N517" s="9" t="s">
        <v>4254</v>
      </c>
      <c r="O517" s="11"/>
      <c r="P517" s="11"/>
    </row>
    <row r="518" spans="1:16" x14ac:dyDescent="0.25">
      <c r="A518" s="9">
        <f t="shared" si="34"/>
        <v>43</v>
      </c>
      <c r="B518" s="9" t="s">
        <v>22</v>
      </c>
      <c r="C518" s="9" t="s">
        <v>5</v>
      </c>
      <c r="D518" s="9"/>
      <c r="E518" s="9">
        <f t="shared" si="33"/>
        <v>4502</v>
      </c>
      <c r="F518" s="9">
        <f t="shared" si="35"/>
        <v>6544</v>
      </c>
      <c r="G518" s="9">
        <f>+F518+1</f>
        <v>6545</v>
      </c>
      <c r="H518" s="10">
        <f t="shared" si="38"/>
        <v>1084</v>
      </c>
      <c r="I518" s="10" t="s">
        <v>92</v>
      </c>
      <c r="J518" s="9" t="s">
        <v>4209</v>
      </c>
      <c r="K518" s="9" t="s">
        <v>2725</v>
      </c>
      <c r="L518" s="413" t="s">
        <v>883</v>
      </c>
      <c r="M518" s="9">
        <v>1</v>
      </c>
      <c r="N518" s="9" t="s">
        <v>4255</v>
      </c>
      <c r="O518" s="11"/>
      <c r="P518" s="11"/>
    </row>
    <row r="519" spans="1:16" x14ac:dyDescent="0.25">
      <c r="A519" s="9">
        <f t="shared" si="34"/>
        <v>44</v>
      </c>
      <c r="B519" s="9" t="s">
        <v>22</v>
      </c>
      <c r="C519" s="9" t="s">
        <v>5</v>
      </c>
      <c r="D519" s="9"/>
      <c r="E519" s="9">
        <f t="shared" si="33"/>
        <v>4503</v>
      </c>
      <c r="F519" s="9">
        <f t="shared" si="35"/>
        <v>6546</v>
      </c>
      <c r="G519" s="9">
        <f>+F519+1</f>
        <v>6547</v>
      </c>
      <c r="H519" s="10">
        <f t="shared" si="38"/>
        <v>1085</v>
      </c>
      <c r="I519" s="10" t="s">
        <v>92</v>
      </c>
      <c r="J519" s="9" t="s">
        <v>4210</v>
      </c>
      <c r="K519" s="9" t="s">
        <v>2726</v>
      </c>
      <c r="L519" s="413" t="s">
        <v>883</v>
      </c>
      <c r="M519" s="9">
        <v>1</v>
      </c>
      <c r="N519" s="9" t="s">
        <v>4256</v>
      </c>
      <c r="O519" s="11"/>
      <c r="P519" s="11"/>
    </row>
    <row r="520" spans="1:16" x14ac:dyDescent="0.25">
      <c r="A520" s="9">
        <f t="shared" si="34"/>
        <v>45</v>
      </c>
      <c r="B520" s="9" t="s">
        <v>22</v>
      </c>
      <c r="C520" s="9" t="s">
        <v>5</v>
      </c>
      <c r="D520" s="9"/>
      <c r="E520" s="9">
        <f t="shared" si="33"/>
        <v>4504</v>
      </c>
      <c r="F520" s="9">
        <f t="shared" si="35"/>
        <v>6548</v>
      </c>
      <c r="G520" s="9">
        <f>+F520+1</f>
        <v>6549</v>
      </c>
      <c r="H520" s="10">
        <f t="shared" si="38"/>
        <v>1086</v>
      </c>
      <c r="I520" s="10" t="s">
        <v>92</v>
      </c>
      <c r="J520" s="9" t="s">
        <v>4211</v>
      </c>
      <c r="K520" s="9" t="s">
        <v>2727</v>
      </c>
      <c r="L520" s="413" t="s">
        <v>883</v>
      </c>
      <c r="M520" s="9">
        <v>1</v>
      </c>
      <c r="N520" s="9" t="s">
        <v>4257</v>
      </c>
      <c r="O520" s="11"/>
      <c r="P520" s="11"/>
    </row>
    <row r="521" spans="1:16" x14ac:dyDescent="0.25">
      <c r="A521" s="9">
        <f t="shared" si="34"/>
        <v>46</v>
      </c>
      <c r="B521" s="9" t="s">
        <v>22</v>
      </c>
      <c r="C521" s="9" t="s">
        <v>5</v>
      </c>
      <c r="D521" s="9"/>
      <c r="E521" s="9">
        <f t="shared" si="33"/>
        <v>4505</v>
      </c>
      <c r="F521" s="9">
        <f t="shared" si="35"/>
        <v>6550</v>
      </c>
      <c r="G521" s="9">
        <f>+F521+1</f>
        <v>6551</v>
      </c>
      <c r="H521" s="10">
        <f t="shared" si="38"/>
        <v>1087</v>
      </c>
      <c r="I521" s="10" t="s">
        <v>92</v>
      </c>
      <c r="J521" s="9" t="s">
        <v>4212</v>
      </c>
      <c r="K521" s="9" t="s">
        <v>2728</v>
      </c>
      <c r="L521" s="413" t="s">
        <v>883</v>
      </c>
      <c r="M521" s="9">
        <v>1</v>
      </c>
      <c r="N521" s="9" t="s">
        <v>4258</v>
      </c>
      <c r="O521" s="11"/>
      <c r="P521" s="11"/>
    </row>
    <row r="522" spans="1:16" x14ac:dyDescent="0.25">
      <c r="A522" s="9">
        <v>1</v>
      </c>
      <c r="B522" s="9" t="s">
        <v>22</v>
      </c>
      <c r="C522" s="9" t="s">
        <v>5</v>
      </c>
      <c r="D522" s="9" t="s">
        <v>4</v>
      </c>
      <c r="E522" s="9">
        <f t="shared" si="33"/>
        <v>4506</v>
      </c>
      <c r="F522" s="9">
        <f t="shared" si="35"/>
        <v>6552</v>
      </c>
      <c r="G522" s="9">
        <f>+F522+1</f>
        <v>6553</v>
      </c>
      <c r="H522" s="10">
        <v>1042</v>
      </c>
      <c r="I522" s="10" t="s">
        <v>93</v>
      </c>
      <c r="J522" s="9" t="s">
        <v>4259</v>
      </c>
      <c r="K522" s="9" t="s">
        <v>2729</v>
      </c>
      <c r="L522" s="413" t="s">
        <v>883</v>
      </c>
      <c r="M522" s="9">
        <v>1</v>
      </c>
      <c r="N522" s="9" t="s">
        <v>4260</v>
      </c>
      <c r="O522" s="11"/>
      <c r="P522" s="11"/>
    </row>
    <row r="523" spans="1:16" x14ac:dyDescent="0.25">
      <c r="A523" s="9">
        <f>+A522+1</f>
        <v>2</v>
      </c>
      <c r="B523" s="9" t="s">
        <v>22</v>
      </c>
      <c r="C523" s="9" t="s">
        <v>5</v>
      </c>
      <c r="D523" s="9" t="s">
        <v>4</v>
      </c>
      <c r="E523" s="9">
        <f t="shared" si="33"/>
        <v>4507</v>
      </c>
      <c r="F523" s="9">
        <f t="shared" si="35"/>
        <v>6554</v>
      </c>
      <c r="G523" s="9">
        <f t="shared" si="37"/>
        <v>6555</v>
      </c>
      <c r="H523" s="10">
        <f>H522+1</f>
        <v>1043</v>
      </c>
      <c r="I523" s="10" t="s">
        <v>93</v>
      </c>
      <c r="J523" s="9" t="s">
        <v>4261</v>
      </c>
      <c r="K523" s="9" t="s">
        <v>2730</v>
      </c>
      <c r="L523" s="413" t="s">
        <v>883</v>
      </c>
      <c r="M523" s="9">
        <v>1</v>
      </c>
      <c r="N523" s="9" t="s">
        <v>4262</v>
      </c>
      <c r="O523" s="11"/>
      <c r="P523" s="11"/>
    </row>
    <row r="524" spans="1:16" x14ac:dyDescent="0.25">
      <c r="A524" s="9">
        <f t="shared" ref="A524:A567" si="39">+A523+1</f>
        <v>3</v>
      </c>
      <c r="B524" s="9" t="s">
        <v>22</v>
      </c>
      <c r="C524" s="9" t="s">
        <v>5</v>
      </c>
      <c r="D524" s="9" t="s">
        <v>4</v>
      </c>
      <c r="E524" s="9">
        <f t="shared" si="33"/>
        <v>4508</v>
      </c>
      <c r="F524" s="9">
        <f t="shared" si="35"/>
        <v>6556</v>
      </c>
      <c r="G524" s="9">
        <f t="shared" si="37"/>
        <v>6557</v>
      </c>
      <c r="H524" s="10">
        <f t="shared" ref="H524:H555" si="40">H523+1</f>
        <v>1044</v>
      </c>
      <c r="I524" s="10" t="s">
        <v>93</v>
      </c>
      <c r="J524" s="9" t="s">
        <v>4263</v>
      </c>
      <c r="K524" s="9" t="s">
        <v>2731</v>
      </c>
      <c r="L524" s="413" t="s">
        <v>883</v>
      </c>
      <c r="M524" s="9">
        <v>1</v>
      </c>
      <c r="N524" s="9" t="s">
        <v>4264</v>
      </c>
      <c r="O524" s="11"/>
      <c r="P524" s="11"/>
    </row>
    <row r="525" spans="1:16" x14ac:dyDescent="0.25">
      <c r="A525" s="9">
        <f t="shared" si="39"/>
        <v>4</v>
      </c>
      <c r="B525" s="9" t="s">
        <v>22</v>
      </c>
      <c r="C525" s="9" t="s">
        <v>5</v>
      </c>
      <c r="D525" s="9" t="s">
        <v>4</v>
      </c>
      <c r="E525" s="9">
        <f t="shared" ref="E525:E590" si="41">E524+1</f>
        <v>4509</v>
      </c>
      <c r="F525" s="9">
        <f t="shared" si="35"/>
        <v>6558</v>
      </c>
      <c r="G525" s="9">
        <f t="shared" si="37"/>
        <v>6559</v>
      </c>
      <c r="H525" s="10">
        <f t="shared" si="40"/>
        <v>1045</v>
      </c>
      <c r="I525" s="10" t="s">
        <v>93</v>
      </c>
      <c r="J525" s="9" t="s">
        <v>4265</v>
      </c>
      <c r="K525" s="9" t="s">
        <v>2732</v>
      </c>
      <c r="L525" s="413" t="s">
        <v>883</v>
      </c>
      <c r="M525" s="9">
        <v>1</v>
      </c>
      <c r="N525" s="9" t="s">
        <v>4266</v>
      </c>
      <c r="O525" s="11"/>
      <c r="P525" s="11"/>
    </row>
    <row r="526" spans="1:16" x14ac:dyDescent="0.25">
      <c r="A526" s="9">
        <f t="shared" si="39"/>
        <v>5</v>
      </c>
      <c r="B526" s="9" t="s">
        <v>22</v>
      </c>
      <c r="C526" s="9" t="s">
        <v>5</v>
      </c>
      <c r="D526" s="9" t="s">
        <v>4</v>
      </c>
      <c r="E526" s="9">
        <f t="shared" si="41"/>
        <v>4510</v>
      </c>
      <c r="F526" s="9">
        <f t="shared" si="35"/>
        <v>6560</v>
      </c>
      <c r="G526" s="9">
        <f t="shared" si="37"/>
        <v>6561</v>
      </c>
      <c r="H526" s="10">
        <f t="shared" si="40"/>
        <v>1046</v>
      </c>
      <c r="I526" s="10" t="s">
        <v>93</v>
      </c>
      <c r="J526" s="9" t="s">
        <v>4267</v>
      </c>
      <c r="K526" s="9" t="s">
        <v>2733</v>
      </c>
      <c r="L526" s="413" t="s">
        <v>883</v>
      </c>
      <c r="M526" s="9">
        <v>1</v>
      </c>
      <c r="N526" s="9" t="s">
        <v>4268</v>
      </c>
      <c r="O526" s="11"/>
      <c r="P526" s="11"/>
    </row>
    <row r="527" spans="1:16" x14ac:dyDescent="0.25">
      <c r="A527" s="9">
        <f t="shared" si="39"/>
        <v>6</v>
      </c>
      <c r="B527" s="9" t="s">
        <v>22</v>
      </c>
      <c r="C527" s="9" t="s">
        <v>5</v>
      </c>
      <c r="D527" s="9" t="s">
        <v>4</v>
      </c>
      <c r="E527" s="9">
        <f t="shared" si="41"/>
        <v>4511</v>
      </c>
      <c r="F527" s="9">
        <f t="shared" si="35"/>
        <v>6562</v>
      </c>
      <c r="G527" s="9">
        <f t="shared" si="37"/>
        <v>6563</v>
      </c>
      <c r="H527" s="10">
        <f t="shared" si="40"/>
        <v>1047</v>
      </c>
      <c r="I527" s="10" t="s">
        <v>93</v>
      </c>
      <c r="J527" s="9" t="s">
        <v>4269</v>
      </c>
      <c r="K527" s="9" t="s">
        <v>2734</v>
      </c>
      <c r="L527" s="413" t="s">
        <v>883</v>
      </c>
      <c r="M527" s="9">
        <v>1</v>
      </c>
      <c r="N527" s="9" t="s">
        <v>4270</v>
      </c>
      <c r="O527" s="11"/>
      <c r="P527" s="11"/>
    </row>
    <row r="528" spans="1:16" x14ac:dyDescent="0.25">
      <c r="A528" s="9">
        <f t="shared" si="39"/>
        <v>7</v>
      </c>
      <c r="B528" s="9" t="s">
        <v>22</v>
      </c>
      <c r="C528" s="9" t="s">
        <v>5</v>
      </c>
      <c r="D528" s="9" t="s">
        <v>4</v>
      </c>
      <c r="E528" s="9">
        <f t="shared" si="41"/>
        <v>4512</v>
      </c>
      <c r="F528" s="9">
        <f t="shared" si="35"/>
        <v>6564</v>
      </c>
      <c r="G528" s="9">
        <f t="shared" si="37"/>
        <v>6565</v>
      </c>
      <c r="H528" s="10">
        <f t="shared" si="40"/>
        <v>1048</v>
      </c>
      <c r="I528" s="10" t="s">
        <v>93</v>
      </c>
      <c r="J528" s="9" t="s">
        <v>4271</v>
      </c>
      <c r="K528" s="9" t="s">
        <v>2735</v>
      </c>
      <c r="L528" s="413" t="s">
        <v>883</v>
      </c>
      <c r="M528" s="9">
        <v>1</v>
      </c>
      <c r="N528" s="9" t="s">
        <v>4272</v>
      </c>
      <c r="O528" s="11"/>
      <c r="P528" s="11"/>
    </row>
    <row r="529" spans="1:16" x14ac:dyDescent="0.25">
      <c r="A529" s="9">
        <f t="shared" si="39"/>
        <v>8</v>
      </c>
      <c r="B529" s="9" t="s">
        <v>22</v>
      </c>
      <c r="C529" s="9" t="s">
        <v>5</v>
      </c>
      <c r="D529" s="9" t="s">
        <v>4</v>
      </c>
      <c r="E529" s="9">
        <f t="shared" si="41"/>
        <v>4513</v>
      </c>
      <c r="F529" s="9">
        <f t="shared" si="35"/>
        <v>6566</v>
      </c>
      <c r="G529" s="9">
        <f t="shared" si="37"/>
        <v>6567</v>
      </c>
      <c r="H529" s="10">
        <f t="shared" si="40"/>
        <v>1049</v>
      </c>
      <c r="I529" s="10" t="s">
        <v>93</v>
      </c>
      <c r="J529" s="9" t="s">
        <v>4273</v>
      </c>
      <c r="K529" s="9" t="s">
        <v>2736</v>
      </c>
      <c r="L529" s="413" t="s">
        <v>883</v>
      </c>
      <c r="M529" s="9">
        <v>1</v>
      </c>
      <c r="N529" s="9" t="s">
        <v>4274</v>
      </c>
      <c r="O529" s="11"/>
      <c r="P529" s="11"/>
    </row>
    <row r="530" spans="1:16" x14ac:dyDescent="0.25">
      <c r="A530" s="9">
        <f t="shared" si="39"/>
        <v>9</v>
      </c>
      <c r="B530" s="9" t="s">
        <v>22</v>
      </c>
      <c r="C530" s="9" t="s">
        <v>5</v>
      </c>
      <c r="D530" s="9" t="s">
        <v>4</v>
      </c>
      <c r="E530" s="9">
        <f t="shared" si="41"/>
        <v>4514</v>
      </c>
      <c r="F530" s="9">
        <f t="shared" si="35"/>
        <v>6568</v>
      </c>
      <c r="G530" s="9">
        <f t="shared" si="37"/>
        <v>6569</v>
      </c>
      <c r="H530" s="10">
        <f t="shared" si="40"/>
        <v>1050</v>
      </c>
      <c r="I530" s="10" t="s">
        <v>93</v>
      </c>
      <c r="J530" s="9" t="s">
        <v>4275</v>
      </c>
      <c r="K530" s="9" t="s">
        <v>2737</v>
      </c>
      <c r="L530" s="413" t="s">
        <v>883</v>
      </c>
      <c r="M530" s="9">
        <v>1</v>
      </c>
      <c r="N530" s="9" t="s">
        <v>4276</v>
      </c>
      <c r="O530" s="11"/>
      <c r="P530" s="11"/>
    </row>
    <row r="531" spans="1:16" x14ac:dyDescent="0.25">
      <c r="A531" s="9">
        <f t="shared" si="39"/>
        <v>10</v>
      </c>
      <c r="B531" s="9" t="s">
        <v>22</v>
      </c>
      <c r="C531" s="9" t="s">
        <v>5</v>
      </c>
      <c r="D531" s="9" t="s">
        <v>4</v>
      </c>
      <c r="E531" s="9">
        <f t="shared" si="41"/>
        <v>4515</v>
      </c>
      <c r="F531" s="9">
        <f t="shared" si="35"/>
        <v>6570</v>
      </c>
      <c r="G531" s="9">
        <f t="shared" si="37"/>
        <v>6571</v>
      </c>
      <c r="H531" s="10">
        <f t="shared" si="40"/>
        <v>1051</v>
      </c>
      <c r="I531" s="10" t="s">
        <v>93</v>
      </c>
      <c r="J531" s="9" t="s">
        <v>4277</v>
      </c>
      <c r="K531" s="9" t="s">
        <v>2738</v>
      </c>
      <c r="L531" s="413" t="s">
        <v>883</v>
      </c>
      <c r="M531" s="9">
        <v>1</v>
      </c>
      <c r="N531" s="9" t="s">
        <v>4278</v>
      </c>
      <c r="O531" s="11"/>
      <c r="P531" s="11"/>
    </row>
    <row r="532" spans="1:16" x14ac:dyDescent="0.25">
      <c r="A532" s="9">
        <f t="shared" si="39"/>
        <v>11</v>
      </c>
      <c r="B532" s="9" t="s">
        <v>22</v>
      </c>
      <c r="C532" s="9" t="s">
        <v>5</v>
      </c>
      <c r="D532" s="9" t="s">
        <v>4</v>
      </c>
      <c r="E532" s="9">
        <f t="shared" si="41"/>
        <v>4516</v>
      </c>
      <c r="F532" s="9">
        <f t="shared" si="35"/>
        <v>6572</v>
      </c>
      <c r="G532" s="9">
        <f t="shared" si="37"/>
        <v>6573</v>
      </c>
      <c r="H532" s="10">
        <f t="shared" si="40"/>
        <v>1052</v>
      </c>
      <c r="I532" s="10" t="s">
        <v>93</v>
      </c>
      <c r="J532" s="9" t="s">
        <v>4279</v>
      </c>
      <c r="K532" s="9" t="s">
        <v>2739</v>
      </c>
      <c r="L532" s="413" t="s">
        <v>883</v>
      </c>
      <c r="M532" s="9">
        <v>1</v>
      </c>
      <c r="N532" s="9" t="s">
        <v>4280</v>
      </c>
      <c r="O532" s="11"/>
      <c r="P532" s="11"/>
    </row>
    <row r="533" spans="1:16" x14ac:dyDescent="0.25">
      <c r="A533" s="9">
        <f t="shared" si="39"/>
        <v>12</v>
      </c>
      <c r="B533" s="9" t="s">
        <v>22</v>
      </c>
      <c r="C533" s="9" t="s">
        <v>5</v>
      </c>
      <c r="D533" s="9" t="s">
        <v>4</v>
      </c>
      <c r="E533" s="9">
        <f t="shared" si="41"/>
        <v>4517</v>
      </c>
      <c r="F533" s="9">
        <f t="shared" si="35"/>
        <v>6574</v>
      </c>
      <c r="G533" s="9">
        <f t="shared" si="37"/>
        <v>6575</v>
      </c>
      <c r="H533" s="10">
        <f t="shared" si="40"/>
        <v>1053</v>
      </c>
      <c r="I533" s="10" t="s">
        <v>93</v>
      </c>
      <c r="J533" s="9" t="s">
        <v>4281</v>
      </c>
      <c r="K533" s="9" t="s">
        <v>2740</v>
      </c>
      <c r="L533" s="413" t="s">
        <v>883</v>
      </c>
      <c r="M533" s="9">
        <v>1</v>
      </c>
      <c r="N533" s="9" t="s">
        <v>4282</v>
      </c>
      <c r="O533" s="11"/>
      <c r="P533" s="11"/>
    </row>
    <row r="534" spans="1:16" x14ac:dyDescent="0.25">
      <c r="A534" s="9">
        <f t="shared" si="39"/>
        <v>13</v>
      </c>
      <c r="B534" s="9" t="s">
        <v>22</v>
      </c>
      <c r="C534" s="9" t="s">
        <v>5</v>
      </c>
      <c r="D534" s="9" t="s">
        <v>4</v>
      </c>
      <c r="E534" s="9">
        <f t="shared" si="41"/>
        <v>4518</v>
      </c>
      <c r="F534" s="9">
        <f t="shared" si="35"/>
        <v>6576</v>
      </c>
      <c r="G534" s="9">
        <f t="shared" si="37"/>
        <v>6577</v>
      </c>
      <c r="H534" s="10">
        <f t="shared" si="40"/>
        <v>1054</v>
      </c>
      <c r="I534" s="10" t="s">
        <v>93</v>
      </c>
      <c r="J534" s="9" t="s">
        <v>4283</v>
      </c>
      <c r="K534" s="9" t="s">
        <v>2741</v>
      </c>
      <c r="L534" s="413" t="s">
        <v>883</v>
      </c>
      <c r="M534" s="9">
        <v>1</v>
      </c>
      <c r="N534" s="9" t="s">
        <v>4284</v>
      </c>
      <c r="O534" s="11"/>
      <c r="P534" s="11"/>
    </row>
    <row r="535" spans="1:16" x14ac:dyDescent="0.25">
      <c r="A535" s="9">
        <f t="shared" si="39"/>
        <v>14</v>
      </c>
      <c r="B535" s="9" t="s">
        <v>22</v>
      </c>
      <c r="C535" s="9" t="s">
        <v>5</v>
      </c>
      <c r="D535" s="9" t="s">
        <v>4</v>
      </c>
      <c r="E535" s="9">
        <f t="shared" si="41"/>
        <v>4519</v>
      </c>
      <c r="F535" s="9">
        <f t="shared" si="35"/>
        <v>6578</v>
      </c>
      <c r="G535" s="9">
        <f t="shared" si="37"/>
        <v>6579</v>
      </c>
      <c r="H535" s="10">
        <f t="shared" si="40"/>
        <v>1055</v>
      </c>
      <c r="I535" s="10" t="s">
        <v>93</v>
      </c>
      <c r="J535" s="9" t="s">
        <v>4285</v>
      </c>
      <c r="K535" s="9" t="s">
        <v>2742</v>
      </c>
      <c r="L535" s="413" t="s">
        <v>883</v>
      </c>
      <c r="M535" s="9">
        <v>1</v>
      </c>
      <c r="N535" s="9" t="s">
        <v>4286</v>
      </c>
      <c r="O535" s="11"/>
      <c r="P535" s="11"/>
    </row>
    <row r="536" spans="1:16" x14ac:dyDescent="0.25">
      <c r="A536" s="9">
        <f t="shared" si="39"/>
        <v>15</v>
      </c>
      <c r="B536" s="9" t="s">
        <v>22</v>
      </c>
      <c r="C536" s="9" t="s">
        <v>5</v>
      </c>
      <c r="D536" s="9" t="s">
        <v>4</v>
      </c>
      <c r="E536" s="9">
        <f t="shared" si="41"/>
        <v>4520</v>
      </c>
      <c r="F536" s="9">
        <f t="shared" si="35"/>
        <v>6580</v>
      </c>
      <c r="G536" s="9">
        <f t="shared" si="37"/>
        <v>6581</v>
      </c>
      <c r="H536" s="10">
        <f t="shared" si="40"/>
        <v>1056</v>
      </c>
      <c r="I536" s="10" t="s">
        <v>93</v>
      </c>
      <c r="J536" s="9" t="s">
        <v>4287</v>
      </c>
      <c r="K536" s="9" t="s">
        <v>2743</v>
      </c>
      <c r="L536" s="413" t="s">
        <v>883</v>
      </c>
      <c r="M536" s="9">
        <v>1</v>
      </c>
      <c r="N536" s="9" t="s">
        <v>4288</v>
      </c>
      <c r="O536" s="11"/>
      <c r="P536" s="11"/>
    </row>
    <row r="537" spans="1:16" x14ac:dyDescent="0.25">
      <c r="A537" s="9">
        <f t="shared" si="39"/>
        <v>16</v>
      </c>
      <c r="B537" s="9" t="s">
        <v>22</v>
      </c>
      <c r="C537" s="9" t="s">
        <v>5</v>
      </c>
      <c r="D537" s="9" t="s">
        <v>4</v>
      </c>
      <c r="E537" s="9">
        <f t="shared" si="41"/>
        <v>4521</v>
      </c>
      <c r="F537" s="9">
        <f t="shared" si="35"/>
        <v>6582</v>
      </c>
      <c r="G537" s="9">
        <f t="shared" si="37"/>
        <v>6583</v>
      </c>
      <c r="H537" s="10">
        <f t="shared" si="40"/>
        <v>1057</v>
      </c>
      <c r="I537" s="10" t="s">
        <v>93</v>
      </c>
      <c r="J537" s="9" t="s">
        <v>4289</v>
      </c>
      <c r="K537" s="9" t="s">
        <v>2744</v>
      </c>
      <c r="L537" s="413" t="s">
        <v>883</v>
      </c>
      <c r="M537" s="9">
        <v>1</v>
      </c>
      <c r="N537" s="9" t="s">
        <v>4290</v>
      </c>
      <c r="O537" s="11"/>
      <c r="P537" s="11"/>
    </row>
    <row r="538" spans="1:16" x14ac:dyDescent="0.25">
      <c r="A538" s="9">
        <f t="shared" si="39"/>
        <v>17</v>
      </c>
      <c r="B538" s="9" t="s">
        <v>22</v>
      </c>
      <c r="C538" s="9" t="s">
        <v>5</v>
      </c>
      <c r="D538" s="9" t="s">
        <v>4</v>
      </c>
      <c r="E538" s="9">
        <f t="shared" si="41"/>
        <v>4522</v>
      </c>
      <c r="F538" s="9">
        <f t="shared" si="35"/>
        <v>6584</v>
      </c>
      <c r="G538" s="9">
        <f t="shared" si="37"/>
        <v>6585</v>
      </c>
      <c r="H538" s="10">
        <f t="shared" si="40"/>
        <v>1058</v>
      </c>
      <c r="I538" s="10" t="s">
        <v>93</v>
      </c>
      <c r="J538" s="9" t="s">
        <v>4291</v>
      </c>
      <c r="K538" s="9" t="s">
        <v>2745</v>
      </c>
      <c r="L538" s="413" t="s">
        <v>883</v>
      </c>
      <c r="M538" s="9">
        <v>1</v>
      </c>
      <c r="N538" s="9" t="s">
        <v>4292</v>
      </c>
      <c r="O538" s="11"/>
      <c r="P538" s="11"/>
    </row>
    <row r="539" spans="1:16" x14ac:dyDescent="0.25">
      <c r="A539" s="9">
        <f t="shared" si="39"/>
        <v>18</v>
      </c>
      <c r="B539" s="9" t="s">
        <v>22</v>
      </c>
      <c r="C539" s="9" t="s">
        <v>5</v>
      </c>
      <c r="D539" s="9" t="s">
        <v>4</v>
      </c>
      <c r="E539" s="9">
        <f t="shared" si="41"/>
        <v>4523</v>
      </c>
      <c r="F539" s="9">
        <f t="shared" si="35"/>
        <v>6586</v>
      </c>
      <c r="G539" s="9">
        <f t="shared" si="37"/>
        <v>6587</v>
      </c>
      <c r="H539" s="10">
        <f t="shared" si="40"/>
        <v>1059</v>
      </c>
      <c r="I539" s="10" t="s">
        <v>93</v>
      </c>
      <c r="J539" s="9" t="s">
        <v>4293</v>
      </c>
      <c r="K539" s="9" t="s">
        <v>2746</v>
      </c>
      <c r="L539" s="413" t="s">
        <v>883</v>
      </c>
      <c r="M539" s="9">
        <v>1</v>
      </c>
      <c r="N539" s="9" t="s">
        <v>4294</v>
      </c>
      <c r="O539" s="11"/>
      <c r="P539" s="11"/>
    </row>
    <row r="540" spans="1:16" x14ac:dyDescent="0.25">
      <c r="A540" s="9">
        <f t="shared" si="39"/>
        <v>19</v>
      </c>
      <c r="B540" s="9" t="s">
        <v>22</v>
      </c>
      <c r="C540" s="9" t="s">
        <v>5</v>
      </c>
      <c r="D540" s="9" t="s">
        <v>4</v>
      </c>
      <c r="E540" s="9">
        <f t="shared" si="41"/>
        <v>4524</v>
      </c>
      <c r="F540" s="9">
        <f t="shared" si="35"/>
        <v>6588</v>
      </c>
      <c r="G540" s="9">
        <f t="shared" si="37"/>
        <v>6589</v>
      </c>
      <c r="H540" s="10">
        <f t="shared" si="40"/>
        <v>1060</v>
      </c>
      <c r="I540" s="10" t="s">
        <v>93</v>
      </c>
      <c r="J540" s="9" t="s">
        <v>4295</v>
      </c>
      <c r="K540" s="9" t="s">
        <v>2747</v>
      </c>
      <c r="L540" s="413" t="s">
        <v>883</v>
      </c>
      <c r="M540" s="9">
        <v>1</v>
      </c>
      <c r="N540" s="9" t="s">
        <v>4296</v>
      </c>
      <c r="O540" s="11"/>
      <c r="P540" s="11"/>
    </row>
    <row r="541" spans="1:16" x14ac:dyDescent="0.25">
      <c r="A541" s="9">
        <f t="shared" si="39"/>
        <v>20</v>
      </c>
      <c r="B541" s="9" t="s">
        <v>22</v>
      </c>
      <c r="C541" s="9" t="s">
        <v>5</v>
      </c>
      <c r="D541" s="9" t="s">
        <v>4</v>
      </c>
      <c r="E541" s="9">
        <f t="shared" si="41"/>
        <v>4525</v>
      </c>
      <c r="F541" s="9">
        <f t="shared" si="35"/>
        <v>6590</v>
      </c>
      <c r="G541" s="9">
        <f t="shared" si="37"/>
        <v>6591</v>
      </c>
      <c r="H541" s="10">
        <f t="shared" si="40"/>
        <v>1061</v>
      </c>
      <c r="I541" s="10" t="s">
        <v>93</v>
      </c>
      <c r="J541" s="9" t="s">
        <v>4297</v>
      </c>
      <c r="K541" s="9" t="s">
        <v>2748</v>
      </c>
      <c r="L541" s="413" t="s">
        <v>883</v>
      </c>
      <c r="M541" s="9">
        <v>1</v>
      </c>
      <c r="N541" s="9" t="s">
        <v>4298</v>
      </c>
      <c r="O541" s="11"/>
      <c r="P541" s="11"/>
    </row>
    <row r="542" spans="1:16" x14ac:dyDescent="0.25">
      <c r="A542" s="9">
        <f t="shared" si="39"/>
        <v>21</v>
      </c>
      <c r="B542" s="9" t="s">
        <v>22</v>
      </c>
      <c r="C542" s="9" t="s">
        <v>5</v>
      </c>
      <c r="D542" s="9" t="s">
        <v>4</v>
      </c>
      <c r="E542" s="9">
        <f t="shared" si="41"/>
        <v>4526</v>
      </c>
      <c r="F542" s="9">
        <f t="shared" ref="F542:F607" si="42">+F541+2</f>
        <v>6592</v>
      </c>
      <c r="G542" s="9">
        <f t="shared" si="37"/>
        <v>6593</v>
      </c>
      <c r="H542" s="10">
        <f t="shared" si="40"/>
        <v>1062</v>
      </c>
      <c r="I542" s="10" t="s">
        <v>93</v>
      </c>
      <c r="J542" s="9" t="s">
        <v>4299</v>
      </c>
      <c r="K542" s="9" t="s">
        <v>2749</v>
      </c>
      <c r="L542" s="413" t="s">
        <v>883</v>
      </c>
      <c r="M542" s="9">
        <v>1</v>
      </c>
      <c r="N542" s="9" t="s">
        <v>4300</v>
      </c>
      <c r="O542" s="11"/>
      <c r="P542" s="11"/>
    </row>
    <row r="543" spans="1:16" x14ac:dyDescent="0.25">
      <c r="A543" s="9">
        <f t="shared" si="39"/>
        <v>22</v>
      </c>
      <c r="B543" s="9" t="s">
        <v>22</v>
      </c>
      <c r="C543" s="9" t="s">
        <v>5</v>
      </c>
      <c r="D543" s="9" t="s">
        <v>4</v>
      </c>
      <c r="E543" s="9">
        <f t="shared" si="41"/>
        <v>4527</v>
      </c>
      <c r="F543" s="9">
        <f t="shared" si="42"/>
        <v>6594</v>
      </c>
      <c r="G543" s="9">
        <f t="shared" si="37"/>
        <v>6595</v>
      </c>
      <c r="H543" s="10">
        <f t="shared" si="40"/>
        <v>1063</v>
      </c>
      <c r="I543" s="10" t="s">
        <v>93</v>
      </c>
      <c r="J543" s="9" t="s">
        <v>4301</v>
      </c>
      <c r="K543" s="9" t="s">
        <v>2750</v>
      </c>
      <c r="L543" s="413" t="s">
        <v>883</v>
      </c>
      <c r="M543" s="9">
        <v>1</v>
      </c>
      <c r="N543" s="9" t="s">
        <v>4302</v>
      </c>
      <c r="O543" s="11"/>
      <c r="P543" s="11"/>
    </row>
    <row r="544" spans="1:16" x14ac:dyDescent="0.25">
      <c r="A544" s="9">
        <f t="shared" si="39"/>
        <v>23</v>
      </c>
      <c r="B544" s="9" t="s">
        <v>22</v>
      </c>
      <c r="C544" s="9" t="s">
        <v>5</v>
      </c>
      <c r="D544" s="9" t="s">
        <v>4</v>
      </c>
      <c r="E544" s="9">
        <f t="shared" si="41"/>
        <v>4528</v>
      </c>
      <c r="F544" s="9">
        <f t="shared" si="42"/>
        <v>6596</v>
      </c>
      <c r="G544" s="9">
        <f t="shared" si="37"/>
        <v>6597</v>
      </c>
      <c r="H544" s="10">
        <f t="shared" si="40"/>
        <v>1064</v>
      </c>
      <c r="I544" s="10" t="s">
        <v>93</v>
      </c>
      <c r="J544" s="9" t="s">
        <v>4303</v>
      </c>
      <c r="K544" s="9" t="s">
        <v>2751</v>
      </c>
      <c r="L544" s="413" t="s">
        <v>883</v>
      </c>
      <c r="M544" s="9">
        <v>1</v>
      </c>
      <c r="N544" s="9" t="s">
        <v>4304</v>
      </c>
      <c r="O544" s="11"/>
      <c r="P544" s="11"/>
    </row>
    <row r="545" spans="1:16" x14ac:dyDescent="0.25">
      <c r="A545" s="9">
        <f t="shared" si="39"/>
        <v>24</v>
      </c>
      <c r="B545" s="9" t="s">
        <v>22</v>
      </c>
      <c r="C545" s="9" t="s">
        <v>5</v>
      </c>
      <c r="D545" s="9" t="s">
        <v>4</v>
      </c>
      <c r="E545" s="9">
        <f t="shared" si="41"/>
        <v>4529</v>
      </c>
      <c r="F545" s="9">
        <f t="shared" si="42"/>
        <v>6598</v>
      </c>
      <c r="G545" s="9">
        <f t="shared" si="37"/>
        <v>6599</v>
      </c>
      <c r="H545" s="10">
        <f t="shared" si="40"/>
        <v>1065</v>
      </c>
      <c r="I545" s="10" t="s">
        <v>93</v>
      </c>
      <c r="J545" s="9" t="s">
        <v>4305</v>
      </c>
      <c r="K545" s="9" t="s">
        <v>2752</v>
      </c>
      <c r="L545" s="413" t="s">
        <v>883</v>
      </c>
      <c r="M545" s="9">
        <v>1</v>
      </c>
      <c r="N545" s="9" t="s">
        <v>4306</v>
      </c>
      <c r="O545" s="11"/>
      <c r="P545" s="11"/>
    </row>
    <row r="546" spans="1:16" x14ac:dyDescent="0.25">
      <c r="A546" s="9">
        <f t="shared" si="39"/>
        <v>25</v>
      </c>
      <c r="B546" s="9" t="s">
        <v>22</v>
      </c>
      <c r="C546" s="9" t="s">
        <v>5</v>
      </c>
      <c r="D546" s="9" t="s">
        <v>4</v>
      </c>
      <c r="E546" s="9">
        <f t="shared" si="41"/>
        <v>4530</v>
      </c>
      <c r="F546" s="9">
        <f t="shared" si="42"/>
        <v>6600</v>
      </c>
      <c r="G546" s="9">
        <f t="shared" si="37"/>
        <v>6601</v>
      </c>
      <c r="H546" s="10">
        <f t="shared" si="40"/>
        <v>1066</v>
      </c>
      <c r="I546" s="10" t="s">
        <v>93</v>
      </c>
      <c r="J546" s="9" t="s">
        <v>4307</v>
      </c>
      <c r="K546" s="9" t="s">
        <v>2753</v>
      </c>
      <c r="L546" s="413" t="s">
        <v>883</v>
      </c>
      <c r="M546" s="9">
        <v>1</v>
      </c>
      <c r="N546" s="9" t="s">
        <v>4308</v>
      </c>
      <c r="O546" s="11"/>
      <c r="P546" s="11"/>
    </row>
    <row r="547" spans="1:16" x14ac:dyDescent="0.25">
      <c r="A547" s="9">
        <f>+A546+1</f>
        <v>26</v>
      </c>
      <c r="B547" s="9" t="s">
        <v>22</v>
      </c>
      <c r="C547" s="9" t="s">
        <v>5</v>
      </c>
      <c r="D547" s="9" t="s">
        <v>4</v>
      </c>
      <c r="E547" s="9">
        <f>E546+1</f>
        <v>4531</v>
      </c>
      <c r="F547" s="9">
        <f>+F546+2</f>
        <v>6602</v>
      </c>
      <c r="G547" s="9">
        <f t="shared" si="37"/>
        <v>6603</v>
      </c>
      <c r="H547" s="10">
        <f>H546+1</f>
        <v>1067</v>
      </c>
      <c r="I547" s="10" t="s">
        <v>93</v>
      </c>
      <c r="J547" s="9" t="s">
        <v>4309</v>
      </c>
      <c r="K547" s="9" t="s">
        <v>2754</v>
      </c>
      <c r="L547" s="413" t="s">
        <v>883</v>
      </c>
      <c r="M547" s="9">
        <v>1</v>
      </c>
      <c r="N547" s="9" t="s">
        <v>4310</v>
      </c>
      <c r="O547" s="11"/>
      <c r="P547" s="11"/>
    </row>
    <row r="548" spans="1:16" x14ac:dyDescent="0.25">
      <c r="A548" s="9">
        <f t="shared" si="39"/>
        <v>27</v>
      </c>
      <c r="B548" s="9" t="s">
        <v>22</v>
      </c>
      <c r="C548" s="9" t="s">
        <v>5</v>
      </c>
      <c r="D548" s="9" t="s">
        <v>4</v>
      </c>
      <c r="E548" s="9">
        <f t="shared" si="41"/>
        <v>4532</v>
      </c>
      <c r="F548" s="9">
        <f t="shared" si="42"/>
        <v>6604</v>
      </c>
      <c r="G548" s="9">
        <f t="shared" ref="G548:G619" si="43">+F548+1</f>
        <v>6605</v>
      </c>
      <c r="H548" s="10">
        <f t="shared" si="40"/>
        <v>1068</v>
      </c>
      <c r="I548" s="10" t="s">
        <v>93</v>
      </c>
      <c r="J548" s="9" t="s">
        <v>4311</v>
      </c>
      <c r="K548" s="9" t="s">
        <v>2755</v>
      </c>
      <c r="L548" s="413" t="s">
        <v>883</v>
      </c>
      <c r="M548" s="9">
        <v>1</v>
      </c>
      <c r="N548" s="9" t="s">
        <v>4312</v>
      </c>
      <c r="O548" s="11"/>
      <c r="P548" s="11"/>
    </row>
    <row r="549" spans="1:16" x14ac:dyDescent="0.25">
      <c r="A549" s="9">
        <f t="shared" si="39"/>
        <v>28</v>
      </c>
      <c r="B549" s="9" t="s">
        <v>22</v>
      </c>
      <c r="C549" s="9" t="s">
        <v>5</v>
      </c>
      <c r="D549" s="9" t="s">
        <v>4</v>
      </c>
      <c r="E549" s="9">
        <f t="shared" si="41"/>
        <v>4533</v>
      </c>
      <c r="F549" s="9">
        <f t="shared" si="42"/>
        <v>6606</v>
      </c>
      <c r="G549" s="9">
        <f t="shared" si="43"/>
        <v>6607</v>
      </c>
      <c r="H549" s="10">
        <f t="shared" si="40"/>
        <v>1069</v>
      </c>
      <c r="I549" s="10" t="s">
        <v>93</v>
      </c>
      <c r="J549" s="9" t="s">
        <v>4313</v>
      </c>
      <c r="K549" s="9" t="s">
        <v>2756</v>
      </c>
      <c r="L549" s="413" t="s">
        <v>883</v>
      </c>
      <c r="M549" s="9">
        <v>1</v>
      </c>
      <c r="N549" s="9" t="s">
        <v>4314</v>
      </c>
      <c r="O549" s="11"/>
      <c r="P549" s="11"/>
    </row>
    <row r="550" spans="1:16" x14ac:dyDescent="0.25">
      <c r="A550" s="9">
        <f>+A549+1</f>
        <v>29</v>
      </c>
      <c r="B550" s="9" t="s">
        <v>22</v>
      </c>
      <c r="C550" s="9" t="s">
        <v>5</v>
      </c>
      <c r="D550" s="9" t="s">
        <v>4</v>
      </c>
      <c r="E550" s="9">
        <f>E549+1</f>
        <v>4534</v>
      </c>
      <c r="F550" s="9">
        <f>+F549+2</f>
        <v>6608</v>
      </c>
      <c r="G550" s="9">
        <f t="shared" si="43"/>
        <v>6609</v>
      </c>
      <c r="H550" s="10">
        <f>H549+1</f>
        <v>1070</v>
      </c>
      <c r="I550" s="10" t="s">
        <v>93</v>
      </c>
      <c r="J550" s="9" t="s">
        <v>4315</v>
      </c>
      <c r="K550" s="9" t="s">
        <v>2757</v>
      </c>
      <c r="L550" s="413" t="s">
        <v>883</v>
      </c>
      <c r="M550" s="9">
        <v>1</v>
      </c>
      <c r="N550" s="9" t="s">
        <v>4316</v>
      </c>
      <c r="O550" s="11"/>
      <c r="P550" s="11"/>
    </row>
    <row r="551" spans="1:16" x14ac:dyDescent="0.25">
      <c r="A551" s="9">
        <f t="shared" si="39"/>
        <v>30</v>
      </c>
      <c r="B551" s="9" t="s">
        <v>22</v>
      </c>
      <c r="C551" s="9" t="s">
        <v>5</v>
      </c>
      <c r="D551" s="9" t="s">
        <v>4</v>
      </c>
      <c r="E551" s="9">
        <f t="shared" si="41"/>
        <v>4535</v>
      </c>
      <c r="F551" s="9">
        <f t="shared" si="42"/>
        <v>6610</v>
      </c>
      <c r="G551" s="9">
        <f t="shared" si="43"/>
        <v>6611</v>
      </c>
      <c r="H551" s="10">
        <f t="shared" si="40"/>
        <v>1071</v>
      </c>
      <c r="I551" s="10" t="s">
        <v>93</v>
      </c>
      <c r="J551" s="9" t="s">
        <v>4317</v>
      </c>
      <c r="K551" s="9" t="s">
        <v>2758</v>
      </c>
      <c r="L551" s="413" t="s">
        <v>883</v>
      </c>
      <c r="M551" s="9">
        <v>1</v>
      </c>
      <c r="N551" s="9" t="s">
        <v>4318</v>
      </c>
      <c r="O551" s="11"/>
      <c r="P551" s="11"/>
    </row>
    <row r="552" spans="1:16" x14ac:dyDescent="0.25">
      <c r="A552" s="9">
        <f t="shared" si="39"/>
        <v>31</v>
      </c>
      <c r="B552" s="9" t="s">
        <v>22</v>
      </c>
      <c r="C552" s="9" t="s">
        <v>5</v>
      </c>
      <c r="D552" s="9" t="s">
        <v>4</v>
      </c>
      <c r="E552" s="9">
        <f t="shared" si="41"/>
        <v>4536</v>
      </c>
      <c r="F552" s="9">
        <f t="shared" si="42"/>
        <v>6612</v>
      </c>
      <c r="G552" s="9">
        <f t="shared" si="43"/>
        <v>6613</v>
      </c>
      <c r="H552" s="10">
        <f t="shared" si="40"/>
        <v>1072</v>
      </c>
      <c r="I552" s="10" t="s">
        <v>93</v>
      </c>
      <c r="J552" s="9" t="s">
        <v>4319</v>
      </c>
      <c r="K552" s="9" t="s">
        <v>2759</v>
      </c>
      <c r="L552" s="413" t="s">
        <v>883</v>
      </c>
      <c r="M552" s="9">
        <v>1</v>
      </c>
      <c r="N552" s="9" t="s">
        <v>4320</v>
      </c>
      <c r="O552" s="11"/>
      <c r="P552" s="11"/>
    </row>
    <row r="553" spans="1:16" x14ac:dyDescent="0.25">
      <c r="A553" s="9">
        <f t="shared" si="39"/>
        <v>32</v>
      </c>
      <c r="B553" s="9" t="s">
        <v>22</v>
      </c>
      <c r="C553" s="9" t="s">
        <v>5</v>
      </c>
      <c r="D553" s="9" t="s">
        <v>4</v>
      </c>
      <c r="E553" s="9">
        <f t="shared" si="41"/>
        <v>4537</v>
      </c>
      <c r="F553" s="9">
        <f t="shared" si="42"/>
        <v>6614</v>
      </c>
      <c r="G553" s="9">
        <f t="shared" si="43"/>
        <v>6615</v>
      </c>
      <c r="H553" s="10">
        <f t="shared" si="40"/>
        <v>1073</v>
      </c>
      <c r="I553" s="10" t="s">
        <v>93</v>
      </c>
      <c r="J553" s="9" t="s">
        <v>4321</v>
      </c>
      <c r="K553" s="9" t="s">
        <v>2760</v>
      </c>
      <c r="L553" s="413" t="s">
        <v>883</v>
      </c>
      <c r="M553" s="9">
        <v>1</v>
      </c>
      <c r="N553" s="9" t="s">
        <v>4322</v>
      </c>
      <c r="O553" s="11"/>
      <c r="P553" s="11"/>
    </row>
    <row r="554" spans="1:16" x14ac:dyDescent="0.25">
      <c r="A554" s="9">
        <f t="shared" si="39"/>
        <v>33</v>
      </c>
      <c r="B554" s="9" t="s">
        <v>22</v>
      </c>
      <c r="C554" s="9" t="s">
        <v>5</v>
      </c>
      <c r="D554" s="9" t="s">
        <v>4</v>
      </c>
      <c r="E554" s="9">
        <f t="shared" si="41"/>
        <v>4538</v>
      </c>
      <c r="F554" s="9">
        <f t="shared" si="42"/>
        <v>6616</v>
      </c>
      <c r="G554" s="9">
        <f t="shared" si="43"/>
        <v>6617</v>
      </c>
      <c r="H554" s="10">
        <f t="shared" si="40"/>
        <v>1074</v>
      </c>
      <c r="I554" s="10" t="s">
        <v>93</v>
      </c>
      <c r="J554" s="9" t="s">
        <v>4323</v>
      </c>
      <c r="K554" s="9" t="s">
        <v>2761</v>
      </c>
      <c r="L554" s="413" t="s">
        <v>883</v>
      </c>
      <c r="M554" s="9">
        <v>1</v>
      </c>
      <c r="N554" s="9" t="s">
        <v>4324</v>
      </c>
      <c r="O554" s="11"/>
      <c r="P554" s="11"/>
    </row>
    <row r="555" spans="1:16" x14ac:dyDescent="0.25">
      <c r="A555" s="9">
        <f>+A554+1</f>
        <v>34</v>
      </c>
      <c r="B555" s="9" t="s">
        <v>22</v>
      </c>
      <c r="C555" s="9" t="s">
        <v>5</v>
      </c>
      <c r="D555" s="9" t="s">
        <v>4</v>
      </c>
      <c r="E555" s="9">
        <f>E554+1</f>
        <v>4539</v>
      </c>
      <c r="F555" s="9">
        <f>+F554+2</f>
        <v>6618</v>
      </c>
      <c r="G555" s="9">
        <f t="shared" si="43"/>
        <v>6619</v>
      </c>
      <c r="H555" s="10">
        <f t="shared" si="40"/>
        <v>1075</v>
      </c>
      <c r="I555" s="10" t="s">
        <v>93</v>
      </c>
      <c r="J555" s="9" t="s">
        <v>4325</v>
      </c>
      <c r="K555" s="9" t="s">
        <v>2762</v>
      </c>
      <c r="L555" s="413" t="s">
        <v>883</v>
      </c>
      <c r="M555" s="9">
        <v>1</v>
      </c>
      <c r="N555" s="9" t="s">
        <v>4326</v>
      </c>
      <c r="O555" s="11"/>
      <c r="P555" s="11"/>
    </row>
    <row r="556" spans="1:16" x14ac:dyDescent="0.25">
      <c r="A556" s="9">
        <f>+A555+1</f>
        <v>35</v>
      </c>
      <c r="B556" s="9" t="s">
        <v>22</v>
      </c>
      <c r="C556" s="9" t="s">
        <v>5</v>
      </c>
      <c r="D556" s="9" t="s">
        <v>4</v>
      </c>
      <c r="E556" s="9">
        <f>E555+1</f>
        <v>4540</v>
      </c>
      <c r="F556" s="9">
        <f>+F555+2</f>
        <v>6620</v>
      </c>
      <c r="G556" s="9">
        <f t="shared" si="43"/>
        <v>6621</v>
      </c>
      <c r="H556" s="10">
        <f>H555+1</f>
        <v>1076</v>
      </c>
      <c r="I556" s="10" t="s">
        <v>93</v>
      </c>
      <c r="J556" s="9" t="s">
        <v>4327</v>
      </c>
      <c r="K556" s="9" t="s">
        <v>2763</v>
      </c>
      <c r="L556" s="413" t="s">
        <v>883</v>
      </c>
      <c r="M556" s="9">
        <v>1</v>
      </c>
      <c r="N556" s="9" t="s">
        <v>4328</v>
      </c>
      <c r="O556" s="11"/>
      <c r="P556" s="11"/>
    </row>
    <row r="557" spans="1:16" x14ac:dyDescent="0.25">
      <c r="A557" s="9">
        <f t="shared" si="39"/>
        <v>36</v>
      </c>
      <c r="B557" s="9" t="s">
        <v>22</v>
      </c>
      <c r="C557" s="9" t="s">
        <v>5</v>
      </c>
      <c r="D557" s="9" t="s">
        <v>4</v>
      </c>
      <c r="E557" s="9">
        <f t="shared" si="41"/>
        <v>4541</v>
      </c>
      <c r="F557" s="9">
        <f t="shared" si="42"/>
        <v>6622</v>
      </c>
      <c r="G557" s="9">
        <f t="shared" si="43"/>
        <v>6623</v>
      </c>
      <c r="H557" s="10">
        <f t="shared" ref="H557:H567" si="44">H556+1</f>
        <v>1077</v>
      </c>
      <c r="I557" s="10" t="s">
        <v>93</v>
      </c>
      <c r="J557" s="9" t="s">
        <v>4329</v>
      </c>
      <c r="K557" s="9" t="s">
        <v>2764</v>
      </c>
      <c r="L557" s="413" t="s">
        <v>883</v>
      </c>
      <c r="M557" s="9">
        <v>1</v>
      </c>
      <c r="N557" s="9" t="s">
        <v>4330</v>
      </c>
      <c r="O557" s="11"/>
      <c r="P557" s="11"/>
    </row>
    <row r="558" spans="1:16" x14ac:dyDescent="0.25">
      <c r="A558" s="9">
        <f t="shared" si="39"/>
        <v>37</v>
      </c>
      <c r="B558" s="9" t="s">
        <v>22</v>
      </c>
      <c r="C558" s="9" t="s">
        <v>5</v>
      </c>
      <c r="D558" s="9" t="s">
        <v>4</v>
      </c>
      <c r="E558" s="9">
        <f t="shared" si="41"/>
        <v>4542</v>
      </c>
      <c r="F558" s="9">
        <f t="shared" si="42"/>
        <v>6624</v>
      </c>
      <c r="G558" s="9">
        <f t="shared" si="43"/>
        <v>6625</v>
      </c>
      <c r="H558" s="10">
        <f t="shared" si="44"/>
        <v>1078</v>
      </c>
      <c r="I558" s="10" t="s">
        <v>93</v>
      </c>
      <c r="J558" s="9" t="s">
        <v>4331</v>
      </c>
      <c r="K558" s="9" t="s">
        <v>2765</v>
      </c>
      <c r="L558" s="413" t="s">
        <v>883</v>
      </c>
      <c r="M558" s="9">
        <v>1</v>
      </c>
      <c r="N558" s="9" t="s">
        <v>4332</v>
      </c>
      <c r="O558" s="11"/>
      <c r="P558" s="11"/>
    </row>
    <row r="559" spans="1:16" x14ac:dyDescent="0.25">
      <c r="A559" s="9">
        <f t="shared" si="39"/>
        <v>38</v>
      </c>
      <c r="B559" s="9" t="s">
        <v>22</v>
      </c>
      <c r="C559" s="9" t="s">
        <v>5</v>
      </c>
      <c r="D559" s="9" t="s">
        <v>4</v>
      </c>
      <c r="E559" s="9">
        <f t="shared" si="41"/>
        <v>4543</v>
      </c>
      <c r="F559" s="9">
        <f t="shared" si="42"/>
        <v>6626</v>
      </c>
      <c r="G559" s="9">
        <f t="shared" si="43"/>
        <v>6627</v>
      </c>
      <c r="H559" s="10">
        <f t="shared" si="44"/>
        <v>1079</v>
      </c>
      <c r="I559" s="10" t="s">
        <v>93</v>
      </c>
      <c r="J559" s="9" t="s">
        <v>4333</v>
      </c>
      <c r="K559" s="9" t="s">
        <v>2766</v>
      </c>
      <c r="L559" s="413" t="s">
        <v>883</v>
      </c>
      <c r="M559" s="9">
        <v>1</v>
      </c>
      <c r="N559" s="9" t="s">
        <v>4334</v>
      </c>
      <c r="O559" s="11"/>
      <c r="P559" s="11"/>
    </row>
    <row r="560" spans="1:16" x14ac:dyDescent="0.25">
      <c r="A560" s="9">
        <f t="shared" si="39"/>
        <v>39</v>
      </c>
      <c r="B560" s="9" t="s">
        <v>22</v>
      </c>
      <c r="C560" s="9" t="s">
        <v>5</v>
      </c>
      <c r="D560" s="9" t="s">
        <v>4</v>
      </c>
      <c r="E560" s="9">
        <f t="shared" si="41"/>
        <v>4544</v>
      </c>
      <c r="F560" s="9">
        <f t="shared" si="42"/>
        <v>6628</v>
      </c>
      <c r="G560" s="9">
        <f t="shared" si="43"/>
        <v>6629</v>
      </c>
      <c r="H560" s="10">
        <f t="shared" si="44"/>
        <v>1080</v>
      </c>
      <c r="I560" s="10" t="s">
        <v>93</v>
      </c>
      <c r="J560" s="9" t="s">
        <v>4335</v>
      </c>
      <c r="K560" s="9" t="s">
        <v>2767</v>
      </c>
      <c r="L560" s="413" t="s">
        <v>883</v>
      </c>
      <c r="M560" s="9">
        <v>1</v>
      </c>
      <c r="N560" s="9" t="s">
        <v>4336</v>
      </c>
      <c r="O560" s="11"/>
      <c r="P560" s="11"/>
    </row>
    <row r="561" spans="1:16" x14ac:dyDescent="0.25">
      <c r="A561" s="9">
        <f t="shared" si="39"/>
        <v>40</v>
      </c>
      <c r="B561" s="9" t="s">
        <v>22</v>
      </c>
      <c r="C561" s="9" t="s">
        <v>5</v>
      </c>
      <c r="D561" s="9" t="s">
        <v>4</v>
      </c>
      <c r="E561" s="9">
        <f t="shared" si="41"/>
        <v>4545</v>
      </c>
      <c r="F561" s="9">
        <f t="shared" si="42"/>
        <v>6630</v>
      </c>
      <c r="G561" s="9">
        <f t="shared" si="43"/>
        <v>6631</v>
      </c>
      <c r="H561" s="10">
        <f t="shared" si="44"/>
        <v>1081</v>
      </c>
      <c r="I561" s="10" t="s">
        <v>93</v>
      </c>
      <c r="J561" s="9" t="s">
        <v>4337</v>
      </c>
      <c r="K561" s="9" t="s">
        <v>2768</v>
      </c>
      <c r="L561" s="413" t="s">
        <v>883</v>
      </c>
      <c r="M561" s="9">
        <v>1</v>
      </c>
      <c r="N561" s="9" t="s">
        <v>4338</v>
      </c>
      <c r="O561" s="11"/>
      <c r="P561" s="11"/>
    </row>
    <row r="562" spans="1:16" x14ac:dyDescent="0.25">
      <c r="A562" s="9">
        <f t="shared" si="39"/>
        <v>41</v>
      </c>
      <c r="B562" s="9" t="s">
        <v>22</v>
      </c>
      <c r="C562" s="9" t="s">
        <v>5</v>
      </c>
      <c r="D562" s="9" t="s">
        <v>4</v>
      </c>
      <c r="E562" s="9">
        <f t="shared" si="41"/>
        <v>4546</v>
      </c>
      <c r="F562" s="9">
        <f t="shared" si="42"/>
        <v>6632</v>
      </c>
      <c r="G562" s="9">
        <f t="shared" si="43"/>
        <v>6633</v>
      </c>
      <c r="H562" s="10">
        <f t="shared" si="44"/>
        <v>1082</v>
      </c>
      <c r="I562" s="10" t="s">
        <v>93</v>
      </c>
      <c r="J562" s="9" t="s">
        <v>4339</v>
      </c>
      <c r="K562" s="9" t="s">
        <v>2769</v>
      </c>
      <c r="L562" s="413" t="s">
        <v>883</v>
      </c>
      <c r="M562" s="9">
        <v>1</v>
      </c>
      <c r="N562" s="9" t="s">
        <v>4340</v>
      </c>
      <c r="O562" s="11"/>
      <c r="P562" s="11"/>
    </row>
    <row r="563" spans="1:16" x14ac:dyDescent="0.25">
      <c r="A563" s="9">
        <f t="shared" si="39"/>
        <v>42</v>
      </c>
      <c r="B563" s="9" t="s">
        <v>22</v>
      </c>
      <c r="C563" s="9" t="s">
        <v>5</v>
      </c>
      <c r="D563" s="9" t="s">
        <v>4</v>
      </c>
      <c r="E563" s="9">
        <f t="shared" si="41"/>
        <v>4547</v>
      </c>
      <c r="F563" s="9">
        <f t="shared" si="42"/>
        <v>6634</v>
      </c>
      <c r="G563" s="9">
        <f t="shared" si="43"/>
        <v>6635</v>
      </c>
      <c r="H563" s="10">
        <f t="shared" si="44"/>
        <v>1083</v>
      </c>
      <c r="I563" s="10" t="s">
        <v>93</v>
      </c>
      <c r="J563" s="9" t="s">
        <v>4341</v>
      </c>
      <c r="K563" s="9" t="s">
        <v>2770</v>
      </c>
      <c r="L563" s="413" t="s">
        <v>883</v>
      </c>
      <c r="M563" s="9">
        <v>1</v>
      </c>
      <c r="N563" s="9" t="s">
        <v>4342</v>
      </c>
      <c r="O563" s="11"/>
      <c r="P563" s="11"/>
    </row>
    <row r="564" spans="1:16" x14ac:dyDescent="0.25">
      <c r="A564" s="9">
        <f t="shared" si="39"/>
        <v>43</v>
      </c>
      <c r="B564" s="9" t="s">
        <v>22</v>
      </c>
      <c r="C564" s="9" t="s">
        <v>5</v>
      </c>
      <c r="D564" s="9" t="s">
        <v>4</v>
      </c>
      <c r="E564" s="9">
        <f t="shared" si="41"/>
        <v>4548</v>
      </c>
      <c r="F564" s="9">
        <f t="shared" si="42"/>
        <v>6636</v>
      </c>
      <c r="G564" s="9">
        <f>+F564+1</f>
        <v>6637</v>
      </c>
      <c r="H564" s="10">
        <f t="shared" si="44"/>
        <v>1084</v>
      </c>
      <c r="I564" s="10" t="s">
        <v>93</v>
      </c>
      <c r="J564" s="9" t="s">
        <v>4343</v>
      </c>
      <c r="K564" s="9" t="s">
        <v>2771</v>
      </c>
      <c r="L564" s="413" t="s">
        <v>883</v>
      </c>
      <c r="M564" s="9">
        <v>1</v>
      </c>
      <c r="N564" s="9" t="s">
        <v>4344</v>
      </c>
      <c r="O564" s="11"/>
      <c r="P564" s="11"/>
    </row>
    <row r="565" spans="1:16" x14ac:dyDescent="0.25">
      <c r="A565" s="9">
        <f t="shared" si="39"/>
        <v>44</v>
      </c>
      <c r="B565" s="9" t="s">
        <v>22</v>
      </c>
      <c r="C565" s="9" t="s">
        <v>5</v>
      </c>
      <c r="D565" s="9" t="s">
        <v>4</v>
      </c>
      <c r="E565" s="9">
        <f t="shared" si="41"/>
        <v>4549</v>
      </c>
      <c r="F565" s="9">
        <f t="shared" si="42"/>
        <v>6638</v>
      </c>
      <c r="G565" s="9">
        <f>+F565+1</f>
        <v>6639</v>
      </c>
      <c r="H565" s="10">
        <f t="shared" si="44"/>
        <v>1085</v>
      </c>
      <c r="I565" s="10" t="s">
        <v>93</v>
      </c>
      <c r="J565" s="9" t="s">
        <v>4345</v>
      </c>
      <c r="K565" s="9" t="s">
        <v>2772</v>
      </c>
      <c r="L565" s="413" t="s">
        <v>883</v>
      </c>
      <c r="M565" s="9">
        <v>1</v>
      </c>
      <c r="N565" s="9" t="s">
        <v>4346</v>
      </c>
      <c r="O565" s="11"/>
      <c r="P565" s="11"/>
    </row>
    <row r="566" spans="1:16" x14ac:dyDescent="0.25">
      <c r="A566" s="9">
        <f t="shared" si="39"/>
        <v>45</v>
      </c>
      <c r="B566" s="9" t="s">
        <v>22</v>
      </c>
      <c r="C566" s="9" t="s">
        <v>5</v>
      </c>
      <c r="D566" s="9" t="s">
        <v>4</v>
      </c>
      <c r="E566" s="9">
        <f t="shared" si="41"/>
        <v>4550</v>
      </c>
      <c r="F566" s="9">
        <f t="shared" si="42"/>
        <v>6640</v>
      </c>
      <c r="G566" s="9">
        <f>+F566+1</f>
        <v>6641</v>
      </c>
      <c r="H566" s="10">
        <f t="shared" si="44"/>
        <v>1086</v>
      </c>
      <c r="I566" s="10" t="s">
        <v>93</v>
      </c>
      <c r="J566" s="9" t="s">
        <v>4347</v>
      </c>
      <c r="K566" s="9" t="s">
        <v>2773</v>
      </c>
      <c r="L566" s="413" t="s">
        <v>883</v>
      </c>
      <c r="M566" s="9">
        <v>1</v>
      </c>
      <c r="N566" s="9" t="s">
        <v>4348</v>
      </c>
      <c r="O566" s="11"/>
      <c r="P566" s="11"/>
    </row>
    <row r="567" spans="1:16" x14ac:dyDescent="0.25">
      <c r="A567" s="9">
        <f t="shared" si="39"/>
        <v>46</v>
      </c>
      <c r="B567" s="9" t="s">
        <v>22</v>
      </c>
      <c r="C567" s="9" t="s">
        <v>5</v>
      </c>
      <c r="D567" s="9" t="s">
        <v>4</v>
      </c>
      <c r="E567" s="9">
        <f t="shared" si="41"/>
        <v>4551</v>
      </c>
      <c r="F567" s="9">
        <f t="shared" si="42"/>
        <v>6642</v>
      </c>
      <c r="G567" s="9">
        <f>+F567+1</f>
        <v>6643</v>
      </c>
      <c r="H567" s="10">
        <f t="shared" si="44"/>
        <v>1087</v>
      </c>
      <c r="I567" s="10" t="s">
        <v>93</v>
      </c>
      <c r="J567" s="9" t="s">
        <v>4349</v>
      </c>
      <c r="K567" s="9" t="s">
        <v>2774</v>
      </c>
      <c r="L567" s="413" t="s">
        <v>883</v>
      </c>
      <c r="M567" s="9">
        <v>1</v>
      </c>
      <c r="N567" s="9" t="s">
        <v>4350</v>
      </c>
      <c r="O567" s="11"/>
      <c r="P567" s="11"/>
    </row>
    <row r="568" spans="1:16" x14ac:dyDescent="0.25">
      <c r="A568" s="9">
        <v>1</v>
      </c>
      <c r="B568" s="9" t="s">
        <v>290</v>
      </c>
      <c r="C568" s="9" t="s">
        <v>5</v>
      </c>
      <c r="D568" s="9"/>
      <c r="E568" s="9">
        <f t="shared" si="41"/>
        <v>4552</v>
      </c>
      <c r="F568" s="9">
        <f t="shared" si="42"/>
        <v>6644</v>
      </c>
      <c r="G568" s="9">
        <f>+F568+1</f>
        <v>6645</v>
      </c>
      <c r="H568" s="10">
        <v>1000</v>
      </c>
      <c r="I568" s="10" t="s">
        <v>123</v>
      </c>
      <c r="J568" s="9"/>
      <c r="K568" s="9"/>
      <c r="L568" s="9"/>
      <c r="M568" s="9"/>
      <c r="N568" s="9"/>
      <c r="O568" s="11"/>
      <c r="P568" s="11"/>
    </row>
    <row r="569" spans="1:16" x14ac:dyDescent="0.25">
      <c r="A569" s="9">
        <f t="shared" ref="A569:A613" si="45">+A568+1</f>
        <v>2</v>
      </c>
      <c r="B569" s="9" t="s">
        <v>290</v>
      </c>
      <c r="C569" s="9" t="s">
        <v>5</v>
      </c>
      <c r="D569" s="9"/>
      <c r="E569" s="9">
        <f t="shared" si="41"/>
        <v>4553</v>
      </c>
      <c r="F569" s="9">
        <f t="shared" si="42"/>
        <v>6646</v>
      </c>
      <c r="G569" s="9">
        <f t="shared" si="43"/>
        <v>6647</v>
      </c>
      <c r="H569" s="10">
        <f>H568+1</f>
        <v>1001</v>
      </c>
      <c r="I569" s="10" t="s">
        <v>123</v>
      </c>
      <c r="J569" s="9"/>
      <c r="K569" s="9"/>
      <c r="L569" s="9"/>
      <c r="M569" s="9"/>
      <c r="N569" s="9"/>
      <c r="O569" s="11"/>
      <c r="P569" s="11"/>
    </row>
    <row r="570" spans="1:16" x14ac:dyDescent="0.25">
      <c r="A570" s="9">
        <f t="shared" si="45"/>
        <v>3</v>
      </c>
      <c r="B570" s="9" t="s">
        <v>290</v>
      </c>
      <c r="C570" s="9" t="s">
        <v>5</v>
      </c>
      <c r="D570" s="9"/>
      <c r="E570" s="9">
        <f t="shared" si="41"/>
        <v>4554</v>
      </c>
      <c r="F570" s="9">
        <f t="shared" si="42"/>
        <v>6648</v>
      </c>
      <c r="G570" s="9">
        <f t="shared" si="43"/>
        <v>6649</v>
      </c>
      <c r="H570" s="10">
        <f t="shared" ref="H570:H613" si="46">H569+1</f>
        <v>1002</v>
      </c>
      <c r="I570" s="10" t="s">
        <v>123</v>
      </c>
      <c r="J570" s="9"/>
      <c r="K570" s="9"/>
      <c r="L570" s="9"/>
      <c r="M570" s="9"/>
      <c r="N570" s="9"/>
      <c r="O570" s="11"/>
      <c r="P570" s="11"/>
    </row>
    <row r="571" spans="1:16" x14ac:dyDescent="0.25">
      <c r="A571" s="9">
        <f t="shared" si="45"/>
        <v>4</v>
      </c>
      <c r="B571" s="9" t="s">
        <v>290</v>
      </c>
      <c r="C571" s="9" t="s">
        <v>5</v>
      </c>
      <c r="D571" s="9"/>
      <c r="E571" s="9">
        <f t="shared" si="41"/>
        <v>4555</v>
      </c>
      <c r="F571" s="9">
        <f t="shared" si="42"/>
        <v>6650</v>
      </c>
      <c r="G571" s="9">
        <f t="shared" si="43"/>
        <v>6651</v>
      </c>
      <c r="H571" s="10">
        <f t="shared" si="46"/>
        <v>1003</v>
      </c>
      <c r="I571" s="10" t="s">
        <v>123</v>
      </c>
      <c r="J571" s="9"/>
      <c r="K571" s="9"/>
      <c r="L571" s="9"/>
      <c r="M571" s="9"/>
      <c r="N571" s="9"/>
      <c r="O571" s="11"/>
      <c r="P571" s="11"/>
    </row>
    <row r="572" spans="1:16" x14ac:dyDescent="0.25">
      <c r="A572" s="9">
        <f t="shared" si="45"/>
        <v>5</v>
      </c>
      <c r="B572" s="9" t="s">
        <v>290</v>
      </c>
      <c r="C572" s="9" t="s">
        <v>5</v>
      </c>
      <c r="D572" s="9"/>
      <c r="E572" s="9">
        <f t="shared" si="41"/>
        <v>4556</v>
      </c>
      <c r="F572" s="9">
        <f t="shared" si="42"/>
        <v>6652</v>
      </c>
      <c r="G572" s="9">
        <f t="shared" si="43"/>
        <v>6653</v>
      </c>
      <c r="H572" s="10">
        <f t="shared" si="46"/>
        <v>1004</v>
      </c>
      <c r="I572" s="10" t="s">
        <v>123</v>
      </c>
      <c r="J572" s="9"/>
      <c r="K572" s="9"/>
      <c r="L572" s="9"/>
      <c r="M572" s="9"/>
      <c r="N572" s="9"/>
      <c r="O572" s="11"/>
      <c r="P572" s="11"/>
    </row>
    <row r="573" spans="1:16" x14ac:dyDescent="0.25">
      <c r="A573" s="9">
        <f>+A572+1</f>
        <v>6</v>
      </c>
      <c r="B573" s="9" t="s">
        <v>290</v>
      </c>
      <c r="C573" s="9" t="s">
        <v>5</v>
      </c>
      <c r="D573" s="9"/>
      <c r="E573" s="9">
        <f>E572+1</f>
        <v>4557</v>
      </c>
      <c r="F573" s="9">
        <f>+F572+2</f>
        <v>6654</v>
      </c>
      <c r="G573" s="9">
        <f t="shared" si="43"/>
        <v>6655</v>
      </c>
      <c r="H573" s="10">
        <f t="shared" si="46"/>
        <v>1005</v>
      </c>
      <c r="I573" s="10" t="s">
        <v>123</v>
      </c>
      <c r="J573" s="9"/>
      <c r="K573" s="9"/>
      <c r="L573" s="9"/>
      <c r="M573" s="9"/>
      <c r="N573" s="9"/>
      <c r="O573" s="11"/>
      <c r="P573" s="11"/>
    </row>
    <row r="574" spans="1:16" x14ac:dyDescent="0.25">
      <c r="A574" s="9">
        <f t="shared" si="45"/>
        <v>7</v>
      </c>
      <c r="B574" s="9" t="s">
        <v>290</v>
      </c>
      <c r="C574" s="9" t="s">
        <v>5</v>
      </c>
      <c r="D574" s="9"/>
      <c r="E574" s="9">
        <f t="shared" si="41"/>
        <v>4558</v>
      </c>
      <c r="F574" s="9">
        <f t="shared" si="42"/>
        <v>6656</v>
      </c>
      <c r="G574" s="9">
        <f t="shared" si="43"/>
        <v>6657</v>
      </c>
      <c r="H574" s="10">
        <f t="shared" si="46"/>
        <v>1006</v>
      </c>
      <c r="I574" s="10" t="s">
        <v>123</v>
      </c>
      <c r="J574" s="9"/>
      <c r="K574" s="9"/>
      <c r="L574" s="9"/>
      <c r="M574" s="9"/>
      <c r="N574" s="9"/>
      <c r="O574" s="11"/>
      <c r="P574" s="11"/>
    </row>
    <row r="575" spans="1:16" x14ac:dyDescent="0.25">
      <c r="A575" s="9">
        <f t="shared" si="45"/>
        <v>8</v>
      </c>
      <c r="B575" s="9" t="s">
        <v>290</v>
      </c>
      <c r="C575" s="9" t="s">
        <v>5</v>
      </c>
      <c r="D575" s="9"/>
      <c r="E575" s="9">
        <f t="shared" si="41"/>
        <v>4559</v>
      </c>
      <c r="F575" s="9">
        <f t="shared" si="42"/>
        <v>6658</v>
      </c>
      <c r="G575" s="9">
        <f t="shared" si="43"/>
        <v>6659</v>
      </c>
      <c r="H575" s="10">
        <f t="shared" si="46"/>
        <v>1007</v>
      </c>
      <c r="I575" s="10" t="s">
        <v>123</v>
      </c>
      <c r="J575" s="9"/>
      <c r="K575" s="9"/>
      <c r="L575" s="9"/>
      <c r="M575" s="9"/>
      <c r="N575" s="9"/>
      <c r="O575" s="11"/>
      <c r="P575" s="11"/>
    </row>
    <row r="576" spans="1:16" x14ac:dyDescent="0.25">
      <c r="A576" s="9">
        <f t="shared" si="45"/>
        <v>9</v>
      </c>
      <c r="B576" s="9" t="s">
        <v>290</v>
      </c>
      <c r="C576" s="9" t="s">
        <v>5</v>
      </c>
      <c r="D576" s="9"/>
      <c r="E576" s="9">
        <f t="shared" si="41"/>
        <v>4560</v>
      </c>
      <c r="F576" s="9">
        <f t="shared" si="42"/>
        <v>6660</v>
      </c>
      <c r="G576" s="9">
        <f t="shared" si="43"/>
        <v>6661</v>
      </c>
      <c r="H576" s="10">
        <f t="shared" si="46"/>
        <v>1008</v>
      </c>
      <c r="I576" s="10" t="s">
        <v>123</v>
      </c>
      <c r="J576" s="9"/>
      <c r="K576" s="9"/>
      <c r="L576" s="9"/>
      <c r="M576" s="9"/>
      <c r="N576" s="9"/>
      <c r="O576" s="11"/>
      <c r="P576" s="11"/>
    </row>
    <row r="577" spans="1:16" x14ac:dyDescent="0.25">
      <c r="A577" s="9">
        <f t="shared" si="45"/>
        <v>10</v>
      </c>
      <c r="B577" s="9" t="s">
        <v>290</v>
      </c>
      <c r="C577" s="9" t="s">
        <v>5</v>
      </c>
      <c r="D577" s="9"/>
      <c r="E577" s="9">
        <f t="shared" si="41"/>
        <v>4561</v>
      </c>
      <c r="F577" s="9">
        <f t="shared" si="42"/>
        <v>6662</v>
      </c>
      <c r="G577" s="9">
        <f t="shared" si="43"/>
        <v>6663</v>
      </c>
      <c r="H577" s="10">
        <f t="shared" si="46"/>
        <v>1009</v>
      </c>
      <c r="I577" s="10" t="s">
        <v>123</v>
      </c>
      <c r="J577" s="9"/>
      <c r="K577" s="9"/>
      <c r="L577" s="9"/>
      <c r="M577" s="9"/>
      <c r="N577" s="9"/>
      <c r="O577" s="11"/>
      <c r="P577" s="11"/>
    </row>
    <row r="578" spans="1:16" x14ac:dyDescent="0.25">
      <c r="A578" s="9">
        <f t="shared" si="45"/>
        <v>11</v>
      </c>
      <c r="B578" s="9" t="s">
        <v>290</v>
      </c>
      <c r="C578" s="9" t="s">
        <v>5</v>
      </c>
      <c r="D578" s="9"/>
      <c r="E578" s="9">
        <f t="shared" si="41"/>
        <v>4562</v>
      </c>
      <c r="F578" s="9">
        <f t="shared" si="42"/>
        <v>6664</v>
      </c>
      <c r="G578" s="9">
        <f t="shared" si="43"/>
        <v>6665</v>
      </c>
      <c r="H578" s="10">
        <f t="shared" si="46"/>
        <v>1010</v>
      </c>
      <c r="I578" s="10" t="s">
        <v>123</v>
      </c>
      <c r="J578" s="9"/>
      <c r="K578" s="9"/>
      <c r="L578" s="9"/>
      <c r="M578" s="9"/>
      <c r="N578" s="9"/>
      <c r="O578" s="11"/>
      <c r="P578" s="11"/>
    </row>
    <row r="579" spans="1:16" x14ac:dyDescent="0.25">
      <c r="A579" s="9">
        <f t="shared" si="45"/>
        <v>12</v>
      </c>
      <c r="B579" s="9" t="s">
        <v>290</v>
      </c>
      <c r="C579" s="9" t="s">
        <v>5</v>
      </c>
      <c r="D579" s="9"/>
      <c r="E579" s="9">
        <f t="shared" si="41"/>
        <v>4563</v>
      </c>
      <c r="F579" s="9">
        <f t="shared" si="42"/>
        <v>6666</v>
      </c>
      <c r="G579" s="9">
        <f t="shared" si="43"/>
        <v>6667</v>
      </c>
      <c r="H579" s="10">
        <f t="shared" si="46"/>
        <v>1011</v>
      </c>
      <c r="I579" s="10" t="s">
        <v>123</v>
      </c>
      <c r="J579" s="9"/>
      <c r="K579" s="9"/>
      <c r="L579" s="9"/>
      <c r="M579" s="9"/>
      <c r="N579" s="9"/>
      <c r="O579" s="11"/>
      <c r="P579" s="11"/>
    </row>
    <row r="580" spans="1:16" x14ac:dyDescent="0.25">
      <c r="A580" s="9">
        <f t="shared" si="45"/>
        <v>13</v>
      </c>
      <c r="B580" s="9" t="s">
        <v>290</v>
      </c>
      <c r="C580" s="9" t="s">
        <v>5</v>
      </c>
      <c r="D580" s="9"/>
      <c r="E580" s="9">
        <f t="shared" si="41"/>
        <v>4564</v>
      </c>
      <c r="F580" s="9">
        <f t="shared" si="42"/>
        <v>6668</v>
      </c>
      <c r="G580" s="9">
        <f t="shared" si="43"/>
        <v>6669</v>
      </c>
      <c r="H580" s="10">
        <f t="shared" si="46"/>
        <v>1012</v>
      </c>
      <c r="I580" s="10" t="s">
        <v>123</v>
      </c>
      <c r="J580" s="9"/>
      <c r="K580" s="9"/>
      <c r="L580" s="9"/>
      <c r="M580" s="9"/>
      <c r="N580" s="9"/>
      <c r="O580" s="11"/>
      <c r="P580" s="11"/>
    </row>
    <row r="581" spans="1:16" x14ac:dyDescent="0.25">
      <c r="A581" s="9">
        <f t="shared" si="45"/>
        <v>14</v>
      </c>
      <c r="B581" s="9" t="s">
        <v>290</v>
      </c>
      <c r="C581" s="9" t="s">
        <v>5</v>
      </c>
      <c r="D581" s="9"/>
      <c r="E581" s="9">
        <f t="shared" si="41"/>
        <v>4565</v>
      </c>
      <c r="F581" s="9">
        <f t="shared" si="42"/>
        <v>6670</v>
      </c>
      <c r="G581" s="9">
        <f t="shared" si="43"/>
        <v>6671</v>
      </c>
      <c r="H581" s="10">
        <f t="shared" si="46"/>
        <v>1013</v>
      </c>
      <c r="I581" s="10" t="s">
        <v>123</v>
      </c>
      <c r="J581" s="9"/>
      <c r="K581" s="9"/>
      <c r="L581" s="9"/>
      <c r="M581" s="9"/>
      <c r="N581" s="9"/>
      <c r="O581" s="11"/>
      <c r="P581" s="11"/>
    </row>
    <row r="582" spans="1:16" x14ac:dyDescent="0.25">
      <c r="A582" s="9">
        <f t="shared" si="45"/>
        <v>15</v>
      </c>
      <c r="B582" s="9" t="s">
        <v>290</v>
      </c>
      <c r="C582" s="9" t="s">
        <v>5</v>
      </c>
      <c r="D582" s="9"/>
      <c r="E582" s="9">
        <f t="shared" si="41"/>
        <v>4566</v>
      </c>
      <c r="F582" s="9">
        <f t="shared" si="42"/>
        <v>6672</v>
      </c>
      <c r="G582" s="9">
        <f t="shared" si="43"/>
        <v>6673</v>
      </c>
      <c r="H582" s="10">
        <f t="shared" si="46"/>
        <v>1014</v>
      </c>
      <c r="I582" s="10" t="s">
        <v>123</v>
      </c>
      <c r="J582" s="9"/>
      <c r="K582" s="9"/>
      <c r="L582" s="9"/>
      <c r="M582" s="9"/>
      <c r="N582" s="9"/>
      <c r="O582" s="11"/>
      <c r="P582" s="11"/>
    </row>
    <row r="583" spans="1:16" x14ac:dyDescent="0.25">
      <c r="A583" s="9">
        <f t="shared" si="45"/>
        <v>16</v>
      </c>
      <c r="B583" s="9" t="s">
        <v>290</v>
      </c>
      <c r="C583" s="9" t="s">
        <v>5</v>
      </c>
      <c r="D583" s="9"/>
      <c r="E583" s="9">
        <f t="shared" si="41"/>
        <v>4567</v>
      </c>
      <c r="F583" s="9">
        <f t="shared" si="42"/>
        <v>6674</v>
      </c>
      <c r="G583" s="9">
        <f t="shared" si="43"/>
        <v>6675</v>
      </c>
      <c r="H583" s="10">
        <f t="shared" si="46"/>
        <v>1015</v>
      </c>
      <c r="I583" s="10" t="s">
        <v>123</v>
      </c>
      <c r="J583" s="9"/>
      <c r="K583" s="9"/>
      <c r="L583" s="9"/>
      <c r="M583" s="9"/>
      <c r="N583" s="9"/>
      <c r="O583" s="11"/>
      <c r="P583" s="11"/>
    </row>
    <row r="584" spans="1:16" x14ac:dyDescent="0.25">
      <c r="A584" s="9">
        <f t="shared" si="45"/>
        <v>17</v>
      </c>
      <c r="B584" s="9" t="s">
        <v>290</v>
      </c>
      <c r="C584" s="9" t="s">
        <v>5</v>
      </c>
      <c r="D584" s="9"/>
      <c r="E584" s="9">
        <f t="shared" si="41"/>
        <v>4568</v>
      </c>
      <c r="F584" s="9">
        <f t="shared" si="42"/>
        <v>6676</v>
      </c>
      <c r="G584" s="9">
        <f t="shared" si="43"/>
        <v>6677</v>
      </c>
      <c r="H584" s="10">
        <f t="shared" si="46"/>
        <v>1016</v>
      </c>
      <c r="I584" s="10" t="s">
        <v>123</v>
      </c>
      <c r="J584" s="9"/>
      <c r="K584" s="9"/>
      <c r="L584" s="9"/>
      <c r="M584" s="9"/>
      <c r="N584" s="9"/>
      <c r="O584" s="11"/>
      <c r="P584" s="11"/>
    </row>
    <row r="585" spans="1:16" x14ac:dyDescent="0.25">
      <c r="A585" s="9">
        <f t="shared" si="45"/>
        <v>18</v>
      </c>
      <c r="B585" s="9" t="s">
        <v>290</v>
      </c>
      <c r="C585" s="9" t="s">
        <v>5</v>
      </c>
      <c r="D585" s="9"/>
      <c r="E585" s="9">
        <f t="shared" si="41"/>
        <v>4569</v>
      </c>
      <c r="F585" s="9">
        <f t="shared" si="42"/>
        <v>6678</v>
      </c>
      <c r="G585" s="9">
        <f t="shared" si="43"/>
        <v>6679</v>
      </c>
      <c r="H585" s="10">
        <f t="shared" si="46"/>
        <v>1017</v>
      </c>
      <c r="I585" s="10" t="s">
        <v>123</v>
      </c>
      <c r="J585" s="9"/>
      <c r="K585" s="9"/>
      <c r="L585" s="9"/>
      <c r="M585" s="9"/>
      <c r="N585" s="9"/>
      <c r="O585" s="11"/>
      <c r="P585" s="11"/>
    </row>
    <row r="586" spans="1:16" x14ac:dyDescent="0.25">
      <c r="A586" s="9">
        <f t="shared" si="45"/>
        <v>19</v>
      </c>
      <c r="B586" s="9" t="s">
        <v>290</v>
      </c>
      <c r="C586" s="9" t="s">
        <v>5</v>
      </c>
      <c r="D586" s="9"/>
      <c r="E586" s="9">
        <f t="shared" si="41"/>
        <v>4570</v>
      </c>
      <c r="F586" s="9">
        <f t="shared" si="42"/>
        <v>6680</v>
      </c>
      <c r="G586" s="9">
        <f t="shared" si="43"/>
        <v>6681</v>
      </c>
      <c r="H586" s="10">
        <f t="shared" si="46"/>
        <v>1018</v>
      </c>
      <c r="I586" s="10" t="s">
        <v>123</v>
      </c>
      <c r="J586" s="9"/>
      <c r="K586" s="9"/>
      <c r="L586" s="9"/>
      <c r="M586" s="9"/>
      <c r="N586" s="9"/>
      <c r="O586" s="11"/>
      <c r="P586" s="11"/>
    </row>
    <row r="587" spans="1:16" x14ac:dyDescent="0.25">
      <c r="A587" s="9">
        <f t="shared" si="45"/>
        <v>20</v>
      </c>
      <c r="B587" s="9" t="s">
        <v>290</v>
      </c>
      <c r="C587" s="9" t="s">
        <v>5</v>
      </c>
      <c r="D587" s="9"/>
      <c r="E587" s="9">
        <f t="shared" si="41"/>
        <v>4571</v>
      </c>
      <c r="F587" s="9">
        <f t="shared" si="42"/>
        <v>6682</v>
      </c>
      <c r="G587" s="9">
        <f t="shared" si="43"/>
        <v>6683</v>
      </c>
      <c r="H587" s="10">
        <f t="shared" si="46"/>
        <v>1019</v>
      </c>
      <c r="I587" s="10" t="s">
        <v>123</v>
      </c>
      <c r="J587" s="9"/>
      <c r="K587" s="9"/>
      <c r="L587" s="9"/>
      <c r="M587" s="9"/>
      <c r="N587" s="9"/>
      <c r="O587" s="11"/>
      <c r="P587" s="11"/>
    </row>
    <row r="588" spans="1:16" x14ac:dyDescent="0.25">
      <c r="A588" s="9">
        <f t="shared" si="45"/>
        <v>21</v>
      </c>
      <c r="B588" s="9" t="s">
        <v>290</v>
      </c>
      <c r="C588" s="9" t="s">
        <v>5</v>
      </c>
      <c r="D588" s="9"/>
      <c r="E588" s="9">
        <f t="shared" si="41"/>
        <v>4572</v>
      </c>
      <c r="F588" s="9">
        <f t="shared" si="42"/>
        <v>6684</v>
      </c>
      <c r="G588" s="9">
        <f t="shared" si="43"/>
        <v>6685</v>
      </c>
      <c r="H588" s="10">
        <f t="shared" si="46"/>
        <v>1020</v>
      </c>
      <c r="I588" s="10" t="s">
        <v>123</v>
      </c>
      <c r="J588" s="9"/>
      <c r="K588" s="9"/>
      <c r="L588" s="9"/>
      <c r="M588" s="9"/>
      <c r="N588" s="9"/>
      <c r="O588" s="11"/>
      <c r="P588" s="11"/>
    </row>
    <row r="589" spans="1:16" x14ac:dyDescent="0.25">
      <c r="A589" s="9">
        <f t="shared" si="45"/>
        <v>22</v>
      </c>
      <c r="B589" s="9" t="s">
        <v>290</v>
      </c>
      <c r="C589" s="9" t="s">
        <v>5</v>
      </c>
      <c r="D589" s="9"/>
      <c r="E589" s="9">
        <f t="shared" si="41"/>
        <v>4573</v>
      </c>
      <c r="F589" s="9">
        <f t="shared" si="42"/>
        <v>6686</v>
      </c>
      <c r="G589" s="9">
        <f t="shared" si="43"/>
        <v>6687</v>
      </c>
      <c r="H589" s="10">
        <f t="shared" si="46"/>
        <v>1021</v>
      </c>
      <c r="I589" s="10" t="s">
        <v>123</v>
      </c>
      <c r="J589" s="9"/>
      <c r="K589" s="9"/>
      <c r="L589" s="9"/>
      <c r="M589" s="9"/>
      <c r="N589" s="9"/>
      <c r="O589" s="11"/>
      <c r="P589" s="11"/>
    </row>
    <row r="590" spans="1:16" x14ac:dyDescent="0.25">
      <c r="A590" s="9">
        <f t="shared" si="45"/>
        <v>23</v>
      </c>
      <c r="B590" s="9" t="s">
        <v>290</v>
      </c>
      <c r="C590" s="9" t="s">
        <v>5</v>
      </c>
      <c r="D590" s="9"/>
      <c r="E590" s="9">
        <f t="shared" si="41"/>
        <v>4574</v>
      </c>
      <c r="F590" s="9">
        <f t="shared" si="42"/>
        <v>6688</v>
      </c>
      <c r="G590" s="9">
        <f t="shared" si="43"/>
        <v>6689</v>
      </c>
      <c r="H590" s="10">
        <f t="shared" si="46"/>
        <v>1022</v>
      </c>
      <c r="I590" s="10" t="s">
        <v>123</v>
      </c>
      <c r="J590" s="9"/>
      <c r="K590" s="9"/>
      <c r="L590" s="9"/>
      <c r="M590" s="9"/>
      <c r="N590" s="9"/>
      <c r="O590" s="11"/>
      <c r="P590" s="11"/>
    </row>
    <row r="591" spans="1:16" x14ac:dyDescent="0.25">
      <c r="A591" s="9">
        <f t="shared" si="45"/>
        <v>24</v>
      </c>
      <c r="B591" s="9" t="s">
        <v>290</v>
      </c>
      <c r="C591" s="9" t="s">
        <v>5</v>
      </c>
      <c r="D591" s="9"/>
      <c r="E591" s="9">
        <f t="shared" ref="E591:E656" si="47">E590+1</f>
        <v>4575</v>
      </c>
      <c r="F591" s="9">
        <f t="shared" si="42"/>
        <v>6690</v>
      </c>
      <c r="G591" s="9">
        <f t="shared" si="43"/>
        <v>6691</v>
      </c>
      <c r="H591" s="10">
        <f t="shared" si="46"/>
        <v>1023</v>
      </c>
      <c r="I591" s="10" t="s">
        <v>123</v>
      </c>
      <c r="J591" s="9"/>
      <c r="K591" s="9"/>
      <c r="L591" s="9"/>
      <c r="M591" s="9"/>
      <c r="N591" s="9"/>
      <c r="O591" s="11"/>
      <c r="P591" s="11"/>
    </row>
    <row r="592" spans="1:16" x14ac:dyDescent="0.25">
      <c r="A592" s="9">
        <f t="shared" si="45"/>
        <v>25</v>
      </c>
      <c r="B592" s="9" t="s">
        <v>290</v>
      </c>
      <c r="C592" s="9" t="s">
        <v>5</v>
      </c>
      <c r="D592" s="9"/>
      <c r="E592" s="9">
        <f t="shared" si="47"/>
        <v>4576</v>
      </c>
      <c r="F592" s="9">
        <f t="shared" si="42"/>
        <v>6692</v>
      </c>
      <c r="G592" s="9">
        <f t="shared" si="43"/>
        <v>6693</v>
      </c>
      <c r="H592" s="10">
        <f t="shared" si="46"/>
        <v>1024</v>
      </c>
      <c r="I592" s="10" t="s">
        <v>123</v>
      </c>
      <c r="J592" s="9"/>
      <c r="K592" s="9"/>
      <c r="L592" s="9"/>
      <c r="M592" s="9"/>
      <c r="N592" s="9"/>
      <c r="O592" s="11"/>
      <c r="P592" s="11"/>
    </row>
    <row r="593" spans="1:16" x14ac:dyDescent="0.25">
      <c r="A593" s="9">
        <f t="shared" si="45"/>
        <v>26</v>
      </c>
      <c r="B593" s="9" t="s">
        <v>290</v>
      </c>
      <c r="C593" s="9" t="s">
        <v>5</v>
      </c>
      <c r="D593" s="9"/>
      <c r="E593" s="9">
        <f t="shared" si="47"/>
        <v>4577</v>
      </c>
      <c r="F593" s="9">
        <f t="shared" si="42"/>
        <v>6694</v>
      </c>
      <c r="G593" s="9">
        <f t="shared" si="43"/>
        <v>6695</v>
      </c>
      <c r="H593" s="10">
        <f t="shared" si="46"/>
        <v>1025</v>
      </c>
      <c r="I593" s="10" t="s">
        <v>123</v>
      </c>
      <c r="J593" s="9"/>
      <c r="K593" s="9"/>
      <c r="L593" s="9"/>
      <c r="M593" s="9"/>
      <c r="N593" s="9"/>
      <c r="O593" s="11"/>
      <c r="P593" s="11"/>
    </row>
    <row r="594" spans="1:16" x14ac:dyDescent="0.25">
      <c r="A594" s="9">
        <f t="shared" si="45"/>
        <v>27</v>
      </c>
      <c r="B594" s="9" t="s">
        <v>290</v>
      </c>
      <c r="C594" s="9" t="s">
        <v>5</v>
      </c>
      <c r="D594" s="9"/>
      <c r="E594" s="9">
        <f t="shared" si="47"/>
        <v>4578</v>
      </c>
      <c r="F594" s="9">
        <f t="shared" si="42"/>
        <v>6696</v>
      </c>
      <c r="G594" s="9">
        <f t="shared" si="43"/>
        <v>6697</v>
      </c>
      <c r="H594" s="10">
        <f t="shared" si="46"/>
        <v>1026</v>
      </c>
      <c r="I594" s="10" t="s">
        <v>123</v>
      </c>
      <c r="J594" s="9"/>
      <c r="K594" s="9"/>
      <c r="L594" s="9"/>
      <c r="M594" s="9"/>
      <c r="N594" s="9"/>
      <c r="O594" s="11"/>
      <c r="P594" s="11"/>
    </row>
    <row r="595" spans="1:16" x14ac:dyDescent="0.25">
      <c r="A595" s="9">
        <f t="shared" si="45"/>
        <v>28</v>
      </c>
      <c r="B595" s="9" t="s">
        <v>290</v>
      </c>
      <c r="C595" s="9" t="s">
        <v>5</v>
      </c>
      <c r="D595" s="9"/>
      <c r="E595" s="9">
        <f t="shared" si="47"/>
        <v>4579</v>
      </c>
      <c r="F595" s="9">
        <f t="shared" si="42"/>
        <v>6698</v>
      </c>
      <c r="G595" s="9">
        <f t="shared" si="43"/>
        <v>6699</v>
      </c>
      <c r="H595" s="10">
        <f t="shared" si="46"/>
        <v>1027</v>
      </c>
      <c r="I595" s="10" t="s">
        <v>123</v>
      </c>
      <c r="J595" s="9"/>
      <c r="K595" s="9"/>
      <c r="L595" s="9"/>
      <c r="M595" s="9"/>
      <c r="N595" s="9"/>
      <c r="O595" s="11"/>
      <c r="P595" s="11"/>
    </row>
    <row r="596" spans="1:16" x14ac:dyDescent="0.25">
      <c r="A596" s="9">
        <f t="shared" si="45"/>
        <v>29</v>
      </c>
      <c r="B596" s="9" t="s">
        <v>290</v>
      </c>
      <c r="C596" s="9" t="s">
        <v>5</v>
      </c>
      <c r="D596" s="9"/>
      <c r="E596" s="9">
        <f t="shared" si="47"/>
        <v>4580</v>
      </c>
      <c r="F596" s="9">
        <f t="shared" si="42"/>
        <v>6700</v>
      </c>
      <c r="G596" s="9">
        <f t="shared" si="43"/>
        <v>6701</v>
      </c>
      <c r="H596" s="10">
        <f t="shared" si="46"/>
        <v>1028</v>
      </c>
      <c r="I596" s="10" t="s">
        <v>123</v>
      </c>
      <c r="J596" s="9"/>
      <c r="K596" s="9"/>
      <c r="L596" s="9"/>
      <c r="M596" s="9"/>
      <c r="N596" s="9"/>
      <c r="O596" s="11"/>
      <c r="P596" s="11"/>
    </row>
    <row r="597" spans="1:16" x14ac:dyDescent="0.25">
      <c r="A597" s="9">
        <f t="shared" si="45"/>
        <v>30</v>
      </c>
      <c r="B597" s="9" t="s">
        <v>290</v>
      </c>
      <c r="C597" s="9" t="s">
        <v>5</v>
      </c>
      <c r="D597" s="9"/>
      <c r="E597" s="9">
        <f t="shared" si="47"/>
        <v>4581</v>
      </c>
      <c r="F597" s="9">
        <f t="shared" si="42"/>
        <v>6702</v>
      </c>
      <c r="G597" s="9">
        <f t="shared" si="43"/>
        <v>6703</v>
      </c>
      <c r="H597" s="10">
        <f t="shared" si="46"/>
        <v>1029</v>
      </c>
      <c r="I597" s="10" t="s">
        <v>123</v>
      </c>
      <c r="J597" s="9"/>
      <c r="K597" s="9"/>
      <c r="L597" s="9"/>
      <c r="M597" s="9"/>
      <c r="N597" s="9"/>
      <c r="O597" s="11"/>
      <c r="P597" s="11"/>
    </row>
    <row r="598" spans="1:16" x14ac:dyDescent="0.25">
      <c r="A598" s="9">
        <f t="shared" si="45"/>
        <v>31</v>
      </c>
      <c r="B598" s="9" t="s">
        <v>290</v>
      </c>
      <c r="C598" s="9" t="s">
        <v>5</v>
      </c>
      <c r="D598" s="9"/>
      <c r="E598" s="9">
        <f t="shared" si="47"/>
        <v>4582</v>
      </c>
      <c r="F598" s="9">
        <f t="shared" si="42"/>
        <v>6704</v>
      </c>
      <c r="G598" s="9">
        <f t="shared" si="43"/>
        <v>6705</v>
      </c>
      <c r="H598" s="10">
        <f t="shared" si="46"/>
        <v>1030</v>
      </c>
      <c r="I598" s="10" t="s">
        <v>123</v>
      </c>
      <c r="J598" s="9"/>
      <c r="K598" s="9"/>
      <c r="L598" s="9"/>
      <c r="M598" s="9"/>
      <c r="N598" s="9"/>
      <c r="O598" s="11"/>
      <c r="P598" s="11"/>
    </row>
    <row r="599" spans="1:16" x14ac:dyDescent="0.25">
      <c r="A599" s="9">
        <f t="shared" si="45"/>
        <v>32</v>
      </c>
      <c r="B599" s="9" t="s">
        <v>290</v>
      </c>
      <c r="C599" s="9" t="s">
        <v>5</v>
      </c>
      <c r="D599" s="9"/>
      <c r="E599" s="9">
        <f t="shared" si="47"/>
        <v>4583</v>
      </c>
      <c r="F599" s="9">
        <f t="shared" si="42"/>
        <v>6706</v>
      </c>
      <c r="G599" s="9">
        <f t="shared" si="43"/>
        <v>6707</v>
      </c>
      <c r="H599" s="10">
        <f t="shared" si="46"/>
        <v>1031</v>
      </c>
      <c r="I599" s="10" t="s">
        <v>123</v>
      </c>
      <c r="J599" s="9"/>
      <c r="K599" s="9"/>
      <c r="L599" s="9"/>
      <c r="M599" s="9"/>
      <c r="N599" s="9"/>
      <c r="O599" s="11"/>
      <c r="P599" s="11"/>
    </row>
    <row r="600" spans="1:16" x14ac:dyDescent="0.25">
      <c r="A600" s="9">
        <f t="shared" si="45"/>
        <v>33</v>
      </c>
      <c r="B600" s="9" t="s">
        <v>290</v>
      </c>
      <c r="C600" s="9" t="s">
        <v>5</v>
      </c>
      <c r="D600" s="9"/>
      <c r="E600" s="9">
        <f t="shared" si="47"/>
        <v>4584</v>
      </c>
      <c r="F600" s="9">
        <f t="shared" si="42"/>
        <v>6708</v>
      </c>
      <c r="G600" s="9">
        <f t="shared" si="43"/>
        <v>6709</v>
      </c>
      <c r="H600" s="10">
        <f t="shared" si="46"/>
        <v>1032</v>
      </c>
      <c r="I600" s="10" t="s">
        <v>123</v>
      </c>
      <c r="J600" s="9"/>
      <c r="K600" s="9"/>
      <c r="L600" s="9"/>
      <c r="M600" s="9"/>
      <c r="N600" s="9"/>
      <c r="O600" s="11"/>
      <c r="P600" s="11"/>
    </row>
    <row r="601" spans="1:16" x14ac:dyDescent="0.25">
      <c r="A601" s="9">
        <f t="shared" si="45"/>
        <v>34</v>
      </c>
      <c r="B601" s="9" t="s">
        <v>290</v>
      </c>
      <c r="C601" s="9" t="s">
        <v>5</v>
      </c>
      <c r="D601" s="9"/>
      <c r="E601" s="9">
        <f t="shared" si="47"/>
        <v>4585</v>
      </c>
      <c r="F601" s="9">
        <f t="shared" si="42"/>
        <v>6710</v>
      </c>
      <c r="G601" s="9">
        <f t="shared" si="43"/>
        <v>6711</v>
      </c>
      <c r="H601" s="10">
        <f t="shared" si="46"/>
        <v>1033</v>
      </c>
      <c r="I601" s="10" t="s">
        <v>123</v>
      </c>
      <c r="J601" s="9"/>
      <c r="K601" s="9"/>
      <c r="L601" s="9"/>
      <c r="M601" s="9"/>
      <c r="N601" s="9"/>
      <c r="O601" s="11"/>
      <c r="P601" s="11"/>
    </row>
    <row r="602" spans="1:16" x14ac:dyDescent="0.25">
      <c r="A602" s="9">
        <f t="shared" si="45"/>
        <v>35</v>
      </c>
      <c r="B602" s="9" t="s">
        <v>290</v>
      </c>
      <c r="C602" s="9" t="s">
        <v>5</v>
      </c>
      <c r="D602" s="9"/>
      <c r="E602" s="9">
        <f t="shared" si="47"/>
        <v>4586</v>
      </c>
      <c r="F602" s="9">
        <f t="shared" si="42"/>
        <v>6712</v>
      </c>
      <c r="G602" s="9">
        <f t="shared" si="43"/>
        <v>6713</v>
      </c>
      <c r="H602" s="10">
        <f t="shared" si="46"/>
        <v>1034</v>
      </c>
      <c r="I602" s="10" t="s">
        <v>123</v>
      </c>
      <c r="J602" s="9"/>
      <c r="K602" s="9"/>
      <c r="L602" s="9"/>
      <c r="M602" s="9"/>
      <c r="N602" s="9"/>
      <c r="O602" s="11"/>
      <c r="P602" s="11"/>
    </row>
    <row r="603" spans="1:16" x14ac:dyDescent="0.25">
      <c r="A603" s="9">
        <f t="shared" si="45"/>
        <v>36</v>
      </c>
      <c r="B603" s="9" t="s">
        <v>290</v>
      </c>
      <c r="C603" s="9" t="s">
        <v>5</v>
      </c>
      <c r="D603" s="9"/>
      <c r="E603" s="9">
        <f t="shared" si="47"/>
        <v>4587</v>
      </c>
      <c r="F603" s="9">
        <f t="shared" si="42"/>
        <v>6714</v>
      </c>
      <c r="G603" s="9">
        <f t="shared" si="43"/>
        <v>6715</v>
      </c>
      <c r="H603" s="10">
        <f t="shared" si="46"/>
        <v>1035</v>
      </c>
      <c r="I603" s="10" t="s">
        <v>123</v>
      </c>
      <c r="J603" s="9"/>
      <c r="K603" s="9"/>
      <c r="L603" s="9"/>
      <c r="M603" s="9"/>
      <c r="N603" s="9"/>
      <c r="O603" s="11"/>
      <c r="P603" s="11"/>
    </row>
    <row r="604" spans="1:16" x14ac:dyDescent="0.25">
      <c r="A604" s="9">
        <f t="shared" si="45"/>
        <v>37</v>
      </c>
      <c r="B604" s="9" t="s">
        <v>290</v>
      </c>
      <c r="C604" s="9" t="s">
        <v>5</v>
      </c>
      <c r="D604" s="9"/>
      <c r="E604" s="9">
        <f t="shared" si="47"/>
        <v>4588</v>
      </c>
      <c r="F604" s="9">
        <f t="shared" si="42"/>
        <v>6716</v>
      </c>
      <c r="G604" s="9">
        <f t="shared" si="43"/>
        <v>6717</v>
      </c>
      <c r="H604" s="10">
        <f t="shared" si="46"/>
        <v>1036</v>
      </c>
      <c r="I604" s="10" t="s">
        <v>123</v>
      </c>
      <c r="J604" s="9"/>
      <c r="K604" s="9"/>
      <c r="L604" s="9"/>
      <c r="M604" s="9"/>
      <c r="N604" s="9"/>
      <c r="O604" s="11"/>
      <c r="P604" s="11"/>
    </row>
    <row r="605" spans="1:16" x14ac:dyDescent="0.25">
      <c r="A605" s="9">
        <f t="shared" si="45"/>
        <v>38</v>
      </c>
      <c r="B605" s="9" t="s">
        <v>290</v>
      </c>
      <c r="C605" s="9" t="s">
        <v>5</v>
      </c>
      <c r="D605" s="9"/>
      <c r="E605" s="9">
        <f t="shared" si="47"/>
        <v>4589</v>
      </c>
      <c r="F605" s="9">
        <f t="shared" si="42"/>
        <v>6718</v>
      </c>
      <c r="G605" s="9">
        <f t="shared" si="43"/>
        <v>6719</v>
      </c>
      <c r="H605" s="10">
        <f t="shared" si="46"/>
        <v>1037</v>
      </c>
      <c r="I605" s="10" t="s">
        <v>123</v>
      </c>
      <c r="J605" s="9"/>
      <c r="K605" s="9"/>
      <c r="L605" s="9"/>
      <c r="M605" s="9"/>
      <c r="N605" s="9"/>
      <c r="O605" s="11"/>
      <c r="P605" s="11"/>
    </row>
    <row r="606" spans="1:16" x14ac:dyDescent="0.25">
      <c r="A606" s="9">
        <f t="shared" si="45"/>
        <v>39</v>
      </c>
      <c r="B606" s="9" t="s">
        <v>290</v>
      </c>
      <c r="C606" s="9" t="s">
        <v>5</v>
      </c>
      <c r="D606" s="9"/>
      <c r="E606" s="9">
        <f t="shared" si="47"/>
        <v>4590</v>
      </c>
      <c r="F606" s="9">
        <f t="shared" si="42"/>
        <v>6720</v>
      </c>
      <c r="G606" s="9">
        <f t="shared" si="43"/>
        <v>6721</v>
      </c>
      <c r="H606" s="10">
        <f t="shared" si="46"/>
        <v>1038</v>
      </c>
      <c r="I606" s="10" t="s">
        <v>123</v>
      </c>
      <c r="J606" s="9"/>
      <c r="K606" s="9"/>
      <c r="L606" s="9"/>
      <c r="M606" s="9"/>
      <c r="N606" s="9"/>
      <c r="O606" s="11"/>
      <c r="P606" s="11"/>
    </row>
    <row r="607" spans="1:16" x14ac:dyDescent="0.25">
      <c r="A607" s="9">
        <f t="shared" si="45"/>
        <v>40</v>
      </c>
      <c r="B607" s="9" t="s">
        <v>290</v>
      </c>
      <c r="C607" s="9" t="s">
        <v>5</v>
      </c>
      <c r="D607" s="9"/>
      <c r="E607" s="9">
        <f t="shared" si="47"/>
        <v>4591</v>
      </c>
      <c r="F607" s="9">
        <f t="shared" si="42"/>
        <v>6722</v>
      </c>
      <c r="G607" s="9">
        <f t="shared" si="43"/>
        <v>6723</v>
      </c>
      <c r="H607" s="10">
        <f t="shared" si="46"/>
        <v>1039</v>
      </c>
      <c r="I607" s="10" t="s">
        <v>123</v>
      </c>
      <c r="J607" s="9"/>
      <c r="K607" s="9"/>
      <c r="L607" s="9"/>
      <c r="M607" s="9"/>
      <c r="N607" s="9"/>
      <c r="O607" s="11"/>
      <c r="P607" s="11"/>
    </row>
    <row r="608" spans="1:16" x14ac:dyDescent="0.25">
      <c r="A608" s="9">
        <f t="shared" si="45"/>
        <v>41</v>
      </c>
      <c r="B608" s="9" t="s">
        <v>290</v>
      </c>
      <c r="C608" s="9" t="s">
        <v>5</v>
      </c>
      <c r="D608" s="9"/>
      <c r="E608" s="9">
        <f t="shared" si="47"/>
        <v>4592</v>
      </c>
      <c r="F608" s="9">
        <f t="shared" ref="F608:F677" si="48">+F607+2</f>
        <v>6724</v>
      </c>
      <c r="G608" s="9">
        <f t="shared" si="43"/>
        <v>6725</v>
      </c>
      <c r="H608" s="10">
        <f t="shared" si="46"/>
        <v>1040</v>
      </c>
      <c r="I608" s="10" t="s">
        <v>123</v>
      </c>
      <c r="J608" s="9"/>
      <c r="K608" s="9"/>
      <c r="L608" s="9"/>
      <c r="M608" s="9"/>
      <c r="N608" s="9"/>
      <c r="O608" s="11"/>
      <c r="P608" s="11"/>
    </row>
    <row r="609" spans="1:16" x14ac:dyDescent="0.25">
      <c r="A609" s="9">
        <f t="shared" si="45"/>
        <v>42</v>
      </c>
      <c r="B609" s="9" t="s">
        <v>290</v>
      </c>
      <c r="C609" s="9" t="s">
        <v>5</v>
      </c>
      <c r="D609" s="9"/>
      <c r="E609" s="9">
        <f t="shared" si="47"/>
        <v>4593</v>
      </c>
      <c r="F609" s="9">
        <f t="shared" si="48"/>
        <v>6726</v>
      </c>
      <c r="G609" s="9">
        <f t="shared" si="43"/>
        <v>6727</v>
      </c>
      <c r="H609" s="10">
        <f t="shared" si="46"/>
        <v>1041</v>
      </c>
      <c r="I609" s="10" t="s">
        <v>123</v>
      </c>
      <c r="J609" s="9"/>
      <c r="K609" s="9"/>
      <c r="L609" s="9"/>
      <c r="M609" s="9"/>
      <c r="N609" s="9"/>
      <c r="O609" s="11"/>
      <c r="P609" s="11"/>
    </row>
    <row r="610" spans="1:16" x14ac:dyDescent="0.25">
      <c r="A610" s="9">
        <f t="shared" si="45"/>
        <v>43</v>
      </c>
      <c r="B610" s="9" t="s">
        <v>290</v>
      </c>
      <c r="C610" s="9" t="s">
        <v>5</v>
      </c>
      <c r="D610" s="9"/>
      <c r="E610" s="9">
        <f t="shared" si="47"/>
        <v>4594</v>
      </c>
      <c r="F610" s="9">
        <f t="shared" si="48"/>
        <v>6728</v>
      </c>
      <c r="G610" s="9">
        <f>+F610+1</f>
        <v>6729</v>
      </c>
      <c r="H610" s="10">
        <f t="shared" si="46"/>
        <v>1042</v>
      </c>
      <c r="I610" s="10" t="s">
        <v>123</v>
      </c>
      <c r="J610" s="9"/>
      <c r="K610" s="9"/>
      <c r="L610" s="9"/>
      <c r="M610" s="9"/>
      <c r="N610" s="9"/>
      <c r="O610" s="11"/>
      <c r="P610" s="11"/>
    </row>
    <row r="611" spans="1:16" x14ac:dyDescent="0.25">
      <c r="A611" s="9">
        <f t="shared" si="45"/>
        <v>44</v>
      </c>
      <c r="B611" s="9" t="s">
        <v>290</v>
      </c>
      <c r="C611" s="9" t="s">
        <v>5</v>
      </c>
      <c r="D611" s="9"/>
      <c r="E611" s="9">
        <f t="shared" si="47"/>
        <v>4595</v>
      </c>
      <c r="F611" s="9">
        <f t="shared" si="48"/>
        <v>6730</v>
      </c>
      <c r="G611" s="9">
        <f>+F611+1</f>
        <v>6731</v>
      </c>
      <c r="H611" s="10">
        <f t="shared" si="46"/>
        <v>1043</v>
      </c>
      <c r="I611" s="10" t="s">
        <v>123</v>
      </c>
      <c r="J611" s="9"/>
      <c r="K611" s="9"/>
      <c r="L611" s="9"/>
      <c r="M611" s="9"/>
      <c r="N611" s="9"/>
      <c r="O611" s="11"/>
      <c r="P611" s="11"/>
    </row>
    <row r="612" spans="1:16" x14ac:dyDescent="0.25">
      <c r="A612" s="9">
        <f t="shared" si="45"/>
        <v>45</v>
      </c>
      <c r="B612" s="9" t="s">
        <v>290</v>
      </c>
      <c r="C612" s="9" t="s">
        <v>5</v>
      </c>
      <c r="D612" s="9"/>
      <c r="E612" s="9">
        <f t="shared" si="47"/>
        <v>4596</v>
      </c>
      <c r="F612" s="9">
        <f t="shared" si="48"/>
        <v>6732</v>
      </c>
      <c r="G612" s="9">
        <f>+F612+1</f>
        <v>6733</v>
      </c>
      <c r="H612" s="10">
        <f t="shared" si="46"/>
        <v>1044</v>
      </c>
      <c r="I612" s="10" t="s">
        <v>123</v>
      </c>
      <c r="J612" s="9"/>
      <c r="K612" s="9"/>
      <c r="L612" s="9"/>
      <c r="M612" s="9"/>
      <c r="N612" s="9"/>
      <c r="O612" s="11"/>
      <c r="P612" s="11"/>
    </row>
    <row r="613" spans="1:16" x14ac:dyDescent="0.25">
      <c r="A613" s="9">
        <f t="shared" si="45"/>
        <v>46</v>
      </c>
      <c r="B613" s="9" t="s">
        <v>290</v>
      </c>
      <c r="C613" s="9" t="s">
        <v>5</v>
      </c>
      <c r="D613" s="9"/>
      <c r="E613" s="9">
        <f t="shared" si="47"/>
        <v>4597</v>
      </c>
      <c r="F613" s="9">
        <f t="shared" si="48"/>
        <v>6734</v>
      </c>
      <c r="G613" s="9">
        <f>+F613+1</f>
        <v>6735</v>
      </c>
      <c r="H613" s="10">
        <f t="shared" si="46"/>
        <v>1045</v>
      </c>
      <c r="I613" s="10" t="s">
        <v>123</v>
      </c>
      <c r="J613" s="9"/>
      <c r="K613" s="9"/>
      <c r="L613" s="9"/>
      <c r="M613" s="9"/>
      <c r="N613" s="9"/>
      <c r="O613" s="11"/>
      <c r="P613" s="11"/>
    </row>
    <row r="614" spans="1:16" x14ac:dyDescent="0.25">
      <c r="A614" s="9">
        <v>1</v>
      </c>
      <c r="B614" s="9" t="s">
        <v>290</v>
      </c>
      <c r="C614" s="9" t="s">
        <v>5</v>
      </c>
      <c r="D614" s="9" t="s">
        <v>4</v>
      </c>
      <c r="E614" s="9">
        <f t="shared" si="47"/>
        <v>4598</v>
      </c>
      <c r="F614" s="9">
        <f t="shared" si="48"/>
        <v>6736</v>
      </c>
      <c r="G614" s="9">
        <f>+F614+1</f>
        <v>6737</v>
      </c>
      <c r="H614" s="10">
        <v>1000</v>
      </c>
      <c r="I614" s="10" t="s">
        <v>124</v>
      </c>
      <c r="J614" s="9"/>
      <c r="K614" s="9"/>
      <c r="L614" s="9"/>
      <c r="M614" s="9"/>
      <c r="N614" s="9"/>
      <c r="O614" s="11"/>
      <c r="P614" s="11"/>
    </row>
    <row r="615" spans="1:16" x14ac:dyDescent="0.25">
      <c r="A615" s="9">
        <f>+A614+1</f>
        <v>2</v>
      </c>
      <c r="B615" s="9" t="s">
        <v>290</v>
      </c>
      <c r="C615" s="9" t="s">
        <v>5</v>
      </c>
      <c r="D615" s="9" t="s">
        <v>4</v>
      </c>
      <c r="E615" s="9">
        <f>E614+1</f>
        <v>4599</v>
      </c>
      <c r="F615" s="9">
        <f>+F614+2</f>
        <v>6738</v>
      </c>
      <c r="G615" s="9">
        <f t="shared" si="43"/>
        <v>6739</v>
      </c>
      <c r="H615" s="10">
        <f>H614+1</f>
        <v>1001</v>
      </c>
      <c r="I615" s="10" t="s">
        <v>124</v>
      </c>
      <c r="J615" s="9"/>
      <c r="K615" s="9"/>
      <c r="L615" s="9"/>
      <c r="M615" s="9"/>
      <c r="N615" s="9"/>
      <c r="O615" s="11"/>
      <c r="P615" s="11"/>
    </row>
    <row r="616" spans="1:16" x14ac:dyDescent="0.25">
      <c r="A616" s="9">
        <f t="shared" ref="A616:A659" si="49">+A615+1</f>
        <v>3</v>
      </c>
      <c r="B616" s="9" t="s">
        <v>290</v>
      </c>
      <c r="C616" s="9" t="s">
        <v>5</v>
      </c>
      <c r="D616" s="9" t="s">
        <v>4</v>
      </c>
      <c r="E616" s="9">
        <f t="shared" si="47"/>
        <v>4600</v>
      </c>
      <c r="F616" s="9">
        <f t="shared" si="48"/>
        <v>6740</v>
      </c>
      <c r="G616" s="9">
        <f t="shared" si="43"/>
        <v>6741</v>
      </c>
      <c r="H616" s="10">
        <f t="shared" ref="H616:H628" si="50">H615+1</f>
        <v>1002</v>
      </c>
      <c r="I616" s="10" t="s">
        <v>124</v>
      </c>
      <c r="J616" s="9"/>
      <c r="K616" s="9"/>
      <c r="L616" s="9"/>
      <c r="M616" s="9"/>
      <c r="N616" s="9"/>
      <c r="O616" s="11"/>
      <c r="P616" s="11"/>
    </row>
    <row r="617" spans="1:16" x14ac:dyDescent="0.25">
      <c r="A617" s="9">
        <f t="shared" si="49"/>
        <v>4</v>
      </c>
      <c r="B617" s="9" t="s">
        <v>290</v>
      </c>
      <c r="C617" s="9" t="s">
        <v>5</v>
      </c>
      <c r="D617" s="9" t="s">
        <v>4</v>
      </c>
      <c r="E617" s="9">
        <f t="shared" si="47"/>
        <v>4601</v>
      </c>
      <c r="F617" s="9">
        <f t="shared" si="48"/>
        <v>6742</v>
      </c>
      <c r="G617" s="9">
        <f t="shared" si="43"/>
        <v>6743</v>
      </c>
      <c r="H617" s="10">
        <f t="shared" si="50"/>
        <v>1003</v>
      </c>
      <c r="I617" s="10" t="s">
        <v>124</v>
      </c>
      <c r="J617" s="9"/>
      <c r="K617" s="9"/>
      <c r="L617" s="9"/>
      <c r="M617" s="9"/>
      <c r="N617" s="9"/>
      <c r="O617" s="11"/>
      <c r="P617" s="11"/>
    </row>
    <row r="618" spans="1:16" x14ac:dyDescent="0.25">
      <c r="A618" s="9">
        <f>+A617+1</f>
        <v>5</v>
      </c>
      <c r="B618" s="9" t="s">
        <v>290</v>
      </c>
      <c r="C618" s="9" t="s">
        <v>5</v>
      </c>
      <c r="D618" s="9" t="s">
        <v>4</v>
      </c>
      <c r="E618" s="9">
        <f>E617+1</f>
        <v>4602</v>
      </c>
      <c r="F618" s="9">
        <f>+F617+2</f>
        <v>6744</v>
      </c>
      <c r="G618" s="9">
        <f t="shared" si="43"/>
        <v>6745</v>
      </c>
      <c r="H618" s="10">
        <f>H617+1</f>
        <v>1004</v>
      </c>
      <c r="I618" s="10" t="s">
        <v>124</v>
      </c>
      <c r="J618" s="9"/>
      <c r="K618" s="9"/>
      <c r="L618" s="9"/>
      <c r="M618" s="9"/>
      <c r="N618" s="9"/>
      <c r="O618" s="11"/>
      <c r="P618" s="11"/>
    </row>
    <row r="619" spans="1:16" x14ac:dyDescent="0.25">
      <c r="A619" s="9">
        <f t="shared" si="49"/>
        <v>6</v>
      </c>
      <c r="B619" s="9" t="s">
        <v>290</v>
      </c>
      <c r="C619" s="9" t="s">
        <v>5</v>
      </c>
      <c r="D619" s="9" t="s">
        <v>4</v>
      </c>
      <c r="E619" s="9">
        <f t="shared" si="47"/>
        <v>4603</v>
      </c>
      <c r="F619" s="9">
        <f t="shared" si="48"/>
        <v>6746</v>
      </c>
      <c r="G619" s="9">
        <f t="shared" si="43"/>
        <v>6747</v>
      </c>
      <c r="H619" s="10">
        <f t="shared" si="50"/>
        <v>1005</v>
      </c>
      <c r="I619" s="10" t="s">
        <v>124</v>
      </c>
      <c r="J619" s="9"/>
      <c r="K619" s="9"/>
      <c r="L619" s="9"/>
      <c r="M619" s="9"/>
      <c r="N619" s="9"/>
      <c r="O619" s="11"/>
      <c r="P619" s="11"/>
    </row>
    <row r="620" spans="1:16" x14ac:dyDescent="0.25">
      <c r="A620" s="9">
        <f t="shared" si="49"/>
        <v>7</v>
      </c>
      <c r="B620" s="9" t="s">
        <v>290</v>
      </c>
      <c r="C620" s="9" t="s">
        <v>5</v>
      </c>
      <c r="D620" s="9" t="s">
        <v>4</v>
      </c>
      <c r="E620" s="9">
        <f t="shared" si="47"/>
        <v>4604</v>
      </c>
      <c r="F620" s="9">
        <f t="shared" si="48"/>
        <v>6748</v>
      </c>
      <c r="G620" s="9">
        <f t="shared" ref="G620:G687" si="51">+F620+1</f>
        <v>6749</v>
      </c>
      <c r="H620" s="10">
        <f t="shared" si="50"/>
        <v>1006</v>
      </c>
      <c r="I620" s="10" t="s">
        <v>124</v>
      </c>
      <c r="J620" s="9"/>
      <c r="K620" s="9"/>
      <c r="L620" s="9"/>
      <c r="M620" s="9"/>
      <c r="N620" s="9"/>
      <c r="O620" s="11"/>
      <c r="P620" s="11"/>
    </row>
    <row r="621" spans="1:16" x14ac:dyDescent="0.25">
      <c r="A621" s="9">
        <f t="shared" si="49"/>
        <v>8</v>
      </c>
      <c r="B621" s="9" t="s">
        <v>290</v>
      </c>
      <c r="C621" s="9" t="s">
        <v>5</v>
      </c>
      <c r="D621" s="9" t="s">
        <v>4</v>
      </c>
      <c r="E621" s="9">
        <f t="shared" si="47"/>
        <v>4605</v>
      </c>
      <c r="F621" s="9">
        <f t="shared" si="48"/>
        <v>6750</v>
      </c>
      <c r="G621" s="9">
        <f t="shared" si="51"/>
        <v>6751</v>
      </c>
      <c r="H621" s="10">
        <f t="shared" si="50"/>
        <v>1007</v>
      </c>
      <c r="I621" s="10" t="s">
        <v>124</v>
      </c>
      <c r="J621" s="9"/>
      <c r="K621" s="9"/>
      <c r="L621" s="9"/>
      <c r="M621" s="9"/>
      <c r="N621" s="9"/>
      <c r="O621" s="11"/>
      <c r="P621" s="11"/>
    </row>
    <row r="622" spans="1:16" x14ac:dyDescent="0.25">
      <c r="A622" s="9">
        <f t="shared" si="49"/>
        <v>9</v>
      </c>
      <c r="B622" s="9" t="s">
        <v>290</v>
      </c>
      <c r="C622" s="9" t="s">
        <v>5</v>
      </c>
      <c r="D622" s="9" t="s">
        <v>4</v>
      </c>
      <c r="E622" s="9">
        <f t="shared" si="47"/>
        <v>4606</v>
      </c>
      <c r="F622" s="9">
        <f t="shared" si="48"/>
        <v>6752</v>
      </c>
      <c r="G622" s="9">
        <f t="shared" si="51"/>
        <v>6753</v>
      </c>
      <c r="H622" s="10">
        <f t="shared" si="50"/>
        <v>1008</v>
      </c>
      <c r="I622" s="10" t="s">
        <v>124</v>
      </c>
      <c r="J622" s="9"/>
      <c r="K622" s="9"/>
      <c r="L622" s="9"/>
      <c r="M622" s="9"/>
      <c r="N622" s="9"/>
      <c r="O622" s="11"/>
      <c r="P622" s="11"/>
    </row>
    <row r="623" spans="1:16" x14ac:dyDescent="0.25">
      <c r="A623" s="9">
        <f t="shared" si="49"/>
        <v>10</v>
      </c>
      <c r="B623" s="9" t="s">
        <v>290</v>
      </c>
      <c r="C623" s="9" t="s">
        <v>5</v>
      </c>
      <c r="D623" s="9" t="s">
        <v>4</v>
      </c>
      <c r="E623" s="9">
        <f t="shared" si="47"/>
        <v>4607</v>
      </c>
      <c r="F623" s="9">
        <f t="shared" si="48"/>
        <v>6754</v>
      </c>
      <c r="G623" s="9">
        <f t="shared" si="51"/>
        <v>6755</v>
      </c>
      <c r="H623" s="10">
        <f t="shared" si="50"/>
        <v>1009</v>
      </c>
      <c r="I623" s="10" t="s">
        <v>124</v>
      </c>
      <c r="J623" s="9"/>
      <c r="K623" s="9"/>
      <c r="L623" s="9"/>
      <c r="M623" s="9"/>
      <c r="N623" s="9"/>
      <c r="O623" s="11"/>
      <c r="P623" s="11"/>
    </row>
    <row r="624" spans="1:16" x14ac:dyDescent="0.25">
      <c r="A624" s="9">
        <f t="shared" si="49"/>
        <v>11</v>
      </c>
      <c r="B624" s="9" t="s">
        <v>290</v>
      </c>
      <c r="C624" s="9" t="s">
        <v>5</v>
      </c>
      <c r="D624" s="9" t="s">
        <v>4</v>
      </c>
      <c r="E624" s="9">
        <f t="shared" si="47"/>
        <v>4608</v>
      </c>
      <c r="F624" s="9">
        <f t="shared" si="48"/>
        <v>6756</v>
      </c>
      <c r="G624" s="9">
        <f t="shared" si="51"/>
        <v>6757</v>
      </c>
      <c r="H624" s="10">
        <f t="shared" si="50"/>
        <v>1010</v>
      </c>
      <c r="I624" s="10" t="s">
        <v>124</v>
      </c>
      <c r="J624" s="9"/>
      <c r="K624" s="9"/>
      <c r="L624" s="9"/>
      <c r="M624" s="9"/>
      <c r="N624" s="9"/>
      <c r="O624" s="11"/>
      <c r="P624" s="11"/>
    </row>
    <row r="625" spans="1:16" x14ac:dyDescent="0.25">
      <c r="A625" s="9">
        <f t="shared" si="49"/>
        <v>12</v>
      </c>
      <c r="B625" s="9" t="s">
        <v>290</v>
      </c>
      <c r="C625" s="9" t="s">
        <v>5</v>
      </c>
      <c r="D625" s="9" t="s">
        <v>4</v>
      </c>
      <c r="E625" s="9">
        <f t="shared" si="47"/>
        <v>4609</v>
      </c>
      <c r="F625" s="9">
        <f t="shared" si="48"/>
        <v>6758</v>
      </c>
      <c r="G625" s="9">
        <f t="shared" si="51"/>
        <v>6759</v>
      </c>
      <c r="H625" s="10">
        <f t="shared" si="50"/>
        <v>1011</v>
      </c>
      <c r="I625" s="10" t="s">
        <v>124</v>
      </c>
      <c r="J625" s="9"/>
      <c r="K625" s="9"/>
      <c r="L625" s="9"/>
      <c r="M625" s="9"/>
      <c r="N625" s="9"/>
      <c r="O625" s="11"/>
      <c r="P625" s="11"/>
    </row>
    <row r="626" spans="1:16" x14ac:dyDescent="0.25">
      <c r="A626" s="9">
        <f t="shared" si="49"/>
        <v>13</v>
      </c>
      <c r="B626" s="9" t="s">
        <v>290</v>
      </c>
      <c r="C626" s="9" t="s">
        <v>5</v>
      </c>
      <c r="D626" s="9" t="s">
        <v>4</v>
      </c>
      <c r="E626" s="9">
        <f t="shared" si="47"/>
        <v>4610</v>
      </c>
      <c r="F626" s="9">
        <f t="shared" si="48"/>
        <v>6760</v>
      </c>
      <c r="G626" s="9">
        <f t="shared" si="51"/>
        <v>6761</v>
      </c>
      <c r="H626" s="10">
        <f t="shared" si="50"/>
        <v>1012</v>
      </c>
      <c r="I626" s="10" t="s">
        <v>124</v>
      </c>
      <c r="J626" s="9"/>
      <c r="K626" s="9"/>
      <c r="L626" s="9"/>
      <c r="M626" s="9"/>
      <c r="N626" s="9"/>
      <c r="O626" s="11"/>
      <c r="P626" s="11"/>
    </row>
    <row r="627" spans="1:16" x14ac:dyDescent="0.25">
      <c r="A627" s="9">
        <f t="shared" si="49"/>
        <v>14</v>
      </c>
      <c r="B627" s="9" t="s">
        <v>290</v>
      </c>
      <c r="C627" s="9" t="s">
        <v>5</v>
      </c>
      <c r="D627" s="9" t="s">
        <v>4</v>
      </c>
      <c r="E627" s="9">
        <f t="shared" si="47"/>
        <v>4611</v>
      </c>
      <c r="F627" s="9">
        <f t="shared" si="48"/>
        <v>6762</v>
      </c>
      <c r="G627" s="9">
        <f t="shared" si="51"/>
        <v>6763</v>
      </c>
      <c r="H627" s="10">
        <f t="shared" si="50"/>
        <v>1013</v>
      </c>
      <c r="I627" s="10" t="s">
        <v>124</v>
      </c>
      <c r="J627" s="9"/>
      <c r="K627" s="9"/>
      <c r="L627" s="9"/>
      <c r="M627" s="9"/>
      <c r="N627" s="9"/>
      <c r="O627" s="11"/>
      <c r="P627" s="11"/>
    </row>
    <row r="628" spans="1:16" x14ac:dyDescent="0.25">
      <c r="A628" s="9">
        <f t="shared" si="49"/>
        <v>15</v>
      </c>
      <c r="B628" s="9" t="s">
        <v>290</v>
      </c>
      <c r="C628" s="9" t="s">
        <v>5</v>
      </c>
      <c r="D628" s="9" t="s">
        <v>4</v>
      </c>
      <c r="E628" s="9">
        <f t="shared" si="47"/>
        <v>4612</v>
      </c>
      <c r="F628" s="9">
        <f t="shared" si="48"/>
        <v>6764</v>
      </c>
      <c r="G628" s="9">
        <f t="shared" si="51"/>
        <v>6765</v>
      </c>
      <c r="H628" s="10">
        <f t="shared" si="50"/>
        <v>1014</v>
      </c>
      <c r="I628" s="10" t="s">
        <v>124</v>
      </c>
      <c r="J628" s="9"/>
      <c r="K628" s="9"/>
      <c r="L628" s="9"/>
      <c r="M628" s="9"/>
      <c r="N628" s="9"/>
      <c r="O628" s="11"/>
      <c r="P628" s="11"/>
    </row>
    <row r="629" spans="1:16" x14ac:dyDescent="0.25">
      <c r="A629" s="9">
        <f>+A628+1</f>
        <v>16</v>
      </c>
      <c r="B629" s="9" t="s">
        <v>290</v>
      </c>
      <c r="C629" s="9" t="s">
        <v>5</v>
      </c>
      <c r="D629" s="9" t="s">
        <v>4</v>
      </c>
      <c r="E629" s="9">
        <f>E628+1</f>
        <v>4613</v>
      </c>
      <c r="F629" s="9">
        <f>+F628+2</f>
        <v>6766</v>
      </c>
      <c r="G629" s="9">
        <f t="shared" si="51"/>
        <v>6767</v>
      </c>
      <c r="H629" s="10">
        <f>H628+1</f>
        <v>1015</v>
      </c>
      <c r="I629" s="10" t="s">
        <v>124</v>
      </c>
      <c r="J629" s="9"/>
      <c r="K629" s="9"/>
      <c r="L629" s="9"/>
      <c r="M629" s="9"/>
      <c r="N629" s="9"/>
      <c r="O629" s="11"/>
      <c r="P629" s="11"/>
    </row>
    <row r="630" spans="1:16" x14ac:dyDescent="0.25">
      <c r="A630" s="9">
        <f t="shared" si="49"/>
        <v>17</v>
      </c>
      <c r="B630" s="9" t="s">
        <v>290</v>
      </c>
      <c r="C630" s="9" t="s">
        <v>5</v>
      </c>
      <c r="D630" s="9" t="s">
        <v>4</v>
      </c>
      <c r="E630" s="9">
        <f t="shared" si="47"/>
        <v>4614</v>
      </c>
      <c r="F630" s="9">
        <f t="shared" si="48"/>
        <v>6768</v>
      </c>
      <c r="G630" s="9">
        <f t="shared" si="51"/>
        <v>6769</v>
      </c>
      <c r="H630" s="10">
        <f>H629+1</f>
        <v>1016</v>
      </c>
      <c r="I630" s="10" t="s">
        <v>124</v>
      </c>
      <c r="J630" s="9"/>
      <c r="K630" s="9"/>
      <c r="L630" s="9"/>
      <c r="M630" s="9"/>
      <c r="N630" s="9"/>
      <c r="O630" s="11"/>
      <c r="P630" s="11"/>
    </row>
    <row r="631" spans="1:16" x14ac:dyDescent="0.25">
      <c r="A631" s="9">
        <f t="shared" si="49"/>
        <v>18</v>
      </c>
      <c r="B631" s="9" t="s">
        <v>290</v>
      </c>
      <c r="C631" s="9" t="s">
        <v>5</v>
      </c>
      <c r="D631" s="9" t="s">
        <v>4</v>
      </c>
      <c r="E631" s="9">
        <f t="shared" si="47"/>
        <v>4615</v>
      </c>
      <c r="F631" s="9">
        <f t="shared" si="48"/>
        <v>6770</v>
      </c>
      <c r="G631" s="9">
        <f t="shared" si="51"/>
        <v>6771</v>
      </c>
      <c r="H631" s="10">
        <f t="shared" ref="H631:H659" si="52">H630+1</f>
        <v>1017</v>
      </c>
      <c r="I631" s="10" t="s">
        <v>124</v>
      </c>
      <c r="J631" s="9"/>
      <c r="K631" s="9"/>
      <c r="L631" s="9"/>
      <c r="M631" s="9"/>
      <c r="N631" s="9"/>
      <c r="O631" s="11"/>
      <c r="P631" s="11"/>
    </row>
    <row r="632" spans="1:16" x14ac:dyDescent="0.25">
      <c r="A632" s="9">
        <f t="shared" si="49"/>
        <v>19</v>
      </c>
      <c r="B632" s="9" t="s">
        <v>290</v>
      </c>
      <c r="C632" s="9" t="s">
        <v>5</v>
      </c>
      <c r="D632" s="9" t="s">
        <v>4</v>
      </c>
      <c r="E632" s="9">
        <f t="shared" si="47"/>
        <v>4616</v>
      </c>
      <c r="F632" s="9">
        <f t="shared" si="48"/>
        <v>6772</v>
      </c>
      <c r="G632" s="9">
        <f t="shared" si="51"/>
        <v>6773</v>
      </c>
      <c r="H632" s="10">
        <f t="shared" si="52"/>
        <v>1018</v>
      </c>
      <c r="I632" s="10" t="s">
        <v>124</v>
      </c>
      <c r="J632" s="9"/>
      <c r="K632" s="9"/>
      <c r="L632" s="9"/>
      <c r="M632" s="9"/>
      <c r="N632" s="9"/>
      <c r="O632" s="11"/>
      <c r="P632" s="11"/>
    </row>
    <row r="633" spans="1:16" x14ac:dyDescent="0.25">
      <c r="A633" s="9">
        <f t="shared" si="49"/>
        <v>20</v>
      </c>
      <c r="B633" s="9" t="s">
        <v>290</v>
      </c>
      <c r="C633" s="9" t="s">
        <v>5</v>
      </c>
      <c r="D633" s="9" t="s">
        <v>4</v>
      </c>
      <c r="E633" s="9">
        <f t="shared" si="47"/>
        <v>4617</v>
      </c>
      <c r="F633" s="9">
        <f t="shared" si="48"/>
        <v>6774</v>
      </c>
      <c r="G633" s="9">
        <f t="shared" si="51"/>
        <v>6775</v>
      </c>
      <c r="H633" s="10">
        <f t="shared" si="52"/>
        <v>1019</v>
      </c>
      <c r="I633" s="10" t="s">
        <v>124</v>
      </c>
      <c r="J633" s="9"/>
      <c r="K633" s="9"/>
      <c r="L633" s="9"/>
      <c r="M633" s="9"/>
      <c r="N633" s="9"/>
      <c r="O633" s="11"/>
      <c r="P633" s="11"/>
    </row>
    <row r="634" spans="1:16" x14ac:dyDescent="0.25">
      <c r="A634" s="9">
        <f t="shared" si="49"/>
        <v>21</v>
      </c>
      <c r="B634" s="9" t="s">
        <v>290</v>
      </c>
      <c r="C634" s="9" t="s">
        <v>5</v>
      </c>
      <c r="D634" s="9" t="s">
        <v>4</v>
      </c>
      <c r="E634" s="9">
        <f t="shared" si="47"/>
        <v>4618</v>
      </c>
      <c r="F634" s="9">
        <f t="shared" si="48"/>
        <v>6776</v>
      </c>
      <c r="G634" s="9">
        <f t="shared" si="51"/>
        <v>6777</v>
      </c>
      <c r="H634" s="10">
        <f t="shared" si="52"/>
        <v>1020</v>
      </c>
      <c r="I634" s="10" t="s">
        <v>124</v>
      </c>
      <c r="J634" s="9"/>
      <c r="K634" s="9"/>
      <c r="L634" s="9"/>
      <c r="M634" s="9"/>
      <c r="N634" s="9"/>
      <c r="O634" s="11"/>
      <c r="P634" s="11"/>
    </row>
    <row r="635" spans="1:16" x14ac:dyDescent="0.25">
      <c r="A635" s="9">
        <f t="shared" si="49"/>
        <v>22</v>
      </c>
      <c r="B635" s="9" t="s">
        <v>290</v>
      </c>
      <c r="C635" s="9" t="s">
        <v>5</v>
      </c>
      <c r="D635" s="9" t="s">
        <v>4</v>
      </c>
      <c r="E635" s="9">
        <f t="shared" si="47"/>
        <v>4619</v>
      </c>
      <c r="F635" s="9">
        <f t="shared" si="48"/>
        <v>6778</v>
      </c>
      <c r="G635" s="9">
        <f t="shared" si="51"/>
        <v>6779</v>
      </c>
      <c r="H635" s="10">
        <f t="shared" si="52"/>
        <v>1021</v>
      </c>
      <c r="I635" s="10" t="s">
        <v>124</v>
      </c>
      <c r="J635" s="9"/>
      <c r="K635" s="9"/>
      <c r="L635" s="9"/>
      <c r="M635" s="9"/>
      <c r="N635" s="9"/>
      <c r="O635" s="11"/>
      <c r="P635" s="11"/>
    </row>
    <row r="636" spans="1:16" x14ac:dyDescent="0.25">
      <c r="A636" s="9">
        <f>+A635+1</f>
        <v>23</v>
      </c>
      <c r="B636" s="9" t="s">
        <v>290</v>
      </c>
      <c r="C636" s="9" t="s">
        <v>5</v>
      </c>
      <c r="D636" s="9" t="s">
        <v>4</v>
      </c>
      <c r="E636" s="9">
        <f>E635+1</f>
        <v>4620</v>
      </c>
      <c r="F636" s="9">
        <f>+F635+2</f>
        <v>6780</v>
      </c>
      <c r="G636" s="9">
        <f t="shared" si="51"/>
        <v>6781</v>
      </c>
      <c r="H636" s="10">
        <f t="shared" si="52"/>
        <v>1022</v>
      </c>
      <c r="I636" s="10" t="s">
        <v>124</v>
      </c>
      <c r="J636" s="9"/>
      <c r="K636" s="9"/>
      <c r="L636" s="9"/>
      <c r="M636" s="9"/>
      <c r="N636" s="9"/>
      <c r="O636" s="11"/>
      <c r="P636" s="11"/>
    </row>
    <row r="637" spans="1:16" x14ac:dyDescent="0.25">
      <c r="A637" s="9">
        <f t="shared" si="49"/>
        <v>24</v>
      </c>
      <c r="B637" s="9" t="s">
        <v>290</v>
      </c>
      <c r="C637" s="9" t="s">
        <v>5</v>
      </c>
      <c r="D637" s="9" t="s">
        <v>4</v>
      </c>
      <c r="E637" s="9">
        <f t="shared" si="47"/>
        <v>4621</v>
      </c>
      <c r="F637" s="9">
        <f t="shared" si="48"/>
        <v>6782</v>
      </c>
      <c r="G637" s="9">
        <f t="shared" si="51"/>
        <v>6783</v>
      </c>
      <c r="H637" s="10">
        <f t="shared" si="52"/>
        <v>1023</v>
      </c>
      <c r="I637" s="10" t="s">
        <v>124</v>
      </c>
      <c r="J637" s="9"/>
      <c r="K637" s="9"/>
      <c r="L637" s="9"/>
      <c r="M637" s="9"/>
      <c r="N637" s="9"/>
      <c r="O637" s="11"/>
      <c r="P637" s="11"/>
    </row>
    <row r="638" spans="1:16" x14ac:dyDescent="0.25">
      <c r="A638" s="9">
        <f t="shared" si="49"/>
        <v>25</v>
      </c>
      <c r="B638" s="9" t="s">
        <v>290</v>
      </c>
      <c r="C638" s="9" t="s">
        <v>5</v>
      </c>
      <c r="D638" s="9" t="s">
        <v>4</v>
      </c>
      <c r="E638" s="9">
        <f t="shared" si="47"/>
        <v>4622</v>
      </c>
      <c r="F638" s="9">
        <f t="shared" si="48"/>
        <v>6784</v>
      </c>
      <c r="G638" s="9">
        <f t="shared" si="51"/>
        <v>6785</v>
      </c>
      <c r="H638" s="10">
        <f t="shared" si="52"/>
        <v>1024</v>
      </c>
      <c r="I638" s="10" t="s">
        <v>124</v>
      </c>
      <c r="J638" s="9"/>
      <c r="K638" s="9"/>
      <c r="L638" s="9"/>
      <c r="M638" s="9"/>
      <c r="N638" s="9"/>
      <c r="O638" s="11"/>
      <c r="P638" s="11"/>
    </row>
    <row r="639" spans="1:16" x14ac:dyDescent="0.25">
      <c r="A639" s="9">
        <f t="shared" si="49"/>
        <v>26</v>
      </c>
      <c r="B639" s="9" t="s">
        <v>290</v>
      </c>
      <c r="C639" s="9" t="s">
        <v>5</v>
      </c>
      <c r="D639" s="9" t="s">
        <v>4</v>
      </c>
      <c r="E639" s="9">
        <f t="shared" si="47"/>
        <v>4623</v>
      </c>
      <c r="F639" s="9">
        <f t="shared" si="48"/>
        <v>6786</v>
      </c>
      <c r="G639" s="9">
        <f t="shared" si="51"/>
        <v>6787</v>
      </c>
      <c r="H639" s="10">
        <f t="shared" si="52"/>
        <v>1025</v>
      </c>
      <c r="I639" s="10" t="s">
        <v>124</v>
      </c>
      <c r="J639" s="9"/>
      <c r="K639" s="9"/>
      <c r="L639" s="9"/>
      <c r="M639" s="9"/>
      <c r="N639" s="9"/>
      <c r="O639" s="11"/>
      <c r="P639" s="11"/>
    </row>
    <row r="640" spans="1:16" x14ac:dyDescent="0.25">
      <c r="A640" s="9">
        <f t="shared" si="49"/>
        <v>27</v>
      </c>
      <c r="B640" s="9" t="s">
        <v>290</v>
      </c>
      <c r="C640" s="9" t="s">
        <v>5</v>
      </c>
      <c r="D640" s="9" t="s">
        <v>4</v>
      </c>
      <c r="E640" s="9">
        <f t="shared" si="47"/>
        <v>4624</v>
      </c>
      <c r="F640" s="9">
        <f t="shared" si="48"/>
        <v>6788</v>
      </c>
      <c r="G640" s="9">
        <f t="shared" si="51"/>
        <v>6789</v>
      </c>
      <c r="H640" s="10">
        <f t="shared" si="52"/>
        <v>1026</v>
      </c>
      <c r="I640" s="10" t="s">
        <v>124</v>
      </c>
      <c r="J640" s="9"/>
      <c r="K640" s="9"/>
      <c r="L640" s="9"/>
      <c r="M640" s="9"/>
      <c r="N640" s="9"/>
      <c r="O640" s="11"/>
      <c r="P640" s="11"/>
    </row>
    <row r="641" spans="1:16" x14ac:dyDescent="0.25">
      <c r="A641" s="9">
        <f t="shared" si="49"/>
        <v>28</v>
      </c>
      <c r="B641" s="9" t="s">
        <v>290</v>
      </c>
      <c r="C641" s="9" t="s">
        <v>5</v>
      </c>
      <c r="D641" s="9" t="s">
        <v>4</v>
      </c>
      <c r="E641" s="9">
        <f t="shared" si="47"/>
        <v>4625</v>
      </c>
      <c r="F641" s="9">
        <f t="shared" si="48"/>
        <v>6790</v>
      </c>
      <c r="G641" s="9">
        <f t="shared" si="51"/>
        <v>6791</v>
      </c>
      <c r="H641" s="10">
        <f t="shared" si="52"/>
        <v>1027</v>
      </c>
      <c r="I641" s="10" t="s">
        <v>124</v>
      </c>
      <c r="J641" s="9"/>
      <c r="K641" s="9"/>
      <c r="L641" s="9"/>
      <c r="M641" s="9"/>
      <c r="N641" s="9"/>
      <c r="O641" s="11"/>
      <c r="P641" s="11"/>
    </row>
    <row r="642" spans="1:16" x14ac:dyDescent="0.25">
      <c r="A642" s="9">
        <f t="shared" si="49"/>
        <v>29</v>
      </c>
      <c r="B642" s="9" t="s">
        <v>290</v>
      </c>
      <c r="C642" s="9" t="s">
        <v>5</v>
      </c>
      <c r="D642" s="9" t="s">
        <v>4</v>
      </c>
      <c r="E642" s="9">
        <f t="shared" si="47"/>
        <v>4626</v>
      </c>
      <c r="F642" s="9">
        <f t="shared" si="48"/>
        <v>6792</v>
      </c>
      <c r="G642" s="9">
        <f t="shared" si="51"/>
        <v>6793</v>
      </c>
      <c r="H642" s="10">
        <f t="shared" si="52"/>
        <v>1028</v>
      </c>
      <c r="I642" s="10" t="s">
        <v>124</v>
      </c>
      <c r="J642" s="9"/>
      <c r="K642" s="9"/>
      <c r="L642" s="9"/>
      <c r="M642" s="9"/>
      <c r="N642" s="9"/>
      <c r="O642" s="11"/>
      <c r="P642" s="11"/>
    </row>
    <row r="643" spans="1:16" x14ac:dyDescent="0.25">
      <c r="A643" s="9">
        <f t="shared" si="49"/>
        <v>30</v>
      </c>
      <c r="B643" s="9" t="s">
        <v>290</v>
      </c>
      <c r="C643" s="9" t="s">
        <v>5</v>
      </c>
      <c r="D643" s="9" t="s">
        <v>4</v>
      </c>
      <c r="E643" s="9">
        <f t="shared" si="47"/>
        <v>4627</v>
      </c>
      <c r="F643" s="9">
        <f t="shared" si="48"/>
        <v>6794</v>
      </c>
      <c r="G643" s="9">
        <f t="shared" si="51"/>
        <v>6795</v>
      </c>
      <c r="H643" s="10">
        <f t="shared" si="52"/>
        <v>1029</v>
      </c>
      <c r="I643" s="10" t="s">
        <v>124</v>
      </c>
      <c r="J643" s="9"/>
      <c r="K643" s="9"/>
      <c r="L643" s="9"/>
      <c r="M643" s="9"/>
      <c r="N643" s="9"/>
      <c r="O643" s="11"/>
      <c r="P643" s="11"/>
    </row>
    <row r="644" spans="1:16" x14ac:dyDescent="0.25">
      <c r="A644" s="9">
        <f t="shared" si="49"/>
        <v>31</v>
      </c>
      <c r="B644" s="9" t="s">
        <v>290</v>
      </c>
      <c r="C644" s="9" t="s">
        <v>5</v>
      </c>
      <c r="D644" s="9" t="s">
        <v>4</v>
      </c>
      <c r="E644" s="9">
        <f t="shared" si="47"/>
        <v>4628</v>
      </c>
      <c r="F644" s="9">
        <f t="shared" si="48"/>
        <v>6796</v>
      </c>
      <c r="G644" s="9">
        <f t="shared" si="51"/>
        <v>6797</v>
      </c>
      <c r="H644" s="10">
        <f t="shared" si="52"/>
        <v>1030</v>
      </c>
      <c r="I644" s="10" t="s">
        <v>124</v>
      </c>
      <c r="J644" s="9"/>
      <c r="K644" s="9"/>
      <c r="L644" s="9"/>
      <c r="M644" s="9"/>
      <c r="N644" s="9"/>
      <c r="O644" s="11"/>
      <c r="P644" s="11"/>
    </row>
    <row r="645" spans="1:16" x14ac:dyDescent="0.25">
      <c r="A645" s="9">
        <f t="shared" si="49"/>
        <v>32</v>
      </c>
      <c r="B645" s="9" t="s">
        <v>290</v>
      </c>
      <c r="C645" s="9" t="s">
        <v>5</v>
      </c>
      <c r="D645" s="9" t="s">
        <v>4</v>
      </c>
      <c r="E645" s="9">
        <f t="shared" si="47"/>
        <v>4629</v>
      </c>
      <c r="F645" s="9">
        <f t="shared" si="48"/>
        <v>6798</v>
      </c>
      <c r="G645" s="9">
        <f t="shared" si="51"/>
        <v>6799</v>
      </c>
      <c r="H645" s="10">
        <f t="shared" si="52"/>
        <v>1031</v>
      </c>
      <c r="I645" s="10" t="s">
        <v>124</v>
      </c>
      <c r="J645" s="9"/>
      <c r="K645" s="9"/>
      <c r="L645" s="9"/>
      <c r="M645" s="9"/>
      <c r="N645" s="9"/>
      <c r="O645" s="11"/>
      <c r="P645" s="11"/>
    </row>
    <row r="646" spans="1:16" x14ac:dyDescent="0.25">
      <c r="A646" s="9">
        <f t="shared" si="49"/>
        <v>33</v>
      </c>
      <c r="B646" s="9" t="s">
        <v>290</v>
      </c>
      <c r="C646" s="9" t="s">
        <v>5</v>
      </c>
      <c r="D646" s="9" t="s">
        <v>4</v>
      </c>
      <c r="E646" s="9">
        <f t="shared" si="47"/>
        <v>4630</v>
      </c>
      <c r="F646" s="9">
        <f t="shared" si="48"/>
        <v>6800</v>
      </c>
      <c r="G646" s="9">
        <f t="shared" si="51"/>
        <v>6801</v>
      </c>
      <c r="H646" s="10">
        <f t="shared" si="52"/>
        <v>1032</v>
      </c>
      <c r="I646" s="10" t="s">
        <v>124</v>
      </c>
      <c r="J646" s="9"/>
      <c r="K646" s="9"/>
      <c r="L646" s="9"/>
      <c r="M646" s="9"/>
      <c r="N646" s="9"/>
      <c r="O646" s="11"/>
      <c r="P646" s="11"/>
    </row>
    <row r="647" spans="1:16" x14ac:dyDescent="0.25">
      <c r="A647" s="9">
        <f t="shared" si="49"/>
        <v>34</v>
      </c>
      <c r="B647" s="9" t="s">
        <v>290</v>
      </c>
      <c r="C647" s="9" t="s">
        <v>5</v>
      </c>
      <c r="D647" s="9" t="s">
        <v>4</v>
      </c>
      <c r="E647" s="9">
        <f t="shared" si="47"/>
        <v>4631</v>
      </c>
      <c r="F647" s="9">
        <f t="shared" si="48"/>
        <v>6802</v>
      </c>
      <c r="G647" s="9">
        <f t="shared" si="51"/>
        <v>6803</v>
      </c>
      <c r="H647" s="10">
        <f t="shared" si="52"/>
        <v>1033</v>
      </c>
      <c r="I647" s="10" t="s">
        <v>124</v>
      </c>
      <c r="J647" s="9"/>
      <c r="K647" s="9"/>
      <c r="L647" s="9"/>
      <c r="M647" s="9"/>
      <c r="N647" s="9"/>
      <c r="O647" s="11"/>
      <c r="P647" s="11"/>
    </row>
    <row r="648" spans="1:16" x14ac:dyDescent="0.25">
      <c r="A648" s="9">
        <f t="shared" si="49"/>
        <v>35</v>
      </c>
      <c r="B648" s="9" t="s">
        <v>290</v>
      </c>
      <c r="C648" s="9" t="s">
        <v>5</v>
      </c>
      <c r="D648" s="9" t="s">
        <v>4</v>
      </c>
      <c r="E648" s="9">
        <f t="shared" si="47"/>
        <v>4632</v>
      </c>
      <c r="F648" s="9">
        <f t="shared" si="48"/>
        <v>6804</v>
      </c>
      <c r="G648" s="9">
        <f t="shared" si="51"/>
        <v>6805</v>
      </c>
      <c r="H648" s="10">
        <f t="shared" si="52"/>
        <v>1034</v>
      </c>
      <c r="I648" s="10" t="s">
        <v>124</v>
      </c>
      <c r="J648" s="9"/>
      <c r="K648" s="9"/>
      <c r="L648" s="9"/>
      <c r="M648" s="9"/>
      <c r="N648" s="9"/>
      <c r="O648" s="11"/>
      <c r="P648" s="11"/>
    </row>
    <row r="649" spans="1:16" x14ac:dyDescent="0.25">
      <c r="A649" s="9">
        <f t="shared" si="49"/>
        <v>36</v>
      </c>
      <c r="B649" s="9" t="s">
        <v>290</v>
      </c>
      <c r="C649" s="9" t="s">
        <v>5</v>
      </c>
      <c r="D649" s="9" t="s">
        <v>4</v>
      </c>
      <c r="E649" s="9">
        <f t="shared" si="47"/>
        <v>4633</v>
      </c>
      <c r="F649" s="9">
        <f t="shared" si="48"/>
        <v>6806</v>
      </c>
      <c r="G649" s="9">
        <f t="shared" si="51"/>
        <v>6807</v>
      </c>
      <c r="H649" s="10">
        <f t="shared" si="52"/>
        <v>1035</v>
      </c>
      <c r="I649" s="10" t="s">
        <v>124</v>
      </c>
      <c r="J649" s="9"/>
      <c r="K649" s="9"/>
      <c r="L649" s="9"/>
      <c r="M649" s="9"/>
      <c r="N649" s="9"/>
      <c r="O649" s="11"/>
      <c r="P649" s="11"/>
    </row>
    <row r="650" spans="1:16" x14ac:dyDescent="0.25">
      <c r="A650" s="9">
        <f t="shared" si="49"/>
        <v>37</v>
      </c>
      <c r="B650" s="9" t="s">
        <v>290</v>
      </c>
      <c r="C650" s="9" t="s">
        <v>5</v>
      </c>
      <c r="D650" s="9" t="s">
        <v>4</v>
      </c>
      <c r="E650" s="9">
        <f t="shared" si="47"/>
        <v>4634</v>
      </c>
      <c r="F650" s="9">
        <f t="shared" si="48"/>
        <v>6808</v>
      </c>
      <c r="G650" s="9">
        <f t="shared" si="51"/>
        <v>6809</v>
      </c>
      <c r="H650" s="10">
        <f t="shared" si="52"/>
        <v>1036</v>
      </c>
      <c r="I650" s="10" t="s">
        <v>124</v>
      </c>
      <c r="J650" s="9"/>
      <c r="K650" s="9"/>
      <c r="L650" s="9"/>
      <c r="M650" s="9"/>
      <c r="N650" s="9"/>
      <c r="O650" s="11"/>
      <c r="P650" s="11"/>
    </row>
    <row r="651" spans="1:16" x14ac:dyDescent="0.25">
      <c r="A651" s="9">
        <f t="shared" si="49"/>
        <v>38</v>
      </c>
      <c r="B651" s="9" t="s">
        <v>290</v>
      </c>
      <c r="C651" s="9" t="s">
        <v>5</v>
      </c>
      <c r="D651" s="9" t="s">
        <v>4</v>
      </c>
      <c r="E651" s="9">
        <f t="shared" si="47"/>
        <v>4635</v>
      </c>
      <c r="F651" s="9">
        <f t="shared" si="48"/>
        <v>6810</v>
      </c>
      <c r="G651" s="9">
        <f t="shared" si="51"/>
        <v>6811</v>
      </c>
      <c r="H651" s="10">
        <f t="shared" si="52"/>
        <v>1037</v>
      </c>
      <c r="I651" s="10" t="s">
        <v>124</v>
      </c>
      <c r="J651" s="9"/>
      <c r="K651" s="9"/>
      <c r="L651" s="9"/>
      <c r="M651" s="9"/>
      <c r="N651" s="9"/>
      <c r="O651" s="11"/>
      <c r="P651" s="11"/>
    </row>
    <row r="652" spans="1:16" x14ac:dyDescent="0.25">
      <c r="A652" s="9">
        <f t="shared" si="49"/>
        <v>39</v>
      </c>
      <c r="B652" s="9" t="s">
        <v>290</v>
      </c>
      <c r="C652" s="9" t="s">
        <v>5</v>
      </c>
      <c r="D652" s="9" t="s">
        <v>4</v>
      </c>
      <c r="E652" s="9">
        <f t="shared" si="47"/>
        <v>4636</v>
      </c>
      <c r="F652" s="9">
        <f t="shared" si="48"/>
        <v>6812</v>
      </c>
      <c r="G652" s="9">
        <f t="shared" si="51"/>
        <v>6813</v>
      </c>
      <c r="H652" s="10">
        <f t="shared" si="52"/>
        <v>1038</v>
      </c>
      <c r="I652" s="10" t="s">
        <v>124</v>
      </c>
      <c r="J652" s="9"/>
      <c r="K652" s="9"/>
      <c r="L652" s="9"/>
      <c r="M652" s="9"/>
      <c r="N652" s="9"/>
      <c r="O652" s="11"/>
      <c r="P652" s="11"/>
    </row>
    <row r="653" spans="1:16" x14ac:dyDescent="0.25">
      <c r="A653" s="9">
        <f t="shared" si="49"/>
        <v>40</v>
      </c>
      <c r="B653" s="9" t="s">
        <v>290</v>
      </c>
      <c r="C653" s="9" t="s">
        <v>5</v>
      </c>
      <c r="D653" s="9" t="s">
        <v>4</v>
      </c>
      <c r="E653" s="9">
        <f t="shared" si="47"/>
        <v>4637</v>
      </c>
      <c r="F653" s="9">
        <f t="shared" si="48"/>
        <v>6814</v>
      </c>
      <c r="G653" s="9">
        <f t="shared" si="51"/>
        <v>6815</v>
      </c>
      <c r="H653" s="10">
        <f t="shared" si="52"/>
        <v>1039</v>
      </c>
      <c r="I653" s="10" t="s">
        <v>124</v>
      </c>
      <c r="J653" s="9"/>
      <c r="K653" s="9"/>
      <c r="L653" s="9"/>
      <c r="M653" s="9"/>
      <c r="N653" s="9"/>
      <c r="O653" s="11"/>
      <c r="P653" s="11"/>
    </row>
    <row r="654" spans="1:16" x14ac:dyDescent="0.25">
      <c r="A654" s="9">
        <f t="shared" si="49"/>
        <v>41</v>
      </c>
      <c r="B654" s="9" t="s">
        <v>290</v>
      </c>
      <c r="C654" s="9" t="s">
        <v>5</v>
      </c>
      <c r="D654" s="9" t="s">
        <v>4</v>
      </c>
      <c r="E654" s="9">
        <f t="shared" si="47"/>
        <v>4638</v>
      </c>
      <c r="F654" s="9">
        <f t="shared" si="48"/>
        <v>6816</v>
      </c>
      <c r="G654" s="9">
        <f t="shared" si="51"/>
        <v>6817</v>
      </c>
      <c r="H654" s="10">
        <f t="shared" si="52"/>
        <v>1040</v>
      </c>
      <c r="I654" s="10" t="s">
        <v>124</v>
      </c>
      <c r="J654" s="9"/>
      <c r="K654" s="9"/>
      <c r="L654" s="9"/>
      <c r="M654" s="9"/>
      <c r="N654" s="9"/>
      <c r="O654" s="11"/>
      <c r="P654" s="11"/>
    </row>
    <row r="655" spans="1:16" x14ac:dyDescent="0.25">
      <c r="A655" s="9">
        <f t="shared" si="49"/>
        <v>42</v>
      </c>
      <c r="B655" s="9" t="s">
        <v>290</v>
      </c>
      <c r="C655" s="9" t="s">
        <v>5</v>
      </c>
      <c r="D655" s="9" t="s">
        <v>4</v>
      </c>
      <c r="E655" s="9">
        <f t="shared" si="47"/>
        <v>4639</v>
      </c>
      <c r="F655" s="9">
        <f t="shared" si="48"/>
        <v>6818</v>
      </c>
      <c r="G655" s="9">
        <f t="shared" si="51"/>
        <v>6819</v>
      </c>
      <c r="H655" s="10">
        <f t="shared" si="52"/>
        <v>1041</v>
      </c>
      <c r="I655" s="10" t="s">
        <v>124</v>
      </c>
      <c r="J655" s="9"/>
      <c r="K655" s="9"/>
      <c r="L655" s="9"/>
      <c r="M655" s="9"/>
      <c r="N655" s="9"/>
      <c r="O655" s="11"/>
      <c r="P655" s="11"/>
    </row>
    <row r="656" spans="1:16" x14ac:dyDescent="0.25">
      <c r="A656" s="9">
        <f t="shared" si="49"/>
        <v>43</v>
      </c>
      <c r="B656" s="9" t="s">
        <v>290</v>
      </c>
      <c r="C656" s="9" t="s">
        <v>5</v>
      </c>
      <c r="D656" s="9" t="s">
        <v>4</v>
      </c>
      <c r="E656" s="9">
        <f t="shared" si="47"/>
        <v>4640</v>
      </c>
      <c r="F656" s="9">
        <f t="shared" si="48"/>
        <v>6820</v>
      </c>
      <c r="G656" s="9">
        <f>+F656+1</f>
        <v>6821</v>
      </c>
      <c r="H656" s="10">
        <f t="shared" si="52"/>
        <v>1042</v>
      </c>
      <c r="I656" s="10" t="s">
        <v>124</v>
      </c>
      <c r="J656" s="9"/>
      <c r="K656" s="9"/>
      <c r="L656" s="9"/>
      <c r="M656" s="9"/>
      <c r="N656" s="9"/>
      <c r="O656" s="11"/>
      <c r="P656" s="11"/>
    </row>
    <row r="657" spans="1:16" x14ac:dyDescent="0.25">
      <c r="A657" s="9">
        <f t="shared" si="49"/>
        <v>44</v>
      </c>
      <c r="B657" s="9" t="s">
        <v>290</v>
      </c>
      <c r="C657" s="9" t="s">
        <v>5</v>
      </c>
      <c r="D657" s="9" t="s">
        <v>4</v>
      </c>
      <c r="E657" s="9">
        <f>E656+1</f>
        <v>4641</v>
      </c>
      <c r="F657" s="9">
        <f t="shared" si="48"/>
        <v>6822</v>
      </c>
      <c r="G657" s="9">
        <f>+F657+1</f>
        <v>6823</v>
      </c>
      <c r="H657" s="10">
        <f t="shared" si="52"/>
        <v>1043</v>
      </c>
      <c r="I657" s="10" t="s">
        <v>124</v>
      </c>
      <c r="J657" s="9"/>
      <c r="K657" s="9"/>
      <c r="L657" s="9"/>
      <c r="M657" s="9"/>
      <c r="N657" s="9"/>
      <c r="O657" s="11"/>
      <c r="P657" s="11"/>
    </row>
    <row r="658" spans="1:16" x14ac:dyDescent="0.25">
      <c r="A658" s="9">
        <f t="shared" si="49"/>
        <v>45</v>
      </c>
      <c r="B658" s="9" t="s">
        <v>290</v>
      </c>
      <c r="C658" s="9" t="s">
        <v>5</v>
      </c>
      <c r="D658" s="9" t="s">
        <v>4</v>
      </c>
      <c r="E658" s="9">
        <f>E657+1</f>
        <v>4642</v>
      </c>
      <c r="F658" s="9">
        <f t="shared" si="48"/>
        <v>6824</v>
      </c>
      <c r="G658" s="9">
        <f>+F658+1</f>
        <v>6825</v>
      </c>
      <c r="H658" s="10">
        <f t="shared" si="52"/>
        <v>1044</v>
      </c>
      <c r="I658" s="10" t="s">
        <v>124</v>
      </c>
      <c r="J658" s="9"/>
      <c r="K658" s="9"/>
      <c r="L658" s="9"/>
      <c r="M658" s="9"/>
      <c r="N658" s="9"/>
      <c r="O658" s="11"/>
      <c r="P658" s="11"/>
    </row>
    <row r="659" spans="1:16" x14ac:dyDescent="0.25">
      <c r="A659" s="9">
        <f t="shared" si="49"/>
        <v>46</v>
      </c>
      <c r="B659" s="9" t="s">
        <v>290</v>
      </c>
      <c r="C659" s="9" t="s">
        <v>5</v>
      </c>
      <c r="D659" s="9" t="s">
        <v>4</v>
      </c>
      <c r="E659" s="9">
        <f>E658+1</f>
        <v>4643</v>
      </c>
      <c r="F659" s="9">
        <f t="shared" si="48"/>
        <v>6826</v>
      </c>
      <c r="G659" s="9">
        <f>+F659+1</f>
        <v>6827</v>
      </c>
      <c r="H659" s="10">
        <f t="shared" si="52"/>
        <v>1045</v>
      </c>
      <c r="I659" s="10" t="s">
        <v>124</v>
      </c>
      <c r="J659" s="9"/>
      <c r="K659" s="9"/>
      <c r="L659" s="9"/>
      <c r="M659" s="9"/>
      <c r="N659" s="9"/>
      <c r="O659" s="11"/>
      <c r="P659" s="11"/>
    </row>
    <row r="660" spans="1:16" x14ac:dyDescent="0.25">
      <c r="A660" s="9">
        <v>1</v>
      </c>
      <c r="B660" s="9" t="s">
        <v>22</v>
      </c>
      <c r="C660" s="9" t="s">
        <v>5</v>
      </c>
      <c r="D660" s="9" t="s">
        <v>4</v>
      </c>
      <c r="E660" s="9">
        <f>E659+1</f>
        <v>4644</v>
      </c>
      <c r="F660" s="9">
        <f t="shared" si="48"/>
        <v>6828</v>
      </c>
      <c r="G660" s="9">
        <f>+F660+1</f>
        <v>6829</v>
      </c>
      <c r="H660" s="10">
        <v>1042</v>
      </c>
      <c r="I660" s="10" t="s">
        <v>543</v>
      </c>
      <c r="J660" s="9" t="s">
        <v>4351</v>
      </c>
      <c r="K660" s="9" t="s">
        <v>2775</v>
      </c>
      <c r="L660" s="413" t="s">
        <v>883</v>
      </c>
      <c r="M660" s="9">
        <v>1</v>
      </c>
      <c r="N660" s="9" t="s">
        <v>4397</v>
      </c>
      <c r="O660" s="11"/>
      <c r="P660" s="11"/>
    </row>
    <row r="661" spans="1:16" x14ac:dyDescent="0.25">
      <c r="A661" s="9">
        <f>+A660+1</f>
        <v>2</v>
      </c>
      <c r="B661" s="9" t="s">
        <v>22</v>
      </c>
      <c r="C661" s="9" t="s">
        <v>5</v>
      </c>
      <c r="D661" s="9" t="s">
        <v>4</v>
      </c>
      <c r="E661" s="9">
        <f t="shared" ref="E661:E726" si="53">E660+1</f>
        <v>4645</v>
      </c>
      <c r="F661" s="9">
        <f t="shared" si="48"/>
        <v>6830</v>
      </c>
      <c r="G661" s="9">
        <f t="shared" si="51"/>
        <v>6831</v>
      </c>
      <c r="H661" s="10">
        <f>H660+1</f>
        <v>1043</v>
      </c>
      <c r="I661" s="10" t="s">
        <v>543</v>
      </c>
      <c r="J661" s="9" t="s">
        <v>4352</v>
      </c>
      <c r="K661" s="9" t="s">
        <v>2776</v>
      </c>
      <c r="L661" s="413" t="s">
        <v>883</v>
      </c>
      <c r="M661" s="9">
        <v>1</v>
      </c>
      <c r="N661" s="9" t="s">
        <v>4398</v>
      </c>
      <c r="O661" s="11"/>
      <c r="P661" s="11"/>
    </row>
    <row r="662" spans="1:16" x14ac:dyDescent="0.25">
      <c r="A662" s="9">
        <f t="shared" ref="A662:A705" si="54">+A661+1</f>
        <v>3</v>
      </c>
      <c r="B662" s="9" t="s">
        <v>22</v>
      </c>
      <c r="C662" s="9" t="s">
        <v>5</v>
      </c>
      <c r="D662" s="9" t="s">
        <v>4</v>
      </c>
      <c r="E662" s="9">
        <f t="shared" si="53"/>
        <v>4646</v>
      </c>
      <c r="F662" s="9">
        <f t="shared" si="48"/>
        <v>6832</v>
      </c>
      <c r="G662" s="9">
        <f t="shared" si="51"/>
        <v>6833</v>
      </c>
      <c r="H662" s="10">
        <f t="shared" ref="H662:H698" si="55">H661+1</f>
        <v>1044</v>
      </c>
      <c r="I662" s="10" t="s">
        <v>543</v>
      </c>
      <c r="J662" s="9" t="s">
        <v>4353</v>
      </c>
      <c r="K662" s="9" t="s">
        <v>2777</v>
      </c>
      <c r="L662" s="413" t="s">
        <v>883</v>
      </c>
      <c r="M662" s="9">
        <v>1</v>
      </c>
      <c r="N662" s="9" t="s">
        <v>4399</v>
      </c>
      <c r="O662" s="11"/>
      <c r="P662" s="11"/>
    </row>
    <row r="663" spans="1:16" x14ac:dyDescent="0.25">
      <c r="A663" s="9">
        <f t="shared" si="54"/>
        <v>4</v>
      </c>
      <c r="B663" s="9" t="s">
        <v>22</v>
      </c>
      <c r="C663" s="9" t="s">
        <v>5</v>
      </c>
      <c r="D663" s="9" t="s">
        <v>4</v>
      </c>
      <c r="E663" s="9">
        <f t="shared" si="53"/>
        <v>4647</v>
      </c>
      <c r="F663" s="9">
        <f t="shared" si="48"/>
        <v>6834</v>
      </c>
      <c r="G663" s="9">
        <f t="shared" si="51"/>
        <v>6835</v>
      </c>
      <c r="H663" s="10">
        <f t="shared" si="55"/>
        <v>1045</v>
      </c>
      <c r="I663" s="10" t="s">
        <v>543</v>
      </c>
      <c r="J663" s="9" t="s">
        <v>4354</v>
      </c>
      <c r="K663" s="9" t="s">
        <v>2778</v>
      </c>
      <c r="L663" s="413" t="s">
        <v>883</v>
      </c>
      <c r="M663" s="9">
        <v>1</v>
      </c>
      <c r="N663" s="9" t="s">
        <v>4400</v>
      </c>
      <c r="O663" s="11"/>
      <c r="P663" s="11"/>
    </row>
    <row r="664" spans="1:16" x14ac:dyDescent="0.25">
      <c r="A664" s="9">
        <f t="shared" si="54"/>
        <v>5</v>
      </c>
      <c r="B664" s="9" t="s">
        <v>22</v>
      </c>
      <c r="C664" s="9" t="s">
        <v>5</v>
      </c>
      <c r="D664" s="9" t="s">
        <v>4</v>
      </c>
      <c r="E664" s="9">
        <f t="shared" si="53"/>
        <v>4648</v>
      </c>
      <c r="F664" s="9">
        <f t="shared" si="48"/>
        <v>6836</v>
      </c>
      <c r="G664" s="9">
        <f t="shared" si="51"/>
        <v>6837</v>
      </c>
      <c r="H664" s="10">
        <f t="shared" si="55"/>
        <v>1046</v>
      </c>
      <c r="I664" s="10" t="s">
        <v>543</v>
      </c>
      <c r="J664" s="9" t="s">
        <v>4355</v>
      </c>
      <c r="K664" s="9" t="s">
        <v>2779</v>
      </c>
      <c r="L664" s="413" t="s">
        <v>883</v>
      </c>
      <c r="M664" s="9">
        <v>1</v>
      </c>
      <c r="N664" s="9" t="s">
        <v>4401</v>
      </c>
      <c r="O664" s="11"/>
      <c r="P664" s="11"/>
    </row>
    <row r="665" spans="1:16" x14ac:dyDescent="0.25">
      <c r="A665" s="9">
        <f t="shared" si="54"/>
        <v>6</v>
      </c>
      <c r="B665" s="9" t="s">
        <v>22</v>
      </c>
      <c r="C665" s="9" t="s">
        <v>5</v>
      </c>
      <c r="D665" s="9" t="s">
        <v>4</v>
      </c>
      <c r="E665" s="9">
        <f t="shared" si="53"/>
        <v>4649</v>
      </c>
      <c r="F665" s="9">
        <f t="shared" si="48"/>
        <v>6838</v>
      </c>
      <c r="G665" s="9">
        <f t="shared" si="51"/>
        <v>6839</v>
      </c>
      <c r="H665" s="10">
        <f t="shared" si="55"/>
        <v>1047</v>
      </c>
      <c r="I665" s="10" t="s">
        <v>543</v>
      </c>
      <c r="J665" s="9" t="s">
        <v>4356</v>
      </c>
      <c r="K665" s="9" t="s">
        <v>2780</v>
      </c>
      <c r="L665" s="413" t="s">
        <v>883</v>
      </c>
      <c r="M665" s="9">
        <v>1</v>
      </c>
      <c r="N665" s="9" t="s">
        <v>4402</v>
      </c>
      <c r="O665" s="11"/>
      <c r="P665" s="11"/>
    </row>
    <row r="666" spans="1:16" x14ac:dyDescent="0.25">
      <c r="A666" s="9">
        <f t="shared" si="54"/>
        <v>7</v>
      </c>
      <c r="B666" s="9" t="s">
        <v>22</v>
      </c>
      <c r="C666" s="9" t="s">
        <v>5</v>
      </c>
      <c r="D666" s="9" t="s">
        <v>4</v>
      </c>
      <c r="E666" s="9">
        <f t="shared" si="53"/>
        <v>4650</v>
      </c>
      <c r="F666" s="9">
        <f t="shared" si="48"/>
        <v>6840</v>
      </c>
      <c r="G666" s="9">
        <f t="shared" si="51"/>
        <v>6841</v>
      </c>
      <c r="H666" s="10">
        <f t="shared" si="55"/>
        <v>1048</v>
      </c>
      <c r="I666" s="10" t="s">
        <v>543</v>
      </c>
      <c r="J666" s="9" t="s">
        <v>4357</v>
      </c>
      <c r="K666" s="9" t="s">
        <v>2781</v>
      </c>
      <c r="L666" s="413" t="s">
        <v>883</v>
      </c>
      <c r="M666" s="9">
        <v>1</v>
      </c>
      <c r="N666" s="9" t="s">
        <v>4403</v>
      </c>
      <c r="O666" s="11"/>
      <c r="P666" s="11"/>
    </row>
    <row r="667" spans="1:16" x14ac:dyDescent="0.25">
      <c r="A667" s="9">
        <f t="shared" si="54"/>
        <v>8</v>
      </c>
      <c r="B667" s="9" t="s">
        <v>22</v>
      </c>
      <c r="C667" s="9" t="s">
        <v>5</v>
      </c>
      <c r="D667" s="9" t="s">
        <v>4</v>
      </c>
      <c r="E667" s="9">
        <f t="shared" si="53"/>
        <v>4651</v>
      </c>
      <c r="F667" s="9">
        <f t="shared" si="48"/>
        <v>6842</v>
      </c>
      <c r="G667" s="9">
        <f t="shared" si="51"/>
        <v>6843</v>
      </c>
      <c r="H667" s="10">
        <f t="shared" si="55"/>
        <v>1049</v>
      </c>
      <c r="I667" s="10" t="s">
        <v>543</v>
      </c>
      <c r="J667" s="9" t="s">
        <v>4358</v>
      </c>
      <c r="K667" s="9" t="s">
        <v>2782</v>
      </c>
      <c r="L667" s="413" t="s">
        <v>883</v>
      </c>
      <c r="M667" s="9">
        <v>1</v>
      </c>
      <c r="N667" s="9" t="s">
        <v>4404</v>
      </c>
      <c r="O667" s="11"/>
      <c r="P667" s="11"/>
    </row>
    <row r="668" spans="1:16" x14ac:dyDescent="0.25">
      <c r="A668" s="9">
        <f t="shared" si="54"/>
        <v>9</v>
      </c>
      <c r="B668" s="9" t="s">
        <v>22</v>
      </c>
      <c r="C668" s="9" t="s">
        <v>5</v>
      </c>
      <c r="D668" s="9" t="s">
        <v>4</v>
      </c>
      <c r="E668" s="9">
        <f t="shared" si="53"/>
        <v>4652</v>
      </c>
      <c r="F668" s="9">
        <f t="shared" si="48"/>
        <v>6844</v>
      </c>
      <c r="G668" s="9">
        <f t="shared" si="51"/>
        <v>6845</v>
      </c>
      <c r="H668" s="10">
        <f t="shared" si="55"/>
        <v>1050</v>
      </c>
      <c r="I668" s="10" t="s">
        <v>543</v>
      </c>
      <c r="J668" s="9" t="s">
        <v>4359</v>
      </c>
      <c r="K668" s="9" t="s">
        <v>2783</v>
      </c>
      <c r="L668" s="413" t="s">
        <v>883</v>
      </c>
      <c r="M668" s="9">
        <v>1</v>
      </c>
      <c r="N668" s="9" t="s">
        <v>4405</v>
      </c>
      <c r="O668" s="11"/>
      <c r="P668" s="11"/>
    </row>
    <row r="669" spans="1:16" x14ac:dyDescent="0.25">
      <c r="A669" s="9">
        <f t="shared" si="54"/>
        <v>10</v>
      </c>
      <c r="B669" s="9" t="s">
        <v>22</v>
      </c>
      <c r="C669" s="9" t="s">
        <v>5</v>
      </c>
      <c r="D669" s="9" t="s">
        <v>4</v>
      </c>
      <c r="E669" s="9">
        <f t="shared" si="53"/>
        <v>4653</v>
      </c>
      <c r="F669" s="9">
        <f t="shared" si="48"/>
        <v>6846</v>
      </c>
      <c r="G669" s="9">
        <f t="shared" si="51"/>
        <v>6847</v>
      </c>
      <c r="H669" s="10">
        <f t="shared" si="55"/>
        <v>1051</v>
      </c>
      <c r="I669" s="10" t="s">
        <v>543</v>
      </c>
      <c r="J669" s="9" t="s">
        <v>4360</v>
      </c>
      <c r="K669" s="9" t="s">
        <v>2784</v>
      </c>
      <c r="L669" s="413" t="s">
        <v>883</v>
      </c>
      <c r="M669" s="9">
        <v>1</v>
      </c>
      <c r="N669" s="9" t="s">
        <v>4406</v>
      </c>
      <c r="O669" s="11"/>
      <c r="P669" s="11"/>
    </row>
    <row r="670" spans="1:16" x14ac:dyDescent="0.25">
      <c r="A670" s="9">
        <f t="shared" si="54"/>
        <v>11</v>
      </c>
      <c r="B670" s="9" t="s">
        <v>22</v>
      </c>
      <c r="C670" s="9" t="s">
        <v>5</v>
      </c>
      <c r="D670" s="9" t="s">
        <v>4</v>
      </c>
      <c r="E670" s="9">
        <f t="shared" si="53"/>
        <v>4654</v>
      </c>
      <c r="F670" s="9">
        <f t="shared" si="48"/>
        <v>6848</v>
      </c>
      <c r="G670" s="9">
        <f t="shared" si="51"/>
        <v>6849</v>
      </c>
      <c r="H670" s="10">
        <f t="shared" si="55"/>
        <v>1052</v>
      </c>
      <c r="I670" s="10" t="s">
        <v>543</v>
      </c>
      <c r="J670" s="9" t="s">
        <v>4361</v>
      </c>
      <c r="K670" s="9" t="s">
        <v>2785</v>
      </c>
      <c r="L670" s="413" t="s">
        <v>883</v>
      </c>
      <c r="M670" s="9">
        <v>1</v>
      </c>
      <c r="N670" s="9" t="s">
        <v>4407</v>
      </c>
      <c r="O670" s="11"/>
      <c r="P670" s="11"/>
    </row>
    <row r="671" spans="1:16" x14ac:dyDescent="0.25">
      <c r="A671" s="9">
        <f>+A670+1</f>
        <v>12</v>
      </c>
      <c r="B671" s="9" t="s">
        <v>22</v>
      </c>
      <c r="C671" s="9" t="s">
        <v>5</v>
      </c>
      <c r="D671" s="9" t="s">
        <v>4</v>
      </c>
      <c r="E671" s="9">
        <f>E670+1</f>
        <v>4655</v>
      </c>
      <c r="F671" s="9">
        <f>+F670+2</f>
        <v>6850</v>
      </c>
      <c r="G671" s="9">
        <f t="shared" si="51"/>
        <v>6851</v>
      </c>
      <c r="H671" s="10">
        <f t="shared" si="55"/>
        <v>1053</v>
      </c>
      <c r="I671" s="10" t="s">
        <v>543</v>
      </c>
      <c r="J671" s="9" t="s">
        <v>4362</v>
      </c>
      <c r="K671" s="9" t="s">
        <v>2786</v>
      </c>
      <c r="L671" s="413" t="s">
        <v>883</v>
      </c>
      <c r="M671" s="9">
        <v>1</v>
      </c>
      <c r="N671" s="9" t="s">
        <v>4408</v>
      </c>
      <c r="O671" s="11"/>
      <c r="P671" s="11"/>
    </row>
    <row r="672" spans="1:16" x14ac:dyDescent="0.25">
      <c r="A672" s="9">
        <f t="shared" si="54"/>
        <v>13</v>
      </c>
      <c r="B672" s="9" t="s">
        <v>22</v>
      </c>
      <c r="C672" s="9" t="s">
        <v>5</v>
      </c>
      <c r="D672" s="9" t="s">
        <v>4</v>
      </c>
      <c r="E672" s="9">
        <f t="shared" si="53"/>
        <v>4656</v>
      </c>
      <c r="F672" s="9">
        <f t="shared" si="48"/>
        <v>6852</v>
      </c>
      <c r="G672" s="9">
        <f t="shared" si="51"/>
        <v>6853</v>
      </c>
      <c r="H672" s="10">
        <f t="shared" si="55"/>
        <v>1054</v>
      </c>
      <c r="I672" s="10" t="s">
        <v>543</v>
      </c>
      <c r="J672" s="9" t="s">
        <v>4363</v>
      </c>
      <c r="K672" s="9" t="s">
        <v>2787</v>
      </c>
      <c r="L672" s="413" t="s">
        <v>883</v>
      </c>
      <c r="M672" s="9">
        <v>1</v>
      </c>
      <c r="N672" s="9" t="s">
        <v>4409</v>
      </c>
      <c r="O672" s="11"/>
      <c r="P672" s="11"/>
    </row>
    <row r="673" spans="1:16" x14ac:dyDescent="0.25">
      <c r="A673" s="9">
        <f t="shared" si="54"/>
        <v>14</v>
      </c>
      <c r="B673" s="9" t="s">
        <v>22</v>
      </c>
      <c r="C673" s="9" t="s">
        <v>5</v>
      </c>
      <c r="D673" s="9" t="s">
        <v>4</v>
      </c>
      <c r="E673" s="9">
        <f t="shared" si="53"/>
        <v>4657</v>
      </c>
      <c r="F673" s="9">
        <f t="shared" si="48"/>
        <v>6854</v>
      </c>
      <c r="G673" s="9">
        <f t="shared" si="51"/>
        <v>6855</v>
      </c>
      <c r="H673" s="10">
        <f t="shared" si="55"/>
        <v>1055</v>
      </c>
      <c r="I673" s="10" t="s">
        <v>543</v>
      </c>
      <c r="J673" s="9" t="s">
        <v>4364</v>
      </c>
      <c r="K673" s="9" t="s">
        <v>2788</v>
      </c>
      <c r="L673" s="413" t="s">
        <v>883</v>
      </c>
      <c r="M673" s="9">
        <v>1</v>
      </c>
      <c r="N673" s="9" t="s">
        <v>4410</v>
      </c>
      <c r="O673" s="11"/>
      <c r="P673" s="11"/>
    </row>
    <row r="674" spans="1:16" x14ac:dyDescent="0.25">
      <c r="A674" s="9">
        <f t="shared" si="54"/>
        <v>15</v>
      </c>
      <c r="B674" s="9" t="s">
        <v>22</v>
      </c>
      <c r="C674" s="9" t="s">
        <v>5</v>
      </c>
      <c r="D674" s="9" t="s">
        <v>4</v>
      </c>
      <c r="E674" s="9">
        <f t="shared" si="53"/>
        <v>4658</v>
      </c>
      <c r="F674" s="9">
        <f t="shared" si="48"/>
        <v>6856</v>
      </c>
      <c r="G674" s="9">
        <f t="shared" si="51"/>
        <v>6857</v>
      </c>
      <c r="H674" s="10">
        <f t="shared" si="55"/>
        <v>1056</v>
      </c>
      <c r="I674" s="10" t="s">
        <v>543</v>
      </c>
      <c r="J674" s="9" t="s">
        <v>4365</v>
      </c>
      <c r="K674" s="9" t="s">
        <v>2789</v>
      </c>
      <c r="L674" s="413" t="s">
        <v>883</v>
      </c>
      <c r="M674" s="9">
        <v>1</v>
      </c>
      <c r="N674" s="9" t="s">
        <v>4411</v>
      </c>
      <c r="O674" s="11"/>
      <c r="P674" s="11"/>
    </row>
    <row r="675" spans="1:16" x14ac:dyDescent="0.25">
      <c r="A675" s="9">
        <f t="shared" si="54"/>
        <v>16</v>
      </c>
      <c r="B675" s="9" t="s">
        <v>22</v>
      </c>
      <c r="C675" s="9" t="s">
        <v>5</v>
      </c>
      <c r="D675" s="9" t="s">
        <v>4</v>
      </c>
      <c r="E675" s="9">
        <f t="shared" si="53"/>
        <v>4659</v>
      </c>
      <c r="F675" s="9">
        <f t="shared" si="48"/>
        <v>6858</v>
      </c>
      <c r="G675" s="9">
        <f t="shared" si="51"/>
        <v>6859</v>
      </c>
      <c r="H675" s="10">
        <f t="shared" si="55"/>
        <v>1057</v>
      </c>
      <c r="I675" s="10" t="s">
        <v>543</v>
      </c>
      <c r="J675" s="9" t="s">
        <v>4366</v>
      </c>
      <c r="K675" s="9" t="s">
        <v>2790</v>
      </c>
      <c r="L675" s="413" t="s">
        <v>883</v>
      </c>
      <c r="M675" s="9">
        <v>1</v>
      </c>
      <c r="N675" s="9" t="s">
        <v>4412</v>
      </c>
      <c r="O675" s="11"/>
      <c r="P675" s="11"/>
    </row>
    <row r="676" spans="1:16" x14ac:dyDescent="0.25">
      <c r="A676" s="9">
        <f t="shared" si="54"/>
        <v>17</v>
      </c>
      <c r="B676" s="9" t="s">
        <v>22</v>
      </c>
      <c r="C676" s="9" t="s">
        <v>5</v>
      </c>
      <c r="D676" s="9" t="s">
        <v>4</v>
      </c>
      <c r="E676" s="9">
        <f t="shared" si="53"/>
        <v>4660</v>
      </c>
      <c r="F676" s="9">
        <f t="shared" si="48"/>
        <v>6860</v>
      </c>
      <c r="G676" s="9">
        <f t="shared" si="51"/>
        <v>6861</v>
      </c>
      <c r="H676" s="10">
        <f t="shared" si="55"/>
        <v>1058</v>
      </c>
      <c r="I676" s="10" t="s">
        <v>543</v>
      </c>
      <c r="J676" s="9" t="s">
        <v>4367</v>
      </c>
      <c r="K676" s="9" t="s">
        <v>2791</v>
      </c>
      <c r="L676" s="413" t="s">
        <v>883</v>
      </c>
      <c r="M676" s="9">
        <v>1</v>
      </c>
      <c r="N676" s="9" t="s">
        <v>4413</v>
      </c>
      <c r="O676" s="11"/>
      <c r="P676" s="11"/>
    </row>
    <row r="677" spans="1:16" x14ac:dyDescent="0.25">
      <c r="A677" s="9">
        <f t="shared" si="54"/>
        <v>18</v>
      </c>
      <c r="B677" s="9" t="s">
        <v>22</v>
      </c>
      <c r="C677" s="9" t="s">
        <v>5</v>
      </c>
      <c r="D677" s="9" t="s">
        <v>4</v>
      </c>
      <c r="E677" s="9">
        <f t="shared" si="53"/>
        <v>4661</v>
      </c>
      <c r="F677" s="9">
        <f t="shared" si="48"/>
        <v>6862</v>
      </c>
      <c r="G677" s="9">
        <f t="shared" si="51"/>
        <v>6863</v>
      </c>
      <c r="H677" s="10">
        <f t="shared" si="55"/>
        <v>1059</v>
      </c>
      <c r="I677" s="10" t="s">
        <v>543</v>
      </c>
      <c r="J677" s="9" t="s">
        <v>4368</v>
      </c>
      <c r="K677" s="9" t="s">
        <v>2792</v>
      </c>
      <c r="L677" s="413" t="s">
        <v>883</v>
      </c>
      <c r="M677" s="9">
        <v>1</v>
      </c>
      <c r="N677" s="9" t="s">
        <v>4414</v>
      </c>
      <c r="O677" s="11"/>
      <c r="P677" s="11"/>
    </row>
    <row r="678" spans="1:16" x14ac:dyDescent="0.25">
      <c r="A678" s="9">
        <f t="shared" si="54"/>
        <v>19</v>
      </c>
      <c r="B678" s="9" t="s">
        <v>22</v>
      </c>
      <c r="C678" s="9" t="s">
        <v>5</v>
      </c>
      <c r="D678" s="9" t="s">
        <v>4</v>
      </c>
      <c r="E678" s="9">
        <f t="shared" si="53"/>
        <v>4662</v>
      </c>
      <c r="F678" s="9">
        <f t="shared" ref="F678:F743" si="56">+F677+2</f>
        <v>6864</v>
      </c>
      <c r="G678" s="9">
        <f t="shared" si="51"/>
        <v>6865</v>
      </c>
      <c r="H678" s="10">
        <f t="shared" si="55"/>
        <v>1060</v>
      </c>
      <c r="I678" s="10" t="s">
        <v>543</v>
      </c>
      <c r="J678" s="9" t="s">
        <v>4369</v>
      </c>
      <c r="K678" s="9" t="s">
        <v>2793</v>
      </c>
      <c r="L678" s="413" t="s">
        <v>883</v>
      </c>
      <c r="M678" s="9">
        <v>1</v>
      </c>
      <c r="N678" s="9" t="s">
        <v>4415</v>
      </c>
      <c r="O678" s="11"/>
      <c r="P678" s="11"/>
    </row>
    <row r="679" spans="1:16" x14ac:dyDescent="0.25">
      <c r="A679" s="9">
        <f t="shared" si="54"/>
        <v>20</v>
      </c>
      <c r="B679" s="9" t="s">
        <v>22</v>
      </c>
      <c r="C679" s="9" t="s">
        <v>5</v>
      </c>
      <c r="D679" s="9" t="s">
        <v>4</v>
      </c>
      <c r="E679" s="9">
        <f t="shared" si="53"/>
        <v>4663</v>
      </c>
      <c r="F679" s="9">
        <f t="shared" si="56"/>
        <v>6866</v>
      </c>
      <c r="G679" s="9">
        <f t="shared" si="51"/>
        <v>6867</v>
      </c>
      <c r="H679" s="10">
        <f t="shared" si="55"/>
        <v>1061</v>
      </c>
      <c r="I679" s="10" t="s">
        <v>543</v>
      </c>
      <c r="J679" s="9" t="s">
        <v>4370</v>
      </c>
      <c r="K679" s="9" t="s">
        <v>2794</v>
      </c>
      <c r="L679" s="413" t="s">
        <v>883</v>
      </c>
      <c r="M679" s="9">
        <v>1</v>
      </c>
      <c r="N679" s="9" t="s">
        <v>4416</v>
      </c>
      <c r="O679" s="11"/>
      <c r="P679" s="11"/>
    </row>
    <row r="680" spans="1:16" x14ac:dyDescent="0.25">
      <c r="A680" s="9">
        <f t="shared" si="54"/>
        <v>21</v>
      </c>
      <c r="B680" s="9" t="s">
        <v>22</v>
      </c>
      <c r="C680" s="9" t="s">
        <v>5</v>
      </c>
      <c r="D680" s="9" t="s">
        <v>4</v>
      </c>
      <c r="E680" s="9">
        <f t="shared" si="53"/>
        <v>4664</v>
      </c>
      <c r="F680" s="9">
        <f t="shared" si="56"/>
        <v>6868</v>
      </c>
      <c r="G680" s="9">
        <f t="shared" si="51"/>
        <v>6869</v>
      </c>
      <c r="H680" s="10">
        <f t="shared" si="55"/>
        <v>1062</v>
      </c>
      <c r="I680" s="10" t="s">
        <v>543</v>
      </c>
      <c r="J680" s="9" t="s">
        <v>4371</v>
      </c>
      <c r="K680" s="9" t="s">
        <v>2795</v>
      </c>
      <c r="L680" s="413" t="s">
        <v>883</v>
      </c>
      <c r="M680" s="9">
        <v>1</v>
      </c>
      <c r="N680" s="9" t="s">
        <v>4417</v>
      </c>
      <c r="O680" s="11"/>
      <c r="P680" s="11"/>
    </row>
    <row r="681" spans="1:16" x14ac:dyDescent="0.25">
      <c r="A681" s="9">
        <f t="shared" si="54"/>
        <v>22</v>
      </c>
      <c r="B681" s="9" t="s">
        <v>22</v>
      </c>
      <c r="C681" s="9" t="s">
        <v>5</v>
      </c>
      <c r="D681" s="9" t="s">
        <v>4</v>
      </c>
      <c r="E681" s="9">
        <f t="shared" si="53"/>
        <v>4665</v>
      </c>
      <c r="F681" s="9">
        <f t="shared" si="56"/>
        <v>6870</v>
      </c>
      <c r="G681" s="9">
        <f t="shared" si="51"/>
        <v>6871</v>
      </c>
      <c r="H681" s="10">
        <f t="shared" si="55"/>
        <v>1063</v>
      </c>
      <c r="I681" s="10" t="s">
        <v>543</v>
      </c>
      <c r="J681" s="9" t="s">
        <v>4372</v>
      </c>
      <c r="K681" s="9" t="s">
        <v>2796</v>
      </c>
      <c r="L681" s="413" t="s">
        <v>883</v>
      </c>
      <c r="M681" s="9">
        <v>1</v>
      </c>
      <c r="N681" s="9" t="s">
        <v>4418</v>
      </c>
      <c r="O681" s="11"/>
      <c r="P681" s="11"/>
    </row>
    <row r="682" spans="1:16" x14ac:dyDescent="0.25">
      <c r="A682" s="9">
        <f t="shared" si="54"/>
        <v>23</v>
      </c>
      <c r="B682" s="9" t="s">
        <v>22</v>
      </c>
      <c r="C682" s="9" t="s">
        <v>5</v>
      </c>
      <c r="D682" s="9" t="s">
        <v>4</v>
      </c>
      <c r="E682" s="9">
        <f t="shared" si="53"/>
        <v>4666</v>
      </c>
      <c r="F682" s="9">
        <f t="shared" si="56"/>
        <v>6872</v>
      </c>
      <c r="G682" s="9">
        <f t="shared" si="51"/>
        <v>6873</v>
      </c>
      <c r="H682" s="10">
        <f t="shared" si="55"/>
        <v>1064</v>
      </c>
      <c r="I682" s="10" t="s">
        <v>543</v>
      </c>
      <c r="J682" s="9" t="s">
        <v>4373</v>
      </c>
      <c r="K682" s="9" t="s">
        <v>2797</v>
      </c>
      <c r="L682" s="413" t="s">
        <v>883</v>
      </c>
      <c r="M682" s="9">
        <v>1</v>
      </c>
      <c r="N682" s="9" t="s">
        <v>4419</v>
      </c>
      <c r="O682" s="11"/>
      <c r="P682" s="11"/>
    </row>
    <row r="683" spans="1:16" x14ac:dyDescent="0.25">
      <c r="A683" s="9">
        <f>+A682+1</f>
        <v>24</v>
      </c>
      <c r="B683" s="9" t="s">
        <v>22</v>
      </c>
      <c r="C683" s="9" t="s">
        <v>5</v>
      </c>
      <c r="D683" s="9" t="s">
        <v>4</v>
      </c>
      <c r="E683" s="9">
        <f>E682+1</f>
        <v>4667</v>
      </c>
      <c r="F683" s="9">
        <f>+F682+2</f>
        <v>6874</v>
      </c>
      <c r="G683" s="9">
        <f t="shared" si="51"/>
        <v>6875</v>
      </c>
      <c r="H683" s="10">
        <f>H682+1</f>
        <v>1065</v>
      </c>
      <c r="I683" s="10" t="s">
        <v>543</v>
      </c>
      <c r="J683" s="9" t="s">
        <v>4374</v>
      </c>
      <c r="K683" s="9" t="s">
        <v>2798</v>
      </c>
      <c r="L683" s="413" t="s">
        <v>883</v>
      </c>
      <c r="M683" s="9">
        <v>1</v>
      </c>
      <c r="N683" s="9" t="s">
        <v>4420</v>
      </c>
      <c r="O683" s="11"/>
      <c r="P683" s="11"/>
    </row>
    <row r="684" spans="1:16" x14ac:dyDescent="0.25">
      <c r="A684" s="9">
        <f t="shared" si="54"/>
        <v>25</v>
      </c>
      <c r="B684" s="9" t="s">
        <v>22</v>
      </c>
      <c r="C684" s="9" t="s">
        <v>5</v>
      </c>
      <c r="D684" s="9" t="s">
        <v>4</v>
      </c>
      <c r="E684" s="9">
        <f t="shared" si="53"/>
        <v>4668</v>
      </c>
      <c r="F684" s="9">
        <f t="shared" si="56"/>
        <v>6876</v>
      </c>
      <c r="G684" s="9">
        <f t="shared" si="51"/>
        <v>6877</v>
      </c>
      <c r="H684" s="10">
        <f t="shared" si="55"/>
        <v>1066</v>
      </c>
      <c r="I684" s="10" t="s">
        <v>543</v>
      </c>
      <c r="J684" s="9" t="s">
        <v>4375</v>
      </c>
      <c r="K684" s="9" t="s">
        <v>2799</v>
      </c>
      <c r="L684" s="413" t="s">
        <v>883</v>
      </c>
      <c r="M684" s="9">
        <v>1</v>
      </c>
      <c r="N684" s="9" t="s">
        <v>4421</v>
      </c>
      <c r="O684" s="11"/>
      <c r="P684" s="11"/>
    </row>
    <row r="685" spans="1:16" x14ac:dyDescent="0.25">
      <c r="A685" s="9">
        <f t="shared" si="54"/>
        <v>26</v>
      </c>
      <c r="B685" s="9" t="s">
        <v>22</v>
      </c>
      <c r="C685" s="9" t="s">
        <v>5</v>
      </c>
      <c r="D685" s="9" t="s">
        <v>4</v>
      </c>
      <c r="E685" s="9">
        <f t="shared" si="53"/>
        <v>4669</v>
      </c>
      <c r="F685" s="9">
        <f t="shared" si="56"/>
        <v>6878</v>
      </c>
      <c r="G685" s="9">
        <f t="shared" si="51"/>
        <v>6879</v>
      </c>
      <c r="H685" s="10">
        <f t="shared" si="55"/>
        <v>1067</v>
      </c>
      <c r="I685" s="10" t="s">
        <v>543</v>
      </c>
      <c r="J685" s="9" t="s">
        <v>4376</v>
      </c>
      <c r="K685" s="9" t="s">
        <v>2800</v>
      </c>
      <c r="L685" s="413" t="s">
        <v>883</v>
      </c>
      <c r="M685" s="9">
        <v>1</v>
      </c>
      <c r="N685" s="9" t="s">
        <v>4422</v>
      </c>
      <c r="O685" s="11"/>
      <c r="P685" s="11"/>
    </row>
    <row r="686" spans="1:16" x14ac:dyDescent="0.25">
      <c r="A686" s="9">
        <f>+A685+1</f>
        <v>27</v>
      </c>
      <c r="B686" s="9" t="s">
        <v>22</v>
      </c>
      <c r="C686" s="9" t="s">
        <v>5</v>
      </c>
      <c r="D686" s="9" t="s">
        <v>4</v>
      </c>
      <c r="E686" s="9">
        <f>E685+1</f>
        <v>4670</v>
      </c>
      <c r="F686" s="9">
        <f>+F685+2</f>
        <v>6880</v>
      </c>
      <c r="G686" s="9">
        <f t="shared" si="51"/>
        <v>6881</v>
      </c>
      <c r="H686" s="10">
        <f>H685+1</f>
        <v>1068</v>
      </c>
      <c r="I686" s="10" t="s">
        <v>543</v>
      </c>
      <c r="J686" s="9" t="s">
        <v>4377</v>
      </c>
      <c r="K686" s="9" t="s">
        <v>2801</v>
      </c>
      <c r="L686" s="413" t="s">
        <v>883</v>
      </c>
      <c r="M686" s="9">
        <v>1</v>
      </c>
      <c r="N686" s="9" t="s">
        <v>4423</v>
      </c>
      <c r="O686" s="11"/>
      <c r="P686" s="11"/>
    </row>
    <row r="687" spans="1:16" x14ac:dyDescent="0.25">
      <c r="A687" s="9">
        <f t="shared" si="54"/>
        <v>28</v>
      </c>
      <c r="B687" s="9" t="s">
        <v>22</v>
      </c>
      <c r="C687" s="9" t="s">
        <v>5</v>
      </c>
      <c r="D687" s="9" t="s">
        <v>4</v>
      </c>
      <c r="E687" s="9">
        <f t="shared" si="53"/>
        <v>4671</v>
      </c>
      <c r="F687" s="9">
        <f t="shared" si="56"/>
        <v>6882</v>
      </c>
      <c r="G687" s="9">
        <f t="shared" si="51"/>
        <v>6883</v>
      </c>
      <c r="H687" s="10">
        <f t="shared" si="55"/>
        <v>1069</v>
      </c>
      <c r="I687" s="10" t="s">
        <v>543</v>
      </c>
      <c r="J687" s="9" t="s">
        <v>4378</v>
      </c>
      <c r="K687" s="9" t="s">
        <v>2802</v>
      </c>
      <c r="L687" s="413" t="s">
        <v>883</v>
      </c>
      <c r="M687" s="9">
        <v>1</v>
      </c>
      <c r="N687" s="9" t="s">
        <v>4424</v>
      </c>
      <c r="O687" s="11"/>
      <c r="P687" s="11"/>
    </row>
    <row r="688" spans="1:16" x14ac:dyDescent="0.25">
      <c r="A688" s="9">
        <f t="shared" si="54"/>
        <v>29</v>
      </c>
      <c r="B688" s="9" t="s">
        <v>22</v>
      </c>
      <c r="C688" s="9" t="s">
        <v>5</v>
      </c>
      <c r="D688" s="9" t="s">
        <v>4</v>
      </c>
      <c r="E688" s="9">
        <f t="shared" si="53"/>
        <v>4672</v>
      </c>
      <c r="F688" s="9">
        <f t="shared" si="56"/>
        <v>6884</v>
      </c>
      <c r="G688" s="9">
        <f t="shared" ref="G688:G747" si="57">+F688+1</f>
        <v>6885</v>
      </c>
      <c r="H688" s="10">
        <f t="shared" si="55"/>
        <v>1070</v>
      </c>
      <c r="I688" s="10" t="s">
        <v>543</v>
      </c>
      <c r="J688" s="9" t="s">
        <v>4379</v>
      </c>
      <c r="K688" s="9" t="s">
        <v>2803</v>
      </c>
      <c r="L688" s="413" t="s">
        <v>883</v>
      </c>
      <c r="M688" s="9">
        <v>1</v>
      </c>
      <c r="N688" s="9" t="s">
        <v>4425</v>
      </c>
      <c r="O688" s="11"/>
      <c r="P688" s="11"/>
    </row>
    <row r="689" spans="1:16" x14ac:dyDescent="0.25">
      <c r="A689" s="9">
        <f t="shared" si="54"/>
        <v>30</v>
      </c>
      <c r="B689" s="9" t="s">
        <v>22</v>
      </c>
      <c r="C689" s="9" t="s">
        <v>5</v>
      </c>
      <c r="D689" s="9" t="s">
        <v>4</v>
      </c>
      <c r="E689" s="9">
        <f t="shared" si="53"/>
        <v>4673</v>
      </c>
      <c r="F689" s="9">
        <f t="shared" si="56"/>
        <v>6886</v>
      </c>
      <c r="G689" s="9">
        <f t="shared" si="57"/>
        <v>6887</v>
      </c>
      <c r="H689" s="10">
        <f t="shared" si="55"/>
        <v>1071</v>
      </c>
      <c r="I689" s="10" t="s">
        <v>543</v>
      </c>
      <c r="J689" s="9" t="s">
        <v>4380</v>
      </c>
      <c r="K689" s="9" t="s">
        <v>2804</v>
      </c>
      <c r="L689" s="413" t="s">
        <v>883</v>
      </c>
      <c r="M689" s="9">
        <v>1</v>
      </c>
      <c r="N689" s="9" t="s">
        <v>4426</v>
      </c>
      <c r="O689" s="11"/>
      <c r="P689" s="11"/>
    </row>
    <row r="690" spans="1:16" x14ac:dyDescent="0.25">
      <c r="A690" s="9">
        <f t="shared" si="54"/>
        <v>31</v>
      </c>
      <c r="B690" s="9" t="s">
        <v>22</v>
      </c>
      <c r="C690" s="9" t="s">
        <v>5</v>
      </c>
      <c r="D690" s="9" t="s">
        <v>4</v>
      </c>
      <c r="E690" s="9">
        <f t="shared" si="53"/>
        <v>4674</v>
      </c>
      <c r="F690" s="9">
        <f t="shared" si="56"/>
        <v>6888</v>
      </c>
      <c r="G690" s="9">
        <f t="shared" si="57"/>
        <v>6889</v>
      </c>
      <c r="H690" s="10">
        <f t="shared" si="55"/>
        <v>1072</v>
      </c>
      <c r="I690" s="10" t="s">
        <v>543</v>
      </c>
      <c r="J690" s="9" t="s">
        <v>4381</v>
      </c>
      <c r="K690" s="9" t="s">
        <v>2805</v>
      </c>
      <c r="L690" s="413" t="s">
        <v>883</v>
      </c>
      <c r="M690" s="9">
        <v>1</v>
      </c>
      <c r="N690" s="9" t="s">
        <v>4427</v>
      </c>
      <c r="O690" s="11"/>
      <c r="P690" s="11"/>
    </row>
    <row r="691" spans="1:16" x14ac:dyDescent="0.25">
      <c r="A691" s="9">
        <f t="shared" si="54"/>
        <v>32</v>
      </c>
      <c r="B691" s="9" t="s">
        <v>22</v>
      </c>
      <c r="C691" s="9" t="s">
        <v>5</v>
      </c>
      <c r="D691" s="9" t="s">
        <v>4</v>
      </c>
      <c r="E691" s="9">
        <f t="shared" si="53"/>
        <v>4675</v>
      </c>
      <c r="F691" s="9">
        <f t="shared" si="56"/>
        <v>6890</v>
      </c>
      <c r="G691" s="9">
        <f t="shared" si="57"/>
        <v>6891</v>
      </c>
      <c r="H691" s="10">
        <f t="shared" si="55"/>
        <v>1073</v>
      </c>
      <c r="I691" s="10" t="s">
        <v>543</v>
      </c>
      <c r="J691" s="9" t="s">
        <v>4382</v>
      </c>
      <c r="K691" s="9" t="s">
        <v>2806</v>
      </c>
      <c r="L691" s="413" t="s">
        <v>883</v>
      </c>
      <c r="M691" s="9">
        <v>1</v>
      </c>
      <c r="N691" s="9" t="s">
        <v>4428</v>
      </c>
      <c r="O691" s="11"/>
      <c r="P691" s="11"/>
    </row>
    <row r="692" spans="1:16" x14ac:dyDescent="0.25">
      <c r="A692" s="9">
        <f t="shared" si="54"/>
        <v>33</v>
      </c>
      <c r="B692" s="9" t="s">
        <v>22</v>
      </c>
      <c r="C692" s="9" t="s">
        <v>5</v>
      </c>
      <c r="D692" s="9" t="s">
        <v>4</v>
      </c>
      <c r="E692" s="9">
        <f t="shared" si="53"/>
        <v>4676</v>
      </c>
      <c r="F692" s="9">
        <f t="shared" si="56"/>
        <v>6892</v>
      </c>
      <c r="G692" s="9">
        <f t="shared" si="57"/>
        <v>6893</v>
      </c>
      <c r="H692" s="10">
        <f t="shared" si="55"/>
        <v>1074</v>
      </c>
      <c r="I692" s="10" t="s">
        <v>543</v>
      </c>
      <c r="J692" s="9" t="s">
        <v>4383</v>
      </c>
      <c r="K692" s="9" t="s">
        <v>2807</v>
      </c>
      <c r="L692" s="413" t="s">
        <v>883</v>
      </c>
      <c r="M692" s="9">
        <v>1</v>
      </c>
      <c r="N692" s="9" t="s">
        <v>4429</v>
      </c>
      <c r="O692" s="11"/>
      <c r="P692" s="11"/>
    </row>
    <row r="693" spans="1:16" x14ac:dyDescent="0.25">
      <c r="A693" s="9">
        <f t="shared" si="54"/>
        <v>34</v>
      </c>
      <c r="B693" s="9" t="s">
        <v>22</v>
      </c>
      <c r="C693" s="9" t="s">
        <v>5</v>
      </c>
      <c r="D693" s="9" t="s">
        <v>4</v>
      </c>
      <c r="E693" s="9">
        <f t="shared" si="53"/>
        <v>4677</v>
      </c>
      <c r="F693" s="9">
        <f t="shared" si="56"/>
        <v>6894</v>
      </c>
      <c r="G693" s="9">
        <f t="shared" si="57"/>
        <v>6895</v>
      </c>
      <c r="H693" s="10">
        <f t="shared" si="55"/>
        <v>1075</v>
      </c>
      <c r="I693" s="10" t="s">
        <v>543</v>
      </c>
      <c r="J693" s="9" t="s">
        <v>4384</v>
      </c>
      <c r="K693" s="9" t="s">
        <v>2808</v>
      </c>
      <c r="L693" s="413" t="s">
        <v>883</v>
      </c>
      <c r="M693" s="9">
        <v>1</v>
      </c>
      <c r="N693" s="9" t="s">
        <v>4430</v>
      </c>
      <c r="O693" s="11"/>
      <c r="P693" s="11"/>
    </row>
    <row r="694" spans="1:16" x14ac:dyDescent="0.25">
      <c r="A694" s="9">
        <f t="shared" si="54"/>
        <v>35</v>
      </c>
      <c r="B694" s="9" t="s">
        <v>22</v>
      </c>
      <c r="C694" s="9" t="s">
        <v>5</v>
      </c>
      <c r="D694" s="9" t="s">
        <v>4</v>
      </c>
      <c r="E694" s="9">
        <f t="shared" si="53"/>
        <v>4678</v>
      </c>
      <c r="F694" s="9">
        <f t="shared" si="56"/>
        <v>6896</v>
      </c>
      <c r="G694" s="9">
        <f t="shared" si="57"/>
        <v>6897</v>
      </c>
      <c r="H694" s="10">
        <f t="shared" si="55"/>
        <v>1076</v>
      </c>
      <c r="I694" s="10" t="s">
        <v>543</v>
      </c>
      <c r="J694" s="9" t="s">
        <v>4385</v>
      </c>
      <c r="K694" s="9" t="s">
        <v>2809</v>
      </c>
      <c r="L694" s="413" t="s">
        <v>883</v>
      </c>
      <c r="M694" s="9">
        <v>1</v>
      </c>
      <c r="N694" s="9" t="s">
        <v>4431</v>
      </c>
      <c r="O694" s="11"/>
      <c r="P694" s="11"/>
    </row>
    <row r="695" spans="1:16" x14ac:dyDescent="0.25">
      <c r="A695" s="9">
        <f t="shared" si="54"/>
        <v>36</v>
      </c>
      <c r="B695" s="9" t="s">
        <v>22</v>
      </c>
      <c r="C695" s="9" t="s">
        <v>5</v>
      </c>
      <c r="D695" s="9" t="s">
        <v>4</v>
      </c>
      <c r="E695" s="9">
        <f t="shared" si="53"/>
        <v>4679</v>
      </c>
      <c r="F695" s="9">
        <f t="shared" si="56"/>
        <v>6898</v>
      </c>
      <c r="G695" s="9">
        <f t="shared" si="57"/>
        <v>6899</v>
      </c>
      <c r="H695" s="10">
        <f t="shared" si="55"/>
        <v>1077</v>
      </c>
      <c r="I695" s="10" t="s">
        <v>543</v>
      </c>
      <c r="J695" s="9" t="s">
        <v>4386</v>
      </c>
      <c r="K695" s="9" t="s">
        <v>2810</v>
      </c>
      <c r="L695" s="413" t="s">
        <v>883</v>
      </c>
      <c r="M695" s="9">
        <v>1</v>
      </c>
      <c r="N695" s="9" t="s">
        <v>4432</v>
      </c>
      <c r="O695" s="11"/>
      <c r="P695" s="11"/>
    </row>
    <row r="696" spans="1:16" x14ac:dyDescent="0.25">
      <c r="A696" s="9">
        <f t="shared" si="54"/>
        <v>37</v>
      </c>
      <c r="B696" s="9" t="s">
        <v>22</v>
      </c>
      <c r="C696" s="9" t="s">
        <v>5</v>
      </c>
      <c r="D696" s="9" t="s">
        <v>4</v>
      </c>
      <c r="E696" s="9">
        <f t="shared" si="53"/>
        <v>4680</v>
      </c>
      <c r="F696" s="9">
        <f t="shared" si="56"/>
        <v>6900</v>
      </c>
      <c r="G696" s="9">
        <f t="shared" si="57"/>
        <v>6901</v>
      </c>
      <c r="H696" s="10">
        <f t="shared" si="55"/>
        <v>1078</v>
      </c>
      <c r="I696" s="10" t="s">
        <v>543</v>
      </c>
      <c r="J696" s="9" t="s">
        <v>4387</v>
      </c>
      <c r="K696" s="9" t="s">
        <v>2811</v>
      </c>
      <c r="L696" s="413" t="s">
        <v>883</v>
      </c>
      <c r="M696" s="9">
        <v>1</v>
      </c>
      <c r="N696" s="9" t="s">
        <v>4433</v>
      </c>
      <c r="O696" s="11"/>
      <c r="P696" s="11"/>
    </row>
    <row r="697" spans="1:16" x14ac:dyDescent="0.25">
      <c r="A697" s="9">
        <f t="shared" si="54"/>
        <v>38</v>
      </c>
      <c r="B697" s="9" t="s">
        <v>22</v>
      </c>
      <c r="C697" s="9" t="s">
        <v>5</v>
      </c>
      <c r="D697" s="9" t="s">
        <v>4</v>
      </c>
      <c r="E697" s="9">
        <f t="shared" si="53"/>
        <v>4681</v>
      </c>
      <c r="F697" s="9">
        <f t="shared" si="56"/>
        <v>6902</v>
      </c>
      <c r="G697" s="9">
        <f t="shared" si="57"/>
        <v>6903</v>
      </c>
      <c r="H697" s="10">
        <f t="shared" si="55"/>
        <v>1079</v>
      </c>
      <c r="I697" s="10" t="s">
        <v>543</v>
      </c>
      <c r="J697" s="9" t="s">
        <v>4388</v>
      </c>
      <c r="K697" s="9" t="s">
        <v>2812</v>
      </c>
      <c r="L697" s="413" t="s">
        <v>883</v>
      </c>
      <c r="M697" s="9">
        <v>1</v>
      </c>
      <c r="N697" s="9" t="s">
        <v>4434</v>
      </c>
      <c r="O697" s="11"/>
      <c r="P697" s="11"/>
    </row>
    <row r="698" spans="1:16" x14ac:dyDescent="0.25">
      <c r="A698" s="9">
        <f t="shared" si="54"/>
        <v>39</v>
      </c>
      <c r="B698" s="9" t="s">
        <v>22</v>
      </c>
      <c r="C698" s="9" t="s">
        <v>5</v>
      </c>
      <c r="D698" s="9" t="s">
        <v>4</v>
      </c>
      <c r="E698" s="9">
        <f t="shared" si="53"/>
        <v>4682</v>
      </c>
      <c r="F698" s="9">
        <f t="shared" si="56"/>
        <v>6904</v>
      </c>
      <c r="G698" s="9">
        <f t="shared" si="57"/>
        <v>6905</v>
      </c>
      <c r="H698" s="10">
        <f t="shared" si="55"/>
        <v>1080</v>
      </c>
      <c r="I698" s="10" t="s">
        <v>543</v>
      </c>
      <c r="J698" s="9" t="s">
        <v>4389</v>
      </c>
      <c r="K698" s="9" t="s">
        <v>2813</v>
      </c>
      <c r="L698" s="413" t="s">
        <v>883</v>
      </c>
      <c r="M698" s="9">
        <v>1</v>
      </c>
      <c r="N698" s="9" t="s">
        <v>4435</v>
      </c>
      <c r="O698" s="11"/>
      <c r="P698" s="11"/>
    </row>
    <row r="699" spans="1:16" x14ac:dyDescent="0.25">
      <c r="A699" s="9">
        <f>+A698+1</f>
        <v>40</v>
      </c>
      <c r="B699" s="9" t="s">
        <v>22</v>
      </c>
      <c r="C699" s="9" t="s">
        <v>5</v>
      </c>
      <c r="D699" s="9" t="s">
        <v>4</v>
      </c>
      <c r="E699" s="9">
        <f>E698+1</f>
        <v>4683</v>
      </c>
      <c r="F699" s="9">
        <f>+F698+2</f>
        <v>6906</v>
      </c>
      <c r="G699" s="9">
        <f t="shared" si="57"/>
        <v>6907</v>
      </c>
      <c r="H699" s="10">
        <f t="shared" ref="H699:H705" si="58">H698+1</f>
        <v>1081</v>
      </c>
      <c r="I699" s="10" t="s">
        <v>543</v>
      </c>
      <c r="J699" s="9" t="s">
        <v>4390</v>
      </c>
      <c r="K699" s="9" t="s">
        <v>2814</v>
      </c>
      <c r="L699" s="413" t="s">
        <v>883</v>
      </c>
      <c r="M699" s="9">
        <v>1</v>
      </c>
      <c r="N699" s="9" t="s">
        <v>4436</v>
      </c>
      <c r="O699" s="11"/>
      <c r="P699" s="11"/>
    </row>
    <row r="700" spans="1:16" x14ac:dyDescent="0.25">
      <c r="A700" s="9">
        <f t="shared" si="54"/>
        <v>41</v>
      </c>
      <c r="B700" s="9" t="s">
        <v>22</v>
      </c>
      <c r="C700" s="9" t="s">
        <v>5</v>
      </c>
      <c r="D700" s="9" t="s">
        <v>4</v>
      </c>
      <c r="E700" s="9">
        <f t="shared" si="53"/>
        <v>4684</v>
      </c>
      <c r="F700" s="9">
        <f t="shared" si="56"/>
        <v>6908</v>
      </c>
      <c r="G700" s="9">
        <f t="shared" si="57"/>
        <v>6909</v>
      </c>
      <c r="H700" s="10">
        <f t="shared" si="58"/>
        <v>1082</v>
      </c>
      <c r="I700" s="10" t="s">
        <v>543</v>
      </c>
      <c r="J700" s="9" t="s">
        <v>4391</v>
      </c>
      <c r="K700" s="9" t="s">
        <v>2815</v>
      </c>
      <c r="L700" s="413" t="s">
        <v>883</v>
      </c>
      <c r="M700" s="9">
        <v>1</v>
      </c>
      <c r="N700" s="9" t="s">
        <v>4437</v>
      </c>
      <c r="O700" s="11"/>
      <c r="P700" s="11"/>
    </row>
    <row r="701" spans="1:16" x14ac:dyDescent="0.25">
      <c r="A701" s="9">
        <f t="shared" si="54"/>
        <v>42</v>
      </c>
      <c r="B701" s="9" t="s">
        <v>22</v>
      </c>
      <c r="C701" s="9" t="s">
        <v>5</v>
      </c>
      <c r="D701" s="9" t="s">
        <v>4</v>
      </c>
      <c r="E701" s="9">
        <f t="shared" si="53"/>
        <v>4685</v>
      </c>
      <c r="F701" s="9">
        <f t="shared" si="56"/>
        <v>6910</v>
      </c>
      <c r="G701" s="9">
        <f t="shared" ref="G701:G706" si="59">+F701+1</f>
        <v>6911</v>
      </c>
      <c r="H701" s="10">
        <f t="shared" si="58"/>
        <v>1083</v>
      </c>
      <c r="I701" s="10" t="s">
        <v>543</v>
      </c>
      <c r="J701" s="9" t="s">
        <v>4392</v>
      </c>
      <c r="K701" s="9" t="s">
        <v>2816</v>
      </c>
      <c r="L701" s="413" t="s">
        <v>883</v>
      </c>
      <c r="M701" s="9">
        <v>1</v>
      </c>
      <c r="N701" s="9" t="s">
        <v>4438</v>
      </c>
      <c r="O701" s="11"/>
      <c r="P701" s="11"/>
    </row>
    <row r="702" spans="1:16" x14ac:dyDescent="0.25">
      <c r="A702" s="9">
        <f t="shared" si="54"/>
        <v>43</v>
      </c>
      <c r="B702" s="9" t="s">
        <v>22</v>
      </c>
      <c r="C702" s="9" t="s">
        <v>5</v>
      </c>
      <c r="D702" s="9" t="s">
        <v>4</v>
      </c>
      <c r="E702" s="9">
        <f t="shared" si="53"/>
        <v>4686</v>
      </c>
      <c r="F702" s="9">
        <f t="shared" si="56"/>
        <v>6912</v>
      </c>
      <c r="G702" s="9">
        <f t="shared" si="59"/>
        <v>6913</v>
      </c>
      <c r="H702" s="10">
        <f t="shared" si="58"/>
        <v>1084</v>
      </c>
      <c r="I702" s="10" t="s">
        <v>543</v>
      </c>
      <c r="J702" s="9" t="s">
        <v>4393</v>
      </c>
      <c r="K702" s="9" t="s">
        <v>2817</v>
      </c>
      <c r="L702" s="413" t="s">
        <v>883</v>
      </c>
      <c r="M702" s="9">
        <v>1</v>
      </c>
      <c r="N702" s="9" t="s">
        <v>4439</v>
      </c>
      <c r="O702" s="11"/>
      <c r="P702" s="11"/>
    </row>
    <row r="703" spans="1:16" x14ac:dyDescent="0.25">
      <c r="A703" s="9">
        <f t="shared" si="54"/>
        <v>44</v>
      </c>
      <c r="B703" s="9" t="s">
        <v>22</v>
      </c>
      <c r="C703" s="9" t="s">
        <v>5</v>
      </c>
      <c r="D703" s="9" t="s">
        <v>4</v>
      </c>
      <c r="E703" s="9">
        <f t="shared" si="53"/>
        <v>4687</v>
      </c>
      <c r="F703" s="9">
        <f t="shared" si="56"/>
        <v>6914</v>
      </c>
      <c r="G703" s="9">
        <f t="shared" si="59"/>
        <v>6915</v>
      </c>
      <c r="H703" s="10">
        <f t="shared" si="58"/>
        <v>1085</v>
      </c>
      <c r="I703" s="10" t="s">
        <v>543</v>
      </c>
      <c r="J703" s="9" t="s">
        <v>4394</v>
      </c>
      <c r="K703" s="9" t="s">
        <v>2818</v>
      </c>
      <c r="L703" s="413" t="s">
        <v>883</v>
      </c>
      <c r="M703" s="9">
        <v>1</v>
      </c>
      <c r="N703" s="9" t="s">
        <v>4440</v>
      </c>
      <c r="O703" s="11"/>
      <c r="P703" s="11"/>
    </row>
    <row r="704" spans="1:16" x14ac:dyDescent="0.25">
      <c r="A704" s="9">
        <f t="shared" si="54"/>
        <v>45</v>
      </c>
      <c r="B704" s="9" t="s">
        <v>22</v>
      </c>
      <c r="C704" s="9" t="s">
        <v>5</v>
      </c>
      <c r="D704" s="9" t="s">
        <v>4</v>
      </c>
      <c r="E704" s="9">
        <f t="shared" si="53"/>
        <v>4688</v>
      </c>
      <c r="F704" s="9">
        <f t="shared" si="56"/>
        <v>6916</v>
      </c>
      <c r="G704" s="9">
        <f t="shared" si="59"/>
        <v>6917</v>
      </c>
      <c r="H704" s="10">
        <f t="shared" si="58"/>
        <v>1086</v>
      </c>
      <c r="I704" s="10" t="s">
        <v>543</v>
      </c>
      <c r="J704" s="9" t="s">
        <v>4395</v>
      </c>
      <c r="K704" s="9" t="s">
        <v>2819</v>
      </c>
      <c r="L704" s="413" t="s">
        <v>883</v>
      </c>
      <c r="M704" s="9">
        <v>1</v>
      </c>
      <c r="N704" s="9" t="s">
        <v>4441</v>
      </c>
      <c r="O704" s="11"/>
      <c r="P704" s="11"/>
    </row>
    <row r="705" spans="1:16" x14ac:dyDescent="0.25">
      <c r="A705" s="9">
        <f t="shared" si="54"/>
        <v>46</v>
      </c>
      <c r="B705" s="9" t="s">
        <v>22</v>
      </c>
      <c r="C705" s="9" t="s">
        <v>5</v>
      </c>
      <c r="D705" s="9" t="s">
        <v>4</v>
      </c>
      <c r="E705" s="9">
        <f t="shared" si="53"/>
        <v>4689</v>
      </c>
      <c r="F705" s="9">
        <f t="shared" si="56"/>
        <v>6918</v>
      </c>
      <c r="G705" s="9">
        <f t="shared" si="59"/>
        <v>6919</v>
      </c>
      <c r="H705" s="10">
        <f t="shared" si="58"/>
        <v>1087</v>
      </c>
      <c r="I705" s="10" t="s">
        <v>543</v>
      </c>
      <c r="J705" s="9" t="s">
        <v>4396</v>
      </c>
      <c r="K705" s="9" t="s">
        <v>2820</v>
      </c>
      <c r="L705" s="413" t="s">
        <v>883</v>
      </c>
      <c r="M705" s="9">
        <v>1</v>
      </c>
      <c r="N705" s="9" t="s">
        <v>4442</v>
      </c>
      <c r="O705" s="11"/>
      <c r="P705" s="11"/>
    </row>
    <row r="706" spans="1:16" x14ac:dyDescent="0.25">
      <c r="A706" s="9">
        <v>1</v>
      </c>
      <c r="B706" s="9" t="s">
        <v>290</v>
      </c>
      <c r="C706" s="9" t="s">
        <v>5</v>
      </c>
      <c r="D706" s="9" t="s">
        <v>4</v>
      </c>
      <c r="E706" s="9">
        <f t="shared" si="53"/>
        <v>4690</v>
      </c>
      <c r="F706" s="9">
        <f t="shared" si="56"/>
        <v>6920</v>
      </c>
      <c r="G706" s="9">
        <f t="shared" si="59"/>
        <v>6921</v>
      </c>
      <c r="H706" s="10">
        <v>1000</v>
      </c>
      <c r="I706" s="10" t="s">
        <v>94</v>
      </c>
      <c r="J706" s="9"/>
      <c r="K706" s="9"/>
      <c r="L706" s="9"/>
      <c r="M706" s="9"/>
      <c r="N706" s="9"/>
      <c r="O706" s="11"/>
      <c r="P706" s="11"/>
    </row>
    <row r="707" spans="1:16" x14ac:dyDescent="0.25">
      <c r="A707" s="9">
        <f>+A706+1</f>
        <v>2</v>
      </c>
      <c r="B707" s="9" t="s">
        <v>290</v>
      </c>
      <c r="C707" s="9" t="s">
        <v>5</v>
      </c>
      <c r="D707" s="9" t="s">
        <v>4</v>
      </c>
      <c r="E707" s="9">
        <f t="shared" si="53"/>
        <v>4691</v>
      </c>
      <c r="F707" s="9">
        <f t="shared" si="56"/>
        <v>6922</v>
      </c>
      <c r="G707" s="9">
        <f t="shared" si="57"/>
        <v>6923</v>
      </c>
      <c r="H707" s="10">
        <f>H706+1</f>
        <v>1001</v>
      </c>
      <c r="I707" s="10" t="s">
        <v>94</v>
      </c>
      <c r="J707" s="9"/>
      <c r="K707" s="9"/>
      <c r="L707" s="9"/>
      <c r="M707" s="9"/>
      <c r="N707" s="9"/>
      <c r="O707" s="11"/>
      <c r="P707" s="11"/>
    </row>
    <row r="708" spans="1:16" x14ac:dyDescent="0.25">
      <c r="A708" s="9">
        <f t="shared" ref="A708:A750" si="60">+A707+1</f>
        <v>3</v>
      </c>
      <c r="B708" s="9" t="s">
        <v>290</v>
      </c>
      <c r="C708" s="9" t="s">
        <v>5</v>
      </c>
      <c r="D708" s="9" t="s">
        <v>4</v>
      </c>
      <c r="E708" s="9">
        <f t="shared" si="53"/>
        <v>4692</v>
      </c>
      <c r="F708" s="9">
        <f t="shared" si="56"/>
        <v>6924</v>
      </c>
      <c r="G708" s="9">
        <f t="shared" si="57"/>
        <v>6925</v>
      </c>
      <c r="H708" s="10">
        <f t="shared" ref="H708:H750" si="61">H707+1</f>
        <v>1002</v>
      </c>
      <c r="I708" s="10" t="s">
        <v>94</v>
      </c>
      <c r="J708" s="9"/>
      <c r="K708" s="9"/>
      <c r="L708" s="9"/>
      <c r="M708" s="9"/>
      <c r="N708" s="9"/>
      <c r="O708" s="11"/>
      <c r="P708" s="11"/>
    </row>
    <row r="709" spans="1:16" x14ac:dyDescent="0.25">
      <c r="A709" s="9">
        <f t="shared" si="60"/>
        <v>4</v>
      </c>
      <c r="B709" s="9" t="s">
        <v>290</v>
      </c>
      <c r="C709" s="9" t="s">
        <v>5</v>
      </c>
      <c r="D709" s="9" t="s">
        <v>4</v>
      </c>
      <c r="E709" s="9">
        <f t="shared" si="53"/>
        <v>4693</v>
      </c>
      <c r="F709" s="9">
        <f t="shared" si="56"/>
        <v>6926</v>
      </c>
      <c r="G709" s="9">
        <f t="shared" si="57"/>
        <v>6927</v>
      </c>
      <c r="H709" s="10">
        <f t="shared" si="61"/>
        <v>1003</v>
      </c>
      <c r="I709" s="10" t="s">
        <v>94</v>
      </c>
      <c r="J709" s="9"/>
      <c r="K709" s="9"/>
      <c r="L709" s="9"/>
      <c r="M709" s="9"/>
      <c r="N709" s="9"/>
      <c r="O709" s="11"/>
      <c r="P709" s="11"/>
    </row>
    <row r="710" spans="1:16" x14ac:dyDescent="0.25">
      <c r="A710" s="9">
        <f t="shared" si="60"/>
        <v>5</v>
      </c>
      <c r="B710" s="9" t="s">
        <v>290</v>
      </c>
      <c r="C710" s="9" t="s">
        <v>5</v>
      </c>
      <c r="D710" s="9" t="s">
        <v>4</v>
      </c>
      <c r="E710" s="9">
        <f t="shared" si="53"/>
        <v>4694</v>
      </c>
      <c r="F710" s="9">
        <f t="shared" si="56"/>
        <v>6928</v>
      </c>
      <c r="G710" s="9">
        <f t="shared" si="57"/>
        <v>6929</v>
      </c>
      <c r="H710" s="10">
        <f t="shared" si="61"/>
        <v>1004</v>
      </c>
      <c r="I710" s="10" t="s">
        <v>94</v>
      </c>
      <c r="J710" s="9"/>
      <c r="K710" s="9"/>
      <c r="L710" s="9"/>
      <c r="M710" s="9"/>
      <c r="N710" s="9"/>
      <c r="O710" s="11"/>
      <c r="P710" s="11"/>
    </row>
    <row r="711" spans="1:16" x14ac:dyDescent="0.25">
      <c r="A711" s="9">
        <f t="shared" si="60"/>
        <v>6</v>
      </c>
      <c r="B711" s="9" t="s">
        <v>290</v>
      </c>
      <c r="C711" s="9" t="s">
        <v>5</v>
      </c>
      <c r="D711" s="9" t="s">
        <v>4</v>
      </c>
      <c r="E711" s="9">
        <f t="shared" si="53"/>
        <v>4695</v>
      </c>
      <c r="F711" s="9">
        <f t="shared" si="56"/>
        <v>6930</v>
      </c>
      <c r="G711" s="9">
        <f t="shared" si="57"/>
        <v>6931</v>
      </c>
      <c r="H711" s="10">
        <f t="shared" si="61"/>
        <v>1005</v>
      </c>
      <c r="I711" s="10" t="s">
        <v>94</v>
      </c>
      <c r="J711" s="9"/>
      <c r="K711" s="9"/>
      <c r="L711" s="9"/>
      <c r="M711" s="9"/>
      <c r="N711" s="9"/>
      <c r="O711" s="11"/>
      <c r="P711" s="11"/>
    </row>
    <row r="712" spans="1:16" x14ac:dyDescent="0.25">
      <c r="A712" s="9">
        <f t="shared" si="60"/>
        <v>7</v>
      </c>
      <c r="B712" s="9" t="s">
        <v>290</v>
      </c>
      <c r="C712" s="9" t="s">
        <v>5</v>
      </c>
      <c r="D712" s="9" t="s">
        <v>4</v>
      </c>
      <c r="E712" s="9">
        <f t="shared" si="53"/>
        <v>4696</v>
      </c>
      <c r="F712" s="9">
        <f t="shared" si="56"/>
        <v>6932</v>
      </c>
      <c r="G712" s="9">
        <f t="shared" si="57"/>
        <v>6933</v>
      </c>
      <c r="H712" s="10">
        <f t="shared" si="61"/>
        <v>1006</v>
      </c>
      <c r="I712" s="10" t="s">
        <v>94</v>
      </c>
      <c r="J712" s="9"/>
      <c r="K712" s="9"/>
      <c r="L712" s="9"/>
      <c r="M712" s="9"/>
      <c r="N712" s="9"/>
      <c r="O712" s="11"/>
      <c r="P712" s="11"/>
    </row>
    <row r="713" spans="1:16" x14ac:dyDescent="0.25">
      <c r="A713" s="9">
        <f t="shared" si="60"/>
        <v>8</v>
      </c>
      <c r="B713" s="9" t="s">
        <v>290</v>
      </c>
      <c r="C713" s="9" t="s">
        <v>5</v>
      </c>
      <c r="D713" s="9" t="s">
        <v>4</v>
      </c>
      <c r="E713" s="9">
        <f t="shared" si="53"/>
        <v>4697</v>
      </c>
      <c r="F713" s="9">
        <f t="shared" si="56"/>
        <v>6934</v>
      </c>
      <c r="G713" s="9">
        <f t="shared" si="57"/>
        <v>6935</v>
      </c>
      <c r="H713" s="10">
        <f t="shared" si="61"/>
        <v>1007</v>
      </c>
      <c r="I713" s="10" t="s">
        <v>94</v>
      </c>
      <c r="J713" s="9"/>
      <c r="K713" s="9"/>
      <c r="L713" s="9"/>
      <c r="M713" s="9"/>
      <c r="N713" s="9"/>
      <c r="O713" s="11"/>
      <c r="P713" s="11"/>
    </row>
    <row r="714" spans="1:16" x14ac:dyDescent="0.25">
      <c r="A714" s="9">
        <f t="shared" si="60"/>
        <v>9</v>
      </c>
      <c r="B714" s="9" t="s">
        <v>290</v>
      </c>
      <c r="C714" s="9" t="s">
        <v>5</v>
      </c>
      <c r="D714" s="9" t="s">
        <v>4</v>
      </c>
      <c r="E714" s="9">
        <f t="shared" si="53"/>
        <v>4698</v>
      </c>
      <c r="F714" s="9">
        <f t="shared" si="56"/>
        <v>6936</v>
      </c>
      <c r="G714" s="9">
        <f t="shared" si="57"/>
        <v>6937</v>
      </c>
      <c r="H714" s="10">
        <f t="shared" si="61"/>
        <v>1008</v>
      </c>
      <c r="I714" s="10" t="s">
        <v>94</v>
      </c>
      <c r="J714" s="9"/>
      <c r="K714" s="9"/>
      <c r="L714" s="9"/>
      <c r="M714" s="9"/>
      <c r="N714" s="9"/>
      <c r="O714" s="11"/>
      <c r="P714" s="11"/>
    </row>
    <row r="715" spans="1:16" x14ac:dyDescent="0.25">
      <c r="A715" s="9">
        <f t="shared" si="60"/>
        <v>10</v>
      </c>
      <c r="B715" s="9" t="s">
        <v>290</v>
      </c>
      <c r="C715" s="9" t="s">
        <v>5</v>
      </c>
      <c r="D715" s="9" t="s">
        <v>4</v>
      </c>
      <c r="E715" s="9">
        <f t="shared" si="53"/>
        <v>4699</v>
      </c>
      <c r="F715" s="9">
        <f t="shared" si="56"/>
        <v>6938</v>
      </c>
      <c r="G715" s="9">
        <f t="shared" si="57"/>
        <v>6939</v>
      </c>
      <c r="H715" s="10">
        <f t="shared" si="61"/>
        <v>1009</v>
      </c>
      <c r="I715" s="10" t="s">
        <v>94</v>
      </c>
      <c r="J715" s="9"/>
      <c r="K715" s="9"/>
      <c r="L715" s="9"/>
      <c r="M715" s="9"/>
      <c r="N715" s="9"/>
      <c r="O715" s="11"/>
      <c r="P715" s="11"/>
    </row>
    <row r="716" spans="1:16" x14ac:dyDescent="0.25">
      <c r="A716" s="9">
        <f t="shared" si="60"/>
        <v>11</v>
      </c>
      <c r="B716" s="9" t="s">
        <v>290</v>
      </c>
      <c r="C716" s="9" t="s">
        <v>5</v>
      </c>
      <c r="D716" s="9" t="s">
        <v>4</v>
      </c>
      <c r="E716" s="9">
        <f t="shared" si="53"/>
        <v>4700</v>
      </c>
      <c r="F716" s="9">
        <f t="shared" si="56"/>
        <v>6940</v>
      </c>
      <c r="G716" s="9">
        <f t="shared" si="57"/>
        <v>6941</v>
      </c>
      <c r="H716" s="10">
        <f t="shared" si="61"/>
        <v>1010</v>
      </c>
      <c r="I716" s="10" t="s">
        <v>94</v>
      </c>
      <c r="J716" s="9"/>
      <c r="K716" s="9"/>
      <c r="L716" s="9"/>
      <c r="M716" s="9"/>
      <c r="N716" s="9"/>
      <c r="O716" s="11"/>
      <c r="P716" s="11"/>
    </row>
    <row r="717" spans="1:16" x14ac:dyDescent="0.25">
      <c r="A717" s="9">
        <f t="shared" si="60"/>
        <v>12</v>
      </c>
      <c r="B717" s="9" t="s">
        <v>290</v>
      </c>
      <c r="C717" s="9" t="s">
        <v>5</v>
      </c>
      <c r="D717" s="9" t="s">
        <v>4</v>
      </c>
      <c r="E717" s="9">
        <f t="shared" si="53"/>
        <v>4701</v>
      </c>
      <c r="F717" s="9">
        <f t="shared" si="56"/>
        <v>6942</v>
      </c>
      <c r="G717" s="9">
        <f t="shared" si="57"/>
        <v>6943</v>
      </c>
      <c r="H717" s="10">
        <f t="shared" si="61"/>
        <v>1011</v>
      </c>
      <c r="I717" s="10" t="s">
        <v>94</v>
      </c>
      <c r="J717" s="9"/>
      <c r="K717" s="9"/>
      <c r="L717" s="9"/>
      <c r="M717" s="9"/>
      <c r="N717" s="9"/>
      <c r="O717" s="11"/>
      <c r="P717" s="11"/>
    </row>
    <row r="718" spans="1:16" x14ac:dyDescent="0.25">
      <c r="A718" s="9">
        <f t="shared" si="60"/>
        <v>13</v>
      </c>
      <c r="B718" s="9" t="s">
        <v>290</v>
      </c>
      <c r="C718" s="9" t="s">
        <v>5</v>
      </c>
      <c r="D718" s="9" t="s">
        <v>4</v>
      </c>
      <c r="E718" s="9">
        <f t="shared" si="53"/>
        <v>4702</v>
      </c>
      <c r="F718" s="9">
        <f t="shared" si="56"/>
        <v>6944</v>
      </c>
      <c r="G718" s="9">
        <f t="shared" si="57"/>
        <v>6945</v>
      </c>
      <c r="H718" s="10">
        <f t="shared" si="61"/>
        <v>1012</v>
      </c>
      <c r="I718" s="10" t="s">
        <v>94</v>
      </c>
      <c r="J718" s="9"/>
      <c r="K718" s="9"/>
      <c r="L718" s="9"/>
      <c r="M718" s="9"/>
      <c r="N718" s="9"/>
      <c r="O718" s="11"/>
      <c r="P718" s="11"/>
    </row>
    <row r="719" spans="1:16" x14ac:dyDescent="0.25">
      <c r="A719" s="9">
        <f t="shared" si="60"/>
        <v>14</v>
      </c>
      <c r="B719" s="9" t="s">
        <v>290</v>
      </c>
      <c r="C719" s="9" t="s">
        <v>5</v>
      </c>
      <c r="D719" s="9" t="s">
        <v>4</v>
      </c>
      <c r="E719" s="9">
        <f t="shared" si="53"/>
        <v>4703</v>
      </c>
      <c r="F719" s="9">
        <f t="shared" si="56"/>
        <v>6946</v>
      </c>
      <c r="G719" s="9">
        <f t="shared" si="57"/>
        <v>6947</v>
      </c>
      <c r="H719" s="10">
        <f t="shared" si="61"/>
        <v>1013</v>
      </c>
      <c r="I719" s="10" t="s">
        <v>94</v>
      </c>
      <c r="J719" s="9"/>
      <c r="K719" s="9"/>
      <c r="L719" s="9"/>
      <c r="M719" s="9"/>
      <c r="N719" s="9"/>
      <c r="O719" s="11"/>
      <c r="P719" s="11"/>
    </row>
    <row r="720" spans="1:16" x14ac:dyDescent="0.25">
      <c r="A720" s="9">
        <f t="shared" si="60"/>
        <v>15</v>
      </c>
      <c r="B720" s="9" t="s">
        <v>290</v>
      </c>
      <c r="C720" s="9" t="s">
        <v>5</v>
      </c>
      <c r="D720" s="9" t="s">
        <v>4</v>
      </c>
      <c r="E720" s="9">
        <f t="shared" si="53"/>
        <v>4704</v>
      </c>
      <c r="F720" s="9">
        <f t="shared" si="56"/>
        <v>6948</v>
      </c>
      <c r="G720" s="9">
        <f t="shared" si="57"/>
        <v>6949</v>
      </c>
      <c r="H720" s="10">
        <f t="shared" si="61"/>
        <v>1014</v>
      </c>
      <c r="I720" s="10" t="s">
        <v>94</v>
      </c>
      <c r="J720" s="9"/>
      <c r="K720" s="9"/>
      <c r="L720" s="9"/>
      <c r="M720" s="9"/>
      <c r="N720" s="9"/>
      <c r="O720" s="11"/>
      <c r="P720" s="11"/>
    </row>
    <row r="721" spans="1:16" x14ac:dyDescent="0.25">
      <c r="A721" s="9">
        <f t="shared" si="60"/>
        <v>16</v>
      </c>
      <c r="B721" s="9" t="s">
        <v>290</v>
      </c>
      <c r="C721" s="9" t="s">
        <v>5</v>
      </c>
      <c r="D721" s="9" t="s">
        <v>4</v>
      </c>
      <c r="E721" s="9">
        <f t="shared" si="53"/>
        <v>4705</v>
      </c>
      <c r="F721" s="9">
        <f t="shared" si="56"/>
        <v>6950</v>
      </c>
      <c r="G721" s="9">
        <f t="shared" si="57"/>
        <v>6951</v>
      </c>
      <c r="H721" s="10">
        <f t="shared" si="61"/>
        <v>1015</v>
      </c>
      <c r="I721" s="10" t="s">
        <v>94</v>
      </c>
      <c r="J721" s="9"/>
      <c r="K721" s="9"/>
      <c r="L721" s="9"/>
      <c r="M721" s="9"/>
      <c r="N721" s="9"/>
      <c r="O721" s="11"/>
      <c r="P721" s="11"/>
    </row>
    <row r="722" spans="1:16" x14ac:dyDescent="0.25">
      <c r="A722" s="9">
        <f t="shared" si="60"/>
        <v>17</v>
      </c>
      <c r="B722" s="9" t="s">
        <v>290</v>
      </c>
      <c r="C722" s="9" t="s">
        <v>5</v>
      </c>
      <c r="D722" s="9" t="s">
        <v>4</v>
      </c>
      <c r="E722" s="9">
        <f t="shared" si="53"/>
        <v>4706</v>
      </c>
      <c r="F722" s="9">
        <f t="shared" si="56"/>
        <v>6952</v>
      </c>
      <c r="G722" s="9">
        <f t="shared" si="57"/>
        <v>6953</v>
      </c>
      <c r="H722" s="10">
        <f t="shared" si="61"/>
        <v>1016</v>
      </c>
      <c r="I722" s="10" t="s">
        <v>94</v>
      </c>
      <c r="J722" s="9"/>
      <c r="K722" s="9"/>
      <c r="L722" s="9"/>
      <c r="M722" s="9"/>
      <c r="N722" s="9"/>
      <c r="O722" s="11"/>
      <c r="P722" s="11"/>
    </row>
    <row r="723" spans="1:16" x14ac:dyDescent="0.25">
      <c r="A723" s="9">
        <f t="shared" si="60"/>
        <v>18</v>
      </c>
      <c r="B723" s="9" t="s">
        <v>290</v>
      </c>
      <c r="C723" s="9" t="s">
        <v>5</v>
      </c>
      <c r="D723" s="9" t="s">
        <v>4</v>
      </c>
      <c r="E723" s="9">
        <f t="shared" si="53"/>
        <v>4707</v>
      </c>
      <c r="F723" s="9">
        <f t="shared" si="56"/>
        <v>6954</v>
      </c>
      <c r="G723" s="9">
        <f t="shared" si="57"/>
        <v>6955</v>
      </c>
      <c r="H723" s="10">
        <f t="shared" si="61"/>
        <v>1017</v>
      </c>
      <c r="I723" s="10" t="s">
        <v>94</v>
      </c>
      <c r="J723" s="9"/>
      <c r="K723" s="9"/>
      <c r="L723" s="9"/>
      <c r="M723" s="9"/>
      <c r="N723" s="9"/>
      <c r="O723" s="11"/>
      <c r="P723" s="11"/>
    </row>
    <row r="724" spans="1:16" x14ac:dyDescent="0.25">
      <c r="A724" s="9">
        <f t="shared" si="60"/>
        <v>19</v>
      </c>
      <c r="B724" s="9" t="s">
        <v>290</v>
      </c>
      <c r="C724" s="9" t="s">
        <v>5</v>
      </c>
      <c r="D724" s="9" t="s">
        <v>4</v>
      </c>
      <c r="E724" s="9">
        <f t="shared" si="53"/>
        <v>4708</v>
      </c>
      <c r="F724" s="9">
        <f t="shared" si="56"/>
        <v>6956</v>
      </c>
      <c r="G724" s="9">
        <f t="shared" si="57"/>
        <v>6957</v>
      </c>
      <c r="H724" s="10">
        <f t="shared" si="61"/>
        <v>1018</v>
      </c>
      <c r="I724" s="10" t="s">
        <v>94</v>
      </c>
      <c r="J724" s="9"/>
      <c r="K724" s="9"/>
      <c r="L724" s="9"/>
      <c r="M724" s="9"/>
      <c r="N724" s="9"/>
      <c r="O724" s="11"/>
      <c r="P724" s="11"/>
    </row>
    <row r="725" spans="1:16" x14ac:dyDescent="0.25">
      <c r="A725" s="9">
        <f t="shared" si="60"/>
        <v>20</v>
      </c>
      <c r="B725" s="9" t="s">
        <v>290</v>
      </c>
      <c r="C725" s="9" t="s">
        <v>5</v>
      </c>
      <c r="D725" s="9" t="s">
        <v>4</v>
      </c>
      <c r="E725" s="9">
        <f t="shared" si="53"/>
        <v>4709</v>
      </c>
      <c r="F725" s="9">
        <f t="shared" si="56"/>
        <v>6958</v>
      </c>
      <c r="G725" s="9">
        <f t="shared" si="57"/>
        <v>6959</v>
      </c>
      <c r="H725" s="10">
        <f t="shared" si="61"/>
        <v>1019</v>
      </c>
      <c r="I725" s="10" t="s">
        <v>94</v>
      </c>
      <c r="J725" s="9"/>
      <c r="K725" s="9"/>
      <c r="L725" s="9"/>
      <c r="M725" s="9"/>
      <c r="N725" s="9"/>
      <c r="O725" s="11"/>
      <c r="P725" s="11"/>
    </row>
    <row r="726" spans="1:16" x14ac:dyDescent="0.25">
      <c r="A726" s="9">
        <f t="shared" si="60"/>
        <v>21</v>
      </c>
      <c r="B726" s="9" t="s">
        <v>290</v>
      </c>
      <c r="C726" s="9" t="s">
        <v>5</v>
      </c>
      <c r="D726" s="9" t="s">
        <v>4</v>
      </c>
      <c r="E726" s="9">
        <f t="shared" si="53"/>
        <v>4710</v>
      </c>
      <c r="F726" s="9">
        <f t="shared" si="56"/>
        <v>6960</v>
      </c>
      <c r="G726" s="9">
        <f t="shared" si="57"/>
        <v>6961</v>
      </c>
      <c r="H726" s="10">
        <f t="shared" si="61"/>
        <v>1020</v>
      </c>
      <c r="I726" s="10" t="s">
        <v>94</v>
      </c>
      <c r="J726" s="9"/>
      <c r="K726" s="9"/>
      <c r="L726" s="9"/>
      <c r="M726" s="9"/>
      <c r="N726" s="9"/>
      <c r="O726" s="11"/>
      <c r="P726" s="11"/>
    </row>
    <row r="727" spans="1:16" x14ac:dyDescent="0.25">
      <c r="A727" s="9">
        <f>+A726+1</f>
        <v>22</v>
      </c>
      <c r="B727" s="9" t="s">
        <v>290</v>
      </c>
      <c r="C727" s="9" t="s">
        <v>5</v>
      </c>
      <c r="D727" s="9" t="s">
        <v>4</v>
      </c>
      <c r="E727" s="9">
        <f>E726+1</f>
        <v>4711</v>
      </c>
      <c r="F727" s="9">
        <f>+F726+2</f>
        <v>6962</v>
      </c>
      <c r="G727" s="9">
        <f t="shared" si="57"/>
        <v>6963</v>
      </c>
      <c r="H727" s="10">
        <f t="shared" si="61"/>
        <v>1021</v>
      </c>
      <c r="I727" s="10" t="s">
        <v>94</v>
      </c>
      <c r="J727" s="9"/>
      <c r="K727" s="9"/>
      <c r="L727" s="9"/>
      <c r="M727" s="9"/>
      <c r="N727" s="9"/>
      <c r="O727" s="11"/>
      <c r="P727" s="11"/>
    </row>
    <row r="728" spans="1:16" x14ac:dyDescent="0.25">
      <c r="A728" s="9">
        <f t="shared" si="60"/>
        <v>23</v>
      </c>
      <c r="B728" s="9" t="s">
        <v>290</v>
      </c>
      <c r="C728" s="9" t="s">
        <v>5</v>
      </c>
      <c r="D728" s="9" t="s">
        <v>4</v>
      </c>
      <c r="E728" s="9">
        <f t="shared" ref="E728:E752" si="62">E727+1</f>
        <v>4712</v>
      </c>
      <c r="F728" s="9">
        <f t="shared" si="56"/>
        <v>6964</v>
      </c>
      <c r="G728" s="9">
        <f t="shared" si="57"/>
        <v>6965</v>
      </c>
      <c r="H728" s="10">
        <f t="shared" si="61"/>
        <v>1022</v>
      </c>
      <c r="I728" s="10" t="s">
        <v>94</v>
      </c>
      <c r="J728" s="9"/>
      <c r="K728" s="9"/>
      <c r="L728" s="9"/>
      <c r="M728" s="9"/>
      <c r="N728" s="9"/>
      <c r="O728" s="11"/>
      <c r="P728" s="11"/>
    </row>
    <row r="729" spans="1:16" x14ac:dyDescent="0.25">
      <c r="A729" s="9">
        <f t="shared" si="60"/>
        <v>24</v>
      </c>
      <c r="B729" s="9" t="s">
        <v>290</v>
      </c>
      <c r="C729" s="9" t="s">
        <v>5</v>
      </c>
      <c r="D729" s="9" t="s">
        <v>4</v>
      </c>
      <c r="E729" s="9">
        <f t="shared" si="62"/>
        <v>4713</v>
      </c>
      <c r="F729" s="9">
        <f t="shared" si="56"/>
        <v>6966</v>
      </c>
      <c r="G729" s="9">
        <f t="shared" si="57"/>
        <v>6967</v>
      </c>
      <c r="H729" s="10">
        <f t="shared" si="61"/>
        <v>1023</v>
      </c>
      <c r="I729" s="10" t="s">
        <v>94</v>
      </c>
      <c r="J729" s="9"/>
      <c r="K729" s="9"/>
      <c r="L729" s="9"/>
      <c r="M729" s="9"/>
      <c r="N729" s="9"/>
      <c r="O729" s="11"/>
      <c r="P729" s="11"/>
    </row>
    <row r="730" spans="1:16" x14ac:dyDescent="0.25">
      <c r="A730" s="9">
        <f t="shared" si="60"/>
        <v>25</v>
      </c>
      <c r="B730" s="9" t="s">
        <v>290</v>
      </c>
      <c r="C730" s="9" t="s">
        <v>5</v>
      </c>
      <c r="D730" s="9" t="s">
        <v>4</v>
      </c>
      <c r="E730" s="9">
        <f t="shared" si="62"/>
        <v>4714</v>
      </c>
      <c r="F730" s="9">
        <f t="shared" si="56"/>
        <v>6968</v>
      </c>
      <c r="G730" s="9">
        <f t="shared" si="57"/>
        <v>6969</v>
      </c>
      <c r="H730" s="10">
        <f t="shared" si="61"/>
        <v>1024</v>
      </c>
      <c r="I730" s="10" t="s">
        <v>94</v>
      </c>
      <c r="J730" s="9"/>
      <c r="K730" s="9"/>
      <c r="L730" s="9"/>
      <c r="M730" s="9"/>
      <c r="N730" s="9"/>
      <c r="O730" s="11"/>
      <c r="P730" s="11"/>
    </row>
    <row r="731" spans="1:16" x14ac:dyDescent="0.25">
      <c r="A731" s="9">
        <f t="shared" si="60"/>
        <v>26</v>
      </c>
      <c r="B731" s="9" t="s">
        <v>290</v>
      </c>
      <c r="C731" s="9" t="s">
        <v>5</v>
      </c>
      <c r="D731" s="9" t="s">
        <v>4</v>
      </c>
      <c r="E731" s="9">
        <f t="shared" si="62"/>
        <v>4715</v>
      </c>
      <c r="F731" s="9">
        <f t="shared" si="56"/>
        <v>6970</v>
      </c>
      <c r="G731" s="9">
        <f t="shared" si="57"/>
        <v>6971</v>
      </c>
      <c r="H731" s="10">
        <f t="shared" si="61"/>
        <v>1025</v>
      </c>
      <c r="I731" s="10" t="s">
        <v>94</v>
      </c>
      <c r="J731" s="9"/>
      <c r="K731" s="9"/>
      <c r="L731" s="9"/>
      <c r="M731" s="9"/>
      <c r="N731" s="9"/>
      <c r="O731" s="11"/>
      <c r="P731" s="11"/>
    </row>
    <row r="732" spans="1:16" x14ac:dyDescent="0.25">
      <c r="A732" s="9">
        <f t="shared" si="60"/>
        <v>27</v>
      </c>
      <c r="B732" s="9" t="s">
        <v>290</v>
      </c>
      <c r="C732" s="9" t="s">
        <v>5</v>
      </c>
      <c r="D732" s="9" t="s">
        <v>4</v>
      </c>
      <c r="E732" s="9">
        <f t="shared" si="62"/>
        <v>4716</v>
      </c>
      <c r="F732" s="9">
        <f t="shared" si="56"/>
        <v>6972</v>
      </c>
      <c r="G732" s="9">
        <f t="shared" si="57"/>
        <v>6973</v>
      </c>
      <c r="H732" s="10">
        <f t="shared" si="61"/>
        <v>1026</v>
      </c>
      <c r="I732" s="10" t="s">
        <v>94</v>
      </c>
      <c r="J732" s="9"/>
      <c r="K732" s="9"/>
      <c r="L732" s="9"/>
      <c r="M732" s="9"/>
      <c r="N732" s="9"/>
      <c r="O732" s="11"/>
      <c r="P732" s="11"/>
    </row>
    <row r="733" spans="1:16" x14ac:dyDescent="0.25">
      <c r="A733" s="9">
        <f t="shared" si="60"/>
        <v>28</v>
      </c>
      <c r="B733" s="9" t="s">
        <v>290</v>
      </c>
      <c r="C733" s="9" t="s">
        <v>5</v>
      </c>
      <c r="D733" s="9" t="s">
        <v>4</v>
      </c>
      <c r="E733" s="9">
        <f t="shared" si="62"/>
        <v>4717</v>
      </c>
      <c r="F733" s="9">
        <f t="shared" si="56"/>
        <v>6974</v>
      </c>
      <c r="G733" s="9">
        <f t="shared" si="57"/>
        <v>6975</v>
      </c>
      <c r="H733" s="10">
        <f t="shared" si="61"/>
        <v>1027</v>
      </c>
      <c r="I733" s="10" t="s">
        <v>94</v>
      </c>
      <c r="J733" s="9"/>
      <c r="K733" s="9"/>
      <c r="L733" s="9"/>
      <c r="M733" s="9"/>
      <c r="N733" s="9"/>
      <c r="O733" s="11"/>
      <c r="P733" s="11"/>
    </row>
    <row r="734" spans="1:16" x14ac:dyDescent="0.25">
      <c r="A734" s="9">
        <f t="shared" si="60"/>
        <v>29</v>
      </c>
      <c r="B734" s="9" t="s">
        <v>290</v>
      </c>
      <c r="C734" s="9" t="s">
        <v>5</v>
      </c>
      <c r="D734" s="9" t="s">
        <v>4</v>
      </c>
      <c r="E734" s="9">
        <f t="shared" si="62"/>
        <v>4718</v>
      </c>
      <c r="F734" s="9">
        <f t="shared" si="56"/>
        <v>6976</v>
      </c>
      <c r="G734" s="9">
        <f t="shared" si="57"/>
        <v>6977</v>
      </c>
      <c r="H734" s="10">
        <f t="shared" si="61"/>
        <v>1028</v>
      </c>
      <c r="I734" s="10" t="s">
        <v>94</v>
      </c>
      <c r="J734" s="9"/>
      <c r="K734" s="9"/>
      <c r="L734" s="9"/>
      <c r="M734" s="9"/>
      <c r="N734" s="9"/>
      <c r="O734" s="11"/>
      <c r="P734" s="11"/>
    </row>
    <row r="735" spans="1:16" x14ac:dyDescent="0.25">
      <c r="A735" s="9">
        <f t="shared" si="60"/>
        <v>30</v>
      </c>
      <c r="B735" s="9" t="s">
        <v>290</v>
      </c>
      <c r="C735" s="9" t="s">
        <v>5</v>
      </c>
      <c r="D735" s="9" t="s">
        <v>4</v>
      </c>
      <c r="E735" s="9">
        <f t="shared" si="62"/>
        <v>4719</v>
      </c>
      <c r="F735" s="9">
        <f t="shared" si="56"/>
        <v>6978</v>
      </c>
      <c r="G735" s="9">
        <f t="shared" si="57"/>
        <v>6979</v>
      </c>
      <c r="H735" s="10">
        <f t="shared" si="61"/>
        <v>1029</v>
      </c>
      <c r="I735" s="10" t="s">
        <v>94</v>
      </c>
      <c r="J735" s="9"/>
      <c r="K735" s="9"/>
      <c r="L735" s="9"/>
      <c r="M735" s="9"/>
      <c r="N735" s="9"/>
      <c r="O735" s="11"/>
      <c r="P735" s="11"/>
    </row>
    <row r="736" spans="1:16" x14ac:dyDescent="0.25">
      <c r="A736" s="9">
        <f t="shared" si="60"/>
        <v>31</v>
      </c>
      <c r="B736" s="9" t="s">
        <v>290</v>
      </c>
      <c r="C736" s="9" t="s">
        <v>5</v>
      </c>
      <c r="D736" s="9" t="s">
        <v>4</v>
      </c>
      <c r="E736" s="9">
        <f t="shared" si="62"/>
        <v>4720</v>
      </c>
      <c r="F736" s="9">
        <f t="shared" si="56"/>
        <v>6980</v>
      </c>
      <c r="G736" s="9">
        <f t="shared" si="57"/>
        <v>6981</v>
      </c>
      <c r="H736" s="10">
        <f t="shared" si="61"/>
        <v>1030</v>
      </c>
      <c r="I736" s="10" t="s">
        <v>94</v>
      </c>
      <c r="J736" s="9"/>
      <c r="K736" s="9"/>
      <c r="L736" s="9"/>
      <c r="M736" s="9"/>
      <c r="N736" s="9"/>
      <c r="O736" s="11"/>
      <c r="P736" s="11"/>
    </row>
    <row r="737" spans="1:16" x14ac:dyDescent="0.25">
      <c r="A737" s="9">
        <f t="shared" si="60"/>
        <v>32</v>
      </c>
      <c r="B737" s="9" t="s">
        <v>290</v>
      </c>
      <c r="C737" s="9" t="s">
        <v>5</v>
      </c>
      <c r="D737" s="9" t="s">
        <v>4</v>
      </c>
      <c r="E737" s="9">
        <f t="shared" si="62"/>
        <v>4721</v>
      </c>
      <c r="F737" s="9">
        <f t="shared" si="56"/>
        <v>6982</v>
      </c>
      <c r="G737" s="9">
        <f t="shared" si="57"/>
        <v>6983</v>
      </c>
      <c r="H737" s="10">
        <f t="shared" si="61"/>
        <v>1031</v>
      </c>
      <c r="I737" s="10" t="s">
        <v>94</v>
      </c>
      <c r="J737" s="9"/>
      <c r="K737" s="9"/>
      <c r="L737" s="9"/>
      <c r="M737" s="9"/>
      <c r="N737" s="9"/>
      <c r="O737" s="11"/>
      <c r="P737" s="11"/>
    </row>
    <row r="738" spans="1:16" x14ac:dyDescent="0.25">
      <c r="A738" s="9">
        <f t="shared" si="60"/>
        <v>33</v>
      </c>
      <c r="B738" s="9" t="s">
        <v>290</v>
      </c>
      <c r="C738" s="9" t="s">
        <v>5</v>
      </c>
      <c r="D738" s="9" t="s">
        <v>4</v>
      </c>
      <c r="E738" s="9">
        <f t="shared" si="62"/>
        <v>4722</v>
      </c>
      <c r="F738" s="9">
        <f t="shared" si="56"/>
        <v>6984</v>
      </c>
      <c r="G738" s="9">
        <f t="shared" si="57"/>
        <v>6985</v>
      </c>
      <c r="H738" s="10">
        <f t="shared" si="61"/>
        <v>1032</v>
      </c>
      <c r="I738" s="10" t="s">
        <v>94</v>
      </c>
      <c r="J738" s="9"/>
      <c r="K738" s="9"/>
      <c r="L738" s="9"/>
      <c r="M738" s="9"/>
      <c r="N738" s="9"/>
      <c r="O738" s="11"/>
      <c r="P738" s="11"/>
    </row>
    <row r="739" spans="1:16" x14ac:dyDescent="0.25">
      <c r="A739" s="9">
        <f t="shared" si="60"/>
        <v>34</v>
      </c>
      <c r="B739" s="9" t="s">
        <v>290</v>
      </c>
      <c r="C739" s="9" t="s">
        <v>5</v>
      </c>
      <c r="D739" s="9" t="s">
        <v>4</v>
      </c>
      <c r="E739" s="9">
        <f t="shared" si="62"/>
        <v>4723</v>
      </c>
      <c r="F739" s="9">
        <f t="shared" si="56"/>
        <v>6986</v>
      </c>
      <c r="G739" s="9">
        <f t="shared" si="57"/>
        <v>6987</v>
      </c>
      <c r="H739" s="10">
        <f t="shared" si="61"/>
        <v>1033</v>
      </c>
      <c r="I739" s="10" t="s">
        <v>94</v>
      </c>
      <c r="J739" s="9"/>
      <c r="K739" s="9"/>
      <c r="L739" s="9"/>
      <c r="M739" s="9"/>
      <c r="N739" s="9"/>
      <c r="O739" s="11"/>
      <c r="P739" s="11"/>
    </row>
    <row r="740" spans="1:16" x14ac:dyDescent="0.25">
      <c r="A740" s="9">
        <f t="shared" si="60"/>
        <v>35</v>
      </c>
      <c r="B740" s="9" t="s">
        <v>290</v>
      </c>
      <c r="C740" s="9" t="s">
        <v>5</v>
      </c>
      <c r="D740" s="9" t="s">
        <v>4</v>
      </c>
      <c r="E740" s="9">
        <f t="shared" si="62"/>
        <v>4724</v>
      </c>
      <c r="F740" s="9">
        <f t="shared" si="56"/>
        <v>6988</v>
      </c>
      <c r="G740" s="9">
        <f t="shared" si="57"/>
        <v>6989</v>
      </c>
      <c r="H740" s="10">
        <f t="shared" si="61"/>
        <v>1034</v>
      </c>
      <c r="I740" s="10" t="s">
        <v>94</v>
      </c>
      <c r="J740" s="9"/>
      <c r="K740" s="9"/>
      <c r="L740" s="9"/>
      <c r="M740" s="9"/>
      <c r="N740" s="9"/>
      <c r="O740" s="11"/>
      <c r="P740" s="11"/>
    </row>
    <row r="741" spans="1:16" x14ac:dyDescent="0.25">
      <c r="A741" s="9">
        <f t="shared" si="60"/>
        <v>36</v>
      </c>
      <c r="B741" s="9" t="s">
        <v>290</v>
      </c>
      <c r="C741" s="9" t="s">
        <v>5</v>
      </c>
      <c r="D741" s="9" t="s">
        <v>4</v>
      </c>
      <c r="E741" s="9">
        <f t="shared" si="62"/>
        <v>4725</v>
      </c>
      <c r="F741" s="9">
        <f t="shared" si="56"/>
        <v>6990</v>
      </c>
      <c r="G741" s="9">
        <f t="shared" si="57"/>
        <v>6991</v>
      </c>
      <c r="H741" s="10">
        <f t="shared" si="61"/>
        <v>1035</v>
      </c>
      <c r="I741" s="10" t="s">
        <v>94</v>
      </c>
      <c r="J741" s="9"/>
      <c r="K741" s="9"/>
      <c r="L741" s="9"/>
      <c r="M741" s="9"/>
      <c r="N741" s="9"/>
      <c r="O741" s="11"/>
      <c r="P741" s="11"/>
    </row>
    <row r="742" spans="1:16" x14ac:dyDescent="0.25">
      <c r="A742" s="9">
        <f t="shared" si="60"/>
        <v>37</v>
      </c>
      <c r="B742" s="9" t="s">
        <v>290</v>
      </c>
      <c r="C742" s="9" t="s">
        <v>5</v>
      </c>
      <c r="D742" s="9" t="s">
        <v>4</v>
      </c>
      <c r="E742" s="9">
        <f t="shared" si="62"/>
        <v>4726</v>
      </c>
      <c r="F742" s="9">
        <f t="shared" si="56"/>
        <v>6992</v>
      </c>
      <c r="G742" s="9">
        <f t="shared" si="57"/>
        <v>6993</v>
      </c>
      <c r="H742" s="10">
        <f t="shared" si="61"/>
        <v>1036</v>
      </c>
      <c r="I742" s="10" t="s">
        <v>94</v>
      </c>
      <c r="J742" s="9"/>
      <c r="K742" s="9"/>
      <c r="L742" s="9"/>
      <c r="M742" s="9"/>
      <c r="N742" s="9"/>
      <c r="O742" s="11"/>
      <c r="P742" s="11"/>
    </row>
    <row r="743" spans="1:16" x14ac:dyDescent="0.25">
      <c r="A743" s="9">
        <f t="shared" si="60"/>
        <v>38</v>
      </c>
      <c r="B743" s="9" t="s">
        <v>290</v>
      </c>
      <c r="C743" s="9" t="s">
        <v>5</v>
      </c>
      <c r="D743" s="9" t="s">
        <v>4</v>
      </c>
      <c r="E743" s="9">
        <f t="shared" si="62"/>
        <v>4727</v>
      </c>
      <c r="F743" s="9">
        <f t="shared" si="56"/>
        <v>6994</v>
      </c>
      <c r="G743" s="9">
        <f t="shared" si="57"/>
        <v>6995</v>
      </c>
      <c r="H743" s="10">
        <f t="shared" si="61"/>
        <v>1037</v>
      </c>
      <c r="I743" s="10" t="s">
        <v>94</v>
      </c>
      <c r="J743" s="9"/>
      <c r="K743" s="9"/>
      <c r="L743" s="9"/>
      <c r="M743" s="9"/>
      <c r="N743" s="9"/>
      <c r="O743" s="11"/>
      <c r="P743" s="11"/>
    </row>
    <row r="744" spans="1:16" x14ac:dyDescent="0.25">
      <c r="A744" s="9">
        <f t="shared" si="60"/>
        <v>39</v>
      </c>
      <c r="B744" s="9" t="s">
        <v>290</v>
      </c>
      <c r="C744" s="9" t="s">
        <v>5</v>
      </c>
      <c r="D744" s="9" t="s">
        <v>4</v>
      </c>
      <c r="E744" s="9">
        <f t="shared" si="62"/>
        <v>4728</v>
      </c>
      <c r="F744" s="9">
        <f t="shared" ref="F744:F752" si="63">+F743+2</f>
        <v>6996</v>
      </c>
      <c r="G744" s="9">
        <f t="shared" si="57"/>
        <v>6997</v>
      </c>
      <c r="H744" s="10">
        <f t="shared" si="61"/>
        <v>1038</v>
      </c>
      <c r="I744" s="10" t="s">
        <v>94</v>
      </c>
      <c r="J744" s="9"/>
      <c r="K744" s="9"/>
      <c r="L744" s="9"/>
      <c r="M744" s="9"/>
      <c r="N744" s="9"/>
      <c r="O744" s="11"/>
      <c r="P744" s="11"/>
    </row>
    <row r="745" spans="1:16" x14ac:dyDescent="0.25">
      <c r="A745" s="9">
        <f t="shared" si="60"/>
        <v>40</v>
      </c>
      <c r="B745" s="9" t="s">
        <v>290</v>
      </c>
      <c r="C745" s="9" t="s">
        <v>5</v>
      </c>
      <c r="D745" s="9" t="s">
        <v>4</v>
      </c>
      <c r="E745" s="9">
        <f t="shared" si="62"/>
        <v>4729</v>
      </c>
      <c r="F745" s="9">
        <f t="shared" si="63"/>
        <v>6998</v>
      </c>
      <c r="G745" s="9">
        <f t="shared" si="57"/>
        <v>6999</v>
      </c>
      <c r="H745" s="10">
        <f t="shared" si="61"/>
        <v>1039</v>
      </c>
      <c r="I745" s="10" t="s">
        <v>94</v>
      </c>
      <c r="J745" s="9"/>
      <c r="K745" s="9"/>
      <c r="L745" s="9"/>
      <c r="M745" s="9"/>
      <c r="N745" s="9"/>
      <c r="O745" s="11"/>
      <c r="P745" s="11"/>
    </row>
    <row r="746" spans="1:16" x14ac:dyDescent="0.25">
      <c r="A746" s="9">
        <f t="shared" si="60"/>
        <v>41</v>
      </c>
      <c r="B746" s="9" t="s">
        <v>290</v>
      </c>
      <c r="C746" s="9" t="s">
        <v>5</v>
      </c>
      <c r="D746" s="9" t="s">
        <v>4</v>
      </c>
      <c r="E746" s="9">
        <f t="shared" si="62"/>
        <v>4730</v>
      </c>
      <c r="F746" s="9">
        <f t="shared" si="63"/>
        <v>7000</v>
      </c>
      <c r="G746" s="9">
        <f t="shared" si="57"/>
        <v>7001</v>
      </c>
      <c r="H746" s="10">
        <f t="shared" si="61"/>
        <v>1040</v>
      </c>
      <c r="I746" s="10" t="s">
        <v>94</v>
      </c>
      <c r="J746" s="9"/>
      <c r="K746" s="9"/>
      <c r="L746" s="9"/>
      <c r="M746" s="9"/>
      <c r="N746" s="9"/>
      <c r="O746" s="11"/>
      <c r="P746" s="11"/>
    </row>
    <row r="747" spans="1:16" x14ac:dyDescent="0.25">
      <c r="A747" s="9">
        <f t="shared" si="60"/>
        <v>42</v>
      </c>
      <c r="B747" s="9" t="s">
        <v>290</v>
      </c>
      <c r="C747" s="9" t="s">
        <v>5</v>
      </c>
      <c r="D747" s="9" t="s">
        <v>4</v>
      </c>
      <c r="E747" s="9">
        <f t="shared" si="62"/>
        <v>4731</v>
      </c>
      <c r="F747" s="9">
        <f t="shared" si="63"/>
        <v>7002</v>
      </c>
      <c r="G747" s="9">
        <f t="shared" si="57"/>
        <v>7003</v>
      </c>
      <c r="H747" s="10">
        <f t="shared" si="61"/>
        <v>1041</v>
      </c>
      <c r="I747" s="10" t="s">
        <v>94</v>
      </c>
      <c r="J747" s="9"/>
      <c r="K747" s="9"/>
      <c r="L747" s="9"/>
      <c r="M747" s="9"/>
      <c r="N747" s="9"/>
      <c r="O747" s="11"/>
      <c r="P747" s="11"/>
    </row>
    <row r="748" spans="1:16" x14ac:dyDescent="0.25">
      <c r="A748" s="9">
        <f t="shared" si="60"/>
        <v>43</v>
      </c>
      <c r="B748" s="9" t="s">
        <v>290</v>
      </c>
      <c r="C748" s="9" t="s">
        <v>5</v>
      </c>
      <c r="D748" s="9" t="s">
        <v>4</v>
      </c>
      <c r="E748" s="9">
        <f t="shared" si="62"/>
        <v>4732</v>
      </c>
      <c r="F748" s="9">
        <f t="shared" si="63"/>
        <v>7004</v>
      </c>
      <c r="G748" s="9">
        <f t="shared" ref="G748:G753" si="64">+F748+1</f>
        <v>7005</v>
      </c>
      <c r="H748" s="10">
        <f t="shared" si="61"/>
        <v>1042</v>
      </c>
      <c r="I748" s="10" t="s">
        <v>94</v>
      </c>
      <c r="J748" s="9"/>
      <c r="K748" s="9"/>
      <c r="L748" s="9"/>
      <c r="M748" s="9"/>
      <c r="N748" s="9"/>
      <c r="O748" s="11"/>
      <c r="P748" s="11"/>
    </row>
    <row r="749" spans="1:16" x14ac:dyDescent="0.25">
      <c r="A749" s="9">
        <f t="shared" si="60"/>
        <v>44</v>
      </c>
      <c r="B749" s="9" t="s">
        <v>290</v>
      </c>
      <c r="C749" s="9" t="s">
        <v>5</v>
      </c>
      <c r="D749" s="9" t="s">
        <v>4</v>
      </c>
      <c r="E749" s="9">
        <f t="shared" si="62"/>
        <v>4733</v>
      </c>
      <c r="F749" s="9">
        <f t="shared" si="63"/>
        <v>7006</v>
      </c>
      <c r="G749" s="9">
        <f t="shared" si="64"/>
        <v>7007</v>
      </c>
      <c r="H749" s="10">
        <f t="shared" si="61"/>
        <v>1043</v>
      </c>
      <c r="I749" s="10" t="s">
        <v>94</v>
      </c>
      <c r="J749" s="9"/>
      <c r="K749" s="9"/>
      <c r="L749" s="9"/>
      <c r="M749" s="9"/>
      <c r="N749" s="9"/>
      <c r="O749" s="11"/>
      <c r="P749" s="11"/>
    </row>
    <row r="750" spans="1:16" x14ac:dyDescent="0.25">
      <c r="A750" s="9">
        <f t="shared" si="60"/>
        <v>45</v>
      </c>
      <c r="B750" s="9" t="s">
        <v>290</v>
      </c>
      <c r="C750" s="9" t="s">
        <v>5</v>
      </c>
      <c r="D750" s="9" t="s">
        <v>4</v>
      </c>
      <c r="E750" s="9">
        <f t="shared" si="62"/>
        <v>4734</v>
      </c>
      <c r="F750" s="9">
        <f t="shared" si="63"/>
        <v>7008</v>
      </c>
      <c r="G750" s="9">
        <f t="shared" si="64"/>
        <v>7009</v>
      </c>
      <c r="H750" s="10">
        <f t="shared" si="61"/>
        <v>1044</v>
      </c>
      <c r="I750" s="10" t="s">
        <v>94</v>
      </c>
      <c r="J750" s="9"/>
      <c r="K750" s="9"/>
      <c r="L750" s="9"/>
      <c r="M750" s="9"/>
      <c r="N750" s="9"/>
      <c r="O750" s="11"/>
      <c r="P750" s="11"/>
    </row>
    <row r="751" spans="1:16" x14ac:dyDescent="0.25">
      <c r="A751" s="9">
        <f>+A750+1</f>
        <v>46</v>
      </c>
      <c r="B751" s="9" t="s">
        <v>290</v>
      </c>
      <c r="C751" s="9" t="s">
        <v>5</v>
      </c>
      <c r="D751" s="9" t="s">
        <v>4</v>
      </c>
      <c r="E751" s="9">
        <f>E750+1</f>
        <v>4735</v>
      </c>
      <c r="F751" s="9">
        <f>+F750+2</f>
        <v>7010</v>
      </c>
      <c r="G751" s="9">
        <f t="shared" si="64"/>
        <v>7011</v>
      </c>
      <c r="H751" s="10">
        <f>H750+1</f>
        <v>1045</v>
      </c>
      <c r="I751" s="10" t="s">
        <v>94</v>
      </c>
      <c r="J751" s="9"/>
      <c r="K751" s="9"/>
      <c r="L751" s="9"/>
      <c r="M751" s="9"/>
      <c r="N751" s="9"/>
      <c r="O751" s="11"/>
      <c r="P751" s="11"/>
    </row>
    <row r="752" spans="1:16" x14ac:dyDescent="0.25">
      <c r="A752" s="44">
        <v>1</v>
      </c>
      <c r="B752" s="9" t="s">
        <v>290</v>
      </c>
      <c r="C752" s="44" t="s">
        <v>5</v>
      </c>
      <c r="D752" s="44"/>
      <c r="E752" s="9">
        <f t="shared" si="62"/>
        <v>4736</v>
      </c>
      <c r="F752" s="9">
        <f t="shared" si="63"/>
        <v>7012</v>
      </c>
      <c r="G752" s="9">
        <f t="shared" si="64"/>
        <v>7013</v>
      </c>
      <c r="H752" s="44"/>
      <c r="I752" s="135" t="s">
        <v>313</v>
      </c>
      <c r="J752" s="9"/>
      <c r="K752" s="9"/>
      <c r="L752" s="9"/>
      <c r="M752" s="9"/>
      <c r="N752" s="9"/>
      <c r="O752" s="11"/>
      <c r="P752" s="11"/>
    </row>
    <row r="753" spans="1:16" x14ac:dyDescent="0.25">
      <c r="A753" s="44">
        <v>2</v>
      </c>
      <c r="B753" s="9" t="s">
        <v>290</v>
      </c>
      <c r="C753" s="44" t="s">
        <v>5</v>
      </c>
      <c r="D753" s="44"/>
      <c r="E753" s="9">
        <f>E752+1</f>
        <v>4737</v>
      </c>
      <c r="F753" s="9">
        <f>+F752+2</f>
        <v>7014</v>
      </c>
      <c r="G753" s="9">
        <f t="shared" si="64"/>
        <v>7015</v>
      </c>
      <c r="H753" s="44"/>
      <c r="I753" s="135" t="s">
        <v>313</v>
      </c>
      <c r="J753" s="9"/>
      <c r="K753" s="9"/>
      <c r="L753" s="9"/>
      <c r="M753" s="9"/>
      <c r="N753" s="9"/>
      <c r="O753" s="11"/>
      <c r="P753" s="11"/>
    </row>
    <row r="754" spans="1:16" x14ac:dyDescent="0.25">
      <c r="A754" s="44">
        <v>3</v>
      </c>
      <c r="B754" s="9" t="s">
        <v>290</v>
      </c>
      <c r="C754" s="44" t="s">
        <v>5</v>
      </c>
      <c r="D754" s="44"/>
      <c r="E754" s="9">
        <f t="shared" ref="E754:E761" si="65">E753+1</f>
        <v>4738</v>
      </c>
      <c r="F754" s="9">
        <f t="shared" ref="F754:F798" si="66">+F753+2</f>
        <v>7016</v>
      </c>
      <c r="G754" s="9">
        <f t="shared" ref="G754:G793" si="67">+F754+1</f>
        <v>7017</v>
      </c>
      <c r="H754" s="44"/>
      <c r="I754" s="135" t="s">
        <v>313</v>
      </c>
      <c r="J754" s="9"/>
      <c r="K754" s="9"/>
      <c r="L754" s="9"/>
      <c r="M754" s="9"/>
      <c r="N754" s="9"/>
      <c r="O754" s="11"/>
      <c r="P754" s="11"/>
    </row>
    <row r="755" spans="1:16" x14ac:dyDescent="0.25">
      <c r="A755" s="44">
        <v>4</v>
      </c>
      <c r="B755" s="9" t="s">
        <v>290</v>
      </c>
      <c r="C755" s="44" t="s">
        <v>5</v>
      </c>
      <c r="D755" s="44"/>
      <c r="E755" s="9">
        <f t="shared" si="65"/>
        <v>4739</v>
      </c>
      <c r="F755" s="9">
        <f t="shared" si="66"/>
        <v>7018</v>
      </c>
      <c r="G755" s="9">
        <f t="shared" si="67"/>
        <v>7019</v>
      </c>
      <c r="H755" s="44"/>
      <c r="I755" s="135" t="s">
        <v>313</v>
      </c>
      <c r="J755" s="9"/>
      <c r="K755" s="9"/>
      <c r="L755" s="9"/>
      <c r="M755" s="9"/>
      <c r="N755" s="9"/>
      <c r="O755" s="11"/>
      <c r="P755" s="11"/>
    </row>
    <row r="756" spans="1:16" x14ac:dyDescent="0.25">
      <c r="A756" s="44">
        <v>5</v>
      </c>
      <c r="B756" s="9" t="s">
        <v>290</v>
      </c>
      <c r="C756" s="44" t="s">
        <v>5</v>
      </c>
      <c r="D756" s="44"/>
      <c r="E756" s="9">
        <f t="shared" si="65"/>
        <v>4740</v>
      </c>
      <c r="F756" s="9">
        <f t="shared" si="66"/>
        <v>7020</v>
      </c>
      <c r="G756" s="9">
        <f t="shared" si="67"/>
        <v>7021</v>
      </c>
      <c r="H756" s="44"/>
      <c r="I756" s="135" t="s">
        <v>313</v>
      </c>
      <c r="J756" s="9"/>
      <c r="K756" s="9"/>
      <c r="L756" s="9"/>
      <c r="M756" s="9"/>
      <c r="N756" s="9"/>
      <c r="O756" s="11"/>
      <c r="P756" s="11"/>
    </row>
    <row r="757" spans="1:16" x14ac:dyDescent="0.25">
      <c r="A757" s="44">
        <v>6</v>
      </c>
      <c r="B757" s="9" t="s">
        <v>290</v>
      </c>
      <c r="C757" s="44" t="s">
        <v>5</v>
      </c>
      <c r="D757" s="44"/>
      <c r="E757" s="9">
        <f t="shared" si="65"/>
        <v>4741</v>
      </c>
      <c r="F757" s="9">
        <f t="shared" si="66"/>
        <v>7022</v>
      </c>
      <c r="G757" s="9">
        <f t="shared" si="67"/>
        <v>7023</v>
      </c>
      <c r="H757" s="44"/>
      <c r="I757" s="135" t="s">
        <v>313</v>
      </c>
      <c r="J757" s="9"/>
      <c r="K757" s="9"/>
      <c r="L757" s="9"/>
      <c r="M757" s="9"/>
      <c r="N757" s="9"/>
      <c r="O757" s="11"/>
      <c r="P757" s="11"/>
    </row>
    <row r="758" spans="1:16" x14ac:dyDescent="0.25">
      <c r="A758" s="44">
        <v>7</v>
      </c>
      <c r="B758" s="9" t="s">
        <v>290</v>
      </c>
      <c r="C758" s="44" t="s">
        <v>5</v>
      </c>
      <c r="D758" s="44"/>
      <c r="E758" s="9">
        <f t="shared" si="65"/>
        <v>4742</v>
      </c>
      <c r="F758" s="9">
        <f t="shared" si="66"/>
        <v>7024</v>
      </c>
      <c r="G758" s="9">
        <f t="shared" si="67"/>
        <v>7025</v>
      </c>
      <c r="H758" s="44"/>
      <c r="I758" s="135" t="s">
        <v>313</v>
      </c>
      <c r="J758" s="9"/>
      <c r="K758" s="9"/>
      <c r="L758" s="9"/>
      <c r="M758" s="9"/>
      <c r="N758" s="9"/>
      <c r="O758" s="11"/>
      <c r="P758" s="11"/>
    </row>
    <row r="759" spans="1:16" x14ac:dyDescent="0.25">
      <c r="A759" s="44">
        <v>8</v>
      </c>
      <c r="B759" s="9" t="s">
        <v>290</v>
      </c>
      <c r="C759" s="44" t="s">
        <v>5</v>
      </c>
      <c r="D759" s="44"/>
      <c r="E759" s="9">
        <f t="shared" si="65"/>
        <v>4743</v>
      </c>
      <c r="F759" s="9">
        <f t="shared" si="66"/>
        <v>7026</v>
      </c>
      <c r="G759" s="9">
        <f t="shared" si="67"/>
        <v>7027</v>
      </c>
      <c r="H759" s="44"/>
      <c r="I759" s="135" t="s">
        <v>313</v>
      </c>
      <c r="J759" s="9"/>
      <c r="K759" s="9"/>
      <c r="L759" s="9"/>
      <c r="M759" s="9"/>
      <c r="N759" s="9"/>
      <c r="O759" s="11"/>
      <c r="P759" s="11"/>
    </row>
    <row r="760" spans="1:16" x14ac:dyDescent="0.25">
      <c r="A760" s="44">
        <v>9</v>
      </c>
      <c r="B760" s="9" t="s">
        <v>290</v>
      </c>
      <c r="C760" s="44" t="s">
        <v>5</v>
      </c>
      <c r="D760" s="44"/>
      <c r="E760" s="9">
        <f t="shared" si="65"/>
        <v>4744</v>
      </c>
      <c r="F760" s="9">
        <f t="shared" si="66"/>
        <v>7028</v>
      </c>
      <c r="G760" s="9">
        <f t="shared" si="67"/>
        <v>7029</v>
      </c>
      <c r="H760" s="44"/>
      <c r="I760" s="135" t="s">
        <v>313</v>
      </c>
      <c r="J760" s="9"/>
      <c r="K760" s="9"/>
      <c r="L760" s="9"/>
      <c r="M760" s="9"/>
      <c r="N760" s="9"/>
      <c r="O760" s="11"/>
      <c r="P760" s="11"/>
    </row>
    <row r="761" spans="1:16" x14ac:dyDescent="0.25">
      <c r="A761" s="44">
        <v>10</v>
      </c>
      <c r="B761" s="9" t="s">
        <v>290</v>
      </c>
      <c r="C761" s="44" t="s">
        <v>5</v>
      </c>
      <c r="D761" s="44"/>
      <c r="E761" s="9">
        <f t="shared" si="65"/>
        <v>4745</v>
      </c>
      <c r="F761" s="9">
        <f t="shared" si="66"/>
        <v>7030</v>
      </c>
      <c r="G761" s="9">
        <f t="shared" si="67"/>
        <v>7031</v>
      </c>
      <c r="H761" s="44"/>
      <c r="I761" s="135" t="s">
        <v>313</v>
      </c>
      <c r="J761" s="9"/>
      <c r="K761" s="9"/>
      <c r="L761" s="9"/>
      <c r="M761" s="9"/>
      <c r="N761" s="9"/>
      <c r="O761" s="11"/>
      <c r="P761" s="11"/>
    </row>
    <row r="762" spans="1:16" x14ac:dyDescent="0.25">
      <c r="A762" s="44">
        <v>11</v>
      </c>
      <c r="B762" s="9" t="s">
        <v>290</v>
      </c>
      <c r="C762" s="44" t="s">
        <v>5</v>
      </c>
      <c r="D762" s="44"/>
      <c r="E762" s="9">
        <f t="shared" ref="E762:E786" si="68">E761+1</f>
        <v>4746</v>
      </c>
      <c r="F762" s="9">
        <f t="shared" si="66"/>
        <v>7032</v>
      </c>
      <c r="G762" s="9">
        <f t="shared" si="67"/>
        <v>7033</v>
      </c>
      <c r="H762" s="44"/>
      <c r="I762" s="135" t="s">
        <v>313</v>
      </c>
      <c r="J762" s="9"/>
      <c r="K762" s="9"/>
      <c r="L762" s="9"/>
      <c r="M762" s="9"/>
      <c r="N762" s="9"/>
      <c r="O762" s="11"/>
      <c r="P762" s="11"/>
    </row>
    <row r="763" spans="1:16" x14ac:dyDescent="0.25">
      <c r="A763" s="44">
        <v>12</v>
      </c>
      <c r="B763" s="9" t="s">
        <v>290</v>
      </c>
      <c r="C763" s="44" t="s">
        <v>5</v>
      </c>
      <c r="D763" s="44"/>
      <c r="E763" s="9">
        <f t="shared" si="68"/>
        <v>4747</v>
      </c>
      <c r="F763" s="9">
        <f t="shared" si="66"/>
        <v>7034</v>
      </c>
      <c r="G763" s="9">
        <f t="shared" si="67"/>
        <v>7035</v>
      </c>
      <c r="H763" s="44"/>
      <c r="I763" s="135" t="s">
        <v>313</v>
      </c>
      <c r="J763" s="9"/>
      <c r="K763" s="9"/>
      <c r="L763" s="9"/>
      <c r="M763" s="9"/>
      <c r="N763" s="9"/>
      <c r="O763" s="11"/>
      <c r="P763" s="11"/>
    </row>
    <row r="764" spans="1:16" x14ac:dyDescent="0.25">
      <c r="A764" s="44">
        <v>13</v>
      </c>
      <c r="B764" s="9" t="s">
        <v>290</v>
      </c>
      <c r="C764" s="44" t="s">
        <v>5</v>
      </c>
      <c r="D764" s="44"/>
      <c r="E764" s="9">
        <f t="shared" si="68"/>
        <v>4748</v>
      </c>
      <c r="F764" s="9">
        <f t="shared" si="66"/>
        <v>7036</v>
      </c>
      <c r="G764" s="9">
        <f t="shared" si="67"/>
        <v>7037</v>
      </c>
      <c r="H764" s="44"/>
      <c r="I764" s="135" t="s">
        <v>313</v>
      </c>
      <c r="J764" s="9"/>
      <c r="K764" s="9"/>
      <c r="L764" s="9"/>
      <c r="M764" s="9"/>
      <c r="N764" s="9"/>
      <c r="O764" s="11"/>
      <c r="P764" s="11"/>
    </row>
    <row r="765" spans="1:16" x14ac:dyDescent="0.25">
      <c r="A765" s="44">
        <v>14</v>
      </c>
      <c r="B765" s="9" t="s">
        <v>290</v>
      </c>
      <c r="C765" s="44" t="s">
        <v>5</v>
      </c>
      <c r="D765" s="44"/>
      <c r="E765" s="9">
        <f t="shared" si="68"/>
        <v>4749</v>
      </c>
      <c r="F765" s="9">
        <f t="shared" si="66"/>
        <v>7038</v>
      </c>
      <c r="G765" s="9">
        <f t="shared" si="67"/>
        <v>7039</v>
      </c>
      <c r="H765" s="44"/>
      <c r="I765" s="135" t="s">
        <v>313</v>
      </c>
      <c r="J765" s="9"/>
      <c r="K765" s="9"/>
      <c r="L765" s="9"/>
      <c r="M765" s="9"/>
      <c r="N765" s="9"/>
      <c r="O765" s="11"/>
      <c r="P765" s="11"/>
    </row>
    <row r="766" spans="1:16" x14ac:dyDescent="0.25">
      <c r="A766" s="44">
        <v>15</v>
      </c>
      <c r="B766" s="9" t="s">
        <v>290</v>
      </c>
      <c r="C766" s="44" t="s">
        <v>5</v>
      </c>
      <c r="D766" s="44"/>
      <c r="E766" s="9">
        <f t="shared" si="68"/>
        <v>4750</v>
      </c>
      <c r="F766" s="9">
        <f t="shared" si="66"/>
        <v>7040</v>
      </c>
      <c r="G766" s="9">
        <f t="shared" si="67"/>
        <v>7041</v>
      </c>
      <c r="H766" s="44"/>
      <c r="I766" s="135" t="s">
        <v>313</v>
      </c>
      <c r="J766" s="9"/>
      <c r="K766" s="9"/>
      <c r="L766" s="9"/>
      <c r="M766" s="9"/>
      <c r="N766" s="9"/>
      <c r="O766" s="11"/>
      <c r="P766" s="11"/>
    </row>
    <row r="767" spans="1:16" x14ac:dyDescent="0.25">
      <c r="A767" s="44">
        <v>16</v>
      </c>
      <c r="B767" s="9" t="s">
        <v>290</v>
      </c>
      <c r="C767" s="44" t="s">
        <v>5</v>
      </c>
      <c r="D767" s="44"/>
      <c r="E767" s="9">
        <f t="shared" si="68"/>
        <v>4751</v>
      </c>
      <c r="F767" s="9">
        <f t="shared" si="66"/>
        <v>7042</v>
      </c>
      <c r="G767" s="9">
        <f t="shared" si="67"/>
        <v>7043</v>
      </c>
      <c r="H767" s="44"/>
      <c r="I767" s="135" t="s">
        <v>313</v>
      </c>
      <c r="J767" s="9"/>
      <c r="K767" s="9"/>
      <c r="L767" s="9"/>
      <c r="M767" s="9"/>
      <c r="N767" s="9"/>
      <c r="O767" s="11"/>
      <c r="P767" s="11"/>
    </row>
    <row r="768" spans="1:16" x14ac:dyDescent="0.25">
      <c r="A768" s="44">
        <v>17</v>
      </c>
      <c r="B768" s="9" t="s">
        <v>290</v>
      </c>
      <c r="C768" s="44" t="s">
        <v>5</v>
      </c>
      <c r="D768" s="44"/>
      <c r="E768" s="9">
        <f t="shared" si="68"/>
        <v>4752</v>
      </c>
      <c r="F768" s="9">
        <f t="shared" si="66"/>
        <v>7044</v>
      </c>
      <c r="G768" s="9">
        <f t="shared" si="67"/>
        <v>7045</v>
      </c>
      <c r="H768" s="44"/>
      <c r="I768" s="135" t="s">
        <v>313</v>
      </c>
      <c r="J768" s="9"/>
      <c r="K768" s="9"/>
      <c r="L768" s="9"/>
      <c r="M768" s="9"/>
      <c r="N768" s="9"/>
      <c r="O768" s="11"/>
      <c r="P768" s="11"/>
    </row>
    <row r="769" spans="1:16" x14ac:dyDescent="0.25">
      <c r="A769" s="44">
        <v>18</v>
      </c>
      <c r="B769" s="9" t="s">
        <v>290</v>
      </c>
      <c r="C769" s="44" t="s">
        <v>5</v>
      </c>
      <c r="D769" s="44"/>
      <c r="E769" s="9">
        <f t="shared" si="68"/>
        <v>4753</v>
      </c>
      <c r="F769" s="9">
        <f t="shared" si="66"/>
        <v>7046</v>
      </c>
      <c r="G769" s="9">
        <f t="shared" si="67"/>
        <v>7047</v>
      </c>
      <c r="H769" s="44"/>
      <c r="I769" s="135" t="s">
        <v>313</v>
      </c>
      <c r="J769" s="9"/>
      <c r="K769" s="9"/>
      <c r="L769" s="9"/>
      <c r="M769" s="9"/>
      <c r="N769" s="9"/>
      <c r="O769" s="11"/>
      <c r="P769" s="11"/>
    </row>
    <row r="770" spans="1:16" x14ac:dyDescent="0.25">
      <c r="A770" s="44">
        <v>19</v>
      </c>
      <c r="B770" s="9" t="s">
        <v>290</v>
      </c>
      <c r="C770" s="44" t="s">
        <v>5</v>
      </c>
      <c r="D770" s="44"/>
      <c r="E770" s="9">
        <f t="shared" si="68"/>
        <v>4754</v>
      </c>
      <c r="F770" s="9">
        <f t="shared" si="66"/>
        <v>7048</v>
      </c>
      <c r="G770" s="9">
        <f t="shared" si="67"/>
        <v>7049</v>
      </c>
      <c r="H770" s="44"/>
      <c r="I770" s="135" t="s">
        <v>313</v>
      </c>
      <c r="J770" s="9"/>
      <c r="K770" s="9"/>
      <c r="L770" s="9"/>
      <c r="M770" s="9"/>
      <c r="N770" s="9"/>
      <c r="O770" s="11"/>
      <c r="P770" s="11"/>
    </row>
    <row r="771" spans="1:16" x14ac:dyDescent="0.25">
      <c r="A771" s="44">
        <v>20</v>
      </c>
      <c r="B771" s="9" t="s">
        <v>290</v>
      </c>
      <c r="C771" s="44" t="s">
        <v>5</v>
      </c>
      <c r="D771" s="44"/>
      <c r="E771" s="9">
        <f t="shared" si="68"/>
        <v>4755</v>
      </c>
      <c r="F771" s="9">
        <f t="shared" si="66"/>
        <v>7050</v>
      </c>
      <c r="G771" s="9">
        <f t="shared" si="67"/>
        <v>7051</v>
      </c>
      <c r="H771" s="44"/>
      <c r="I771" s="135" t="s">
        <v>313</v>
      </c>
      <c r="J771" s="9"/>
      <c r="K771" s="9"/>
      <c r="L771" s="9"/>
      <c r="M771" s="9"/>
      <c r="N771" s="9"/>
      <c r="O771" s="11"/>
      <c r="P771" s="11"/>
    </row>
    <row r="772" spans="1:16" x14ac:dyDescent="0.25">
      <c r="A772" s="44">
        <v>21</v>
      </c>
      <c r="B772" s="9" t="s">
        <v>290</v>
      </c>
      <c r="C772" s="44" t="s">
        <v>5</v>
      </c>
      <c r="D772" s="44"/>
      <c r="E772" s="9">
        <f t="shared" si="68"/>
        <v>4756</v>
      </c>
      <c r="F772" s="9">
        <f t="shared" si="66"/>
        <v>7052</v>
      </c>
      <c r="G772" s="9">
        <f t="shared" si="67"/>
        <v>7053</v>
      </c>
      <c r="H772" s="44"/>
      <c r="I772" s="135" t="s">
        <v>313</v>
      </c>
      <c r="J772" s="9"/>
      <c r="K772" s="9"/>
      <c r="L772" s="9"/>
      <c r="M772" s="9"/>
      <c r="N772" s="9"/>
      <c r="O772" s="11"/>
      <c r="P772" s="11"/>
    </row>
    <row r="773" spans="1:16" x14ac:dyDescent="0.25">
      <c r="A773" s="44">
        <v>22</v>
      </c>
      <c r="B773" s="9" t="s">
        <v>290</v>
      </c>
      <c r="C773" s="44" t="s">
        <v>5</v>
      </c>
      <c r="D773" s="44"/>
      <c r="E773" s="9">
        <f t="shared" si="68"/>
        <v>4757</v>
      </c>
      <c r="F773" s="9">
        <f t="shared" si="66"/>
        <v>7054</v>
      </c>
      <c r="G773" s="9">
        <f t="shared" si="67"/>
        <v>7055</v>
      </c>
      <c r="H773" s="44"/>
      <c r="I773" s="135" t="s">
        <v>313</v>
      </c>
      <c r="J773" s="9"/>
      <c r="K773" s="9"/>
      <c r="L773" s="9"/>
      <c r="M773" s="9"/>
      <c r="N773" s="9"/>
      <c r="O773" s="11"/>
      <c r="P773" s="11"/>
    </row>
    <row r="774" spans="1:16" x14ac:dyDescent="0.25">
      <c r="A774" s="44">
        <v>23</v>
      </c>
      <c r="B774" s="9" t="s">
        <v>290</v>
      </c>
      <c r="C774" s="44" t="s">
        <v>5</v>
      </c>
      <c r="D774" s="44"/>
      <c r="E774" s="9">
        <f t="shared" si="68"/>
        <v>4758</v>
      </c>
      <c r="F774" s="9">
        <f t="shared" si="66"/>
        <v>7056</v>
      </c>
      <c r="G774" s="9">
        <f t="shared" si="67"/>
        <v>7057</v>
      </c>
      <c r="H774" s="44"/>
      <c r="I774" s="135" t="s">
        <v>313</v>
      </c>
      <c r="J774" s="9"/>
      <c r="K774" s="9"/>
      <c r="L774" s="9"/>
      <c r="M774" s="9"/>
      <c r="N774" s="9"/>
      <c r="O774" s="11"/>
      <c r="P774" s="11"/>
    </row>
    <row r="775" spans="1:16" x14ac:dyDescent="0.25">
      <c r="A775" s="44">
        <v>24</v>
      </c>
      <c r="B775" s="9" t="s">
        <v>290</v>
      </c>
      <c r="C775" s="44" t="s">
        <v>5</v>
      </c>
      <c r="D775" s="44"/>
      <c r="E775" s="9">
        <f>E774+1</f>
        <v>4759</v>
      </c>
      <c r="F775" s="9">
        <f>+F774+2</f>
        <v>7058</v>
      </c>
      <c r="G775" s="9">
        <f t="shared" si="67"/>
        <v>7059</v>
      </c>
      <c r="H775" s="44"/>
      <c r="I775" s="135" t="s">
        <v>313</v>
      </c>
      <c r="J775" s="9"/>
      <c r="K775" s="9"/>
      <c r="L775" s="9"/>
      <c r="M775" s="9"/>
      <c r="N775" s="9"/>
      <c r="O775" s="11"/>
      <c r="P775" s="11"/>
    </row>
    <row r="776" spans="1:16" x14ac:dyDescent="0.25">
      <c r="A776" s="44">
        <v>25</v>
      </c>
      <c r="B776" s="9" t="s">
        <v>290</v>
      </c>
      <c r="C776" s="44" t="s">
        <v>5</v>
      </c>
      <c r="D776" s="44"/>
      <c r="E776" s="9">
        <f t="shared" si="68"/>
        <v>4760</v>
      </c>
      <c r="F776" s="9">
        <f t="shared" si="66"/>
        <v>7060</v>
      </c>
      <c r="G776" s="9">
        <f t="shared" si="67"/>
        <v>7061</v>
      </c>
      <c r="H776" s="44"/>
      <c r="I776" s="135" t="s">
        <v>313</v>
      </c>
      <c r="J776" s="9"/>
      <c r="K776" s="9"/>
      <c r="L776" s="9"/>
      <c r="M776" s="9"/>
      <c r="N776" s="9"/>
      <c r="O776" s="11"/>
      <c r="P776" s="11"/>
    </row>
    <row r="777" spans="1:16" x14ac:dyDescent="0.25">
      <c r="A777" s="44">
        <v>26</v>
      </c>
      <c r="B777" s="9" t="s">
        <v>290</v>
      </c>
      <c r="C777" s="44" t="s">
        <v>5</v>
      </c>
      <c r="D777" s="44"/>
      <c r="E777" s="9">
        <f t="shared" si="68"/>
        <v>4761</v>
      </c>
      <c r="F777" s="9">
        <f t="shared" si="66"/>
        <v>7062</v>
      </c>
      <c r="G777" s="9">
        <f t="shared" si="67"/>
        <v>7063</v>
      </c>
      <c r="H777" s="44"/>
      <c r="I777" s="135" t="s">
        <v>313</v>
      </c>
      <c r="J777" s="9"/>
      <c r="K777" s="9"/>
      <c r="L777" s="9"/>
      <c r="M777" s="9"/>
      <c r="N777" s="9"/>
      <c r="O777" s="11"/>
      <c r="P777" s="11"/>
    </row>
    <row r="778" spans="1:16" x14ac:dyDescent="0.25">
      <c r="A778" s="44">
        <v>27</v>
      </c>
      <c r="B778" s="9" t="s">
        <v>290</v>
      </c>
      <c r="C778" s="44" t="s">
        <v>5</v>
      </c>
      <c r="D778" s="44"/>
      <c r="E778" s="9">
        <f t="shared" si="68"/>
        <v>4762</v>
      </c>
      <c r="F778" s="9">
        <f t="shared" si="66"/>
        <v>7064</v>
      </c>
      <c r="G778" s="9">
        <f t="shared" si="67"/>
        <v>7065</v>
      </c>
      <c r="H778" s="44"/>
      <c r="I778" s="135" t="s">
        <v>313</v>
      </c>
      <c r="J778" s="9"/>
      <c r="K778" s="9"/>
      <c r="L778" s="9"/>
      <c r="M778" s="9"/>
      <c r="N778" s="9"/>
      <c r="O778" s="11"/>
      <c r="P778" s="11"/>
    </row>
    <row r="779" spans="1:16" x14ac:dyDescent="0.25">
      <c r="A779" s="44">
        <v>28</v>
      </c>
      <c r="B779" s="9" t="s">
        <v>290</v>
      </c>
      <c r="C779" s="44" t="s">
        <v>5</v>
      </c>
      <c r="D779" s="44"/>
      <c r="E779" s="9">
        <f t="shared" si="68"/>
        <v>4763</v>
      </c>
      <c r="F779" s="9">
        <f t="shared" si="66"/>
        <v>7066</v>
      </c>
      <c r="G779" s="9">
        <f t="shared" si="67"/>
        <v>7067</v>
      </c>
      <c r="H779" s="44"/>
      <c r="I779" s="135" t="s">
        <v>313</v>
      </c>
      <c r="J779" s="9"/>
      <c r="K779" s="9"/>
      <c r="L779" s="9"/>
      <c r="M779" s="9"/>
      <c r="N779" s="9"/>
      <c r="O779" s="11"/>
      <c r="P779" s="11"/>
    </row>
    <row r="780" spans="1:16" x14ac:dyDescent="0.25">
      <c r="A780" s="44">
        <v>29</v>
      </c>
      <c r="B780" s="9" t="s">
        <v>290</v>
      </c>
      <c r="C780" s="44" t="s">
        <v>5</v>
      </c>
      <c r="D780" s="44"/>
      <c r="E780" s="9">
        <f t="shared" si="68"/>
        <v>4764</v>
      </c>
      <c r="F780" s="9">
        <f t="shared" si="66"/>
        <v>7068</v>
      </c>
      <c r="G780" s="9">
        <f t="shared" si="67"/>
        <v>7069</v>
      </c>
      <c r="H780" s="44"/>
      <c r="I780" s="135" t="s">
        <v>313</v>
      </c>
      <c r="J780" s="9"/>
      <c r="K780" s="9"/>
      <c r="L780" s="9"/>
      <c r="M780" s="9"/>
      <c r="N780" s="9"/>
      <c r="O780" s="11"/>
      <c r="P780" s="11"/>
    </row>
    <row r="781" spans="1:16" x14ac:dyDescent="0.25">
      <c r="A781" s="44">
        <v>30</v>
      </c>
      <c r="B781" s="9" t="s">
        <v>290</v>
      </c>
      <c r="C781" s="44" t="s">
        <v>5</v>
      </c>
      <c r="D781" s="44"/>
      <c r="E781" s="9">
        <f t="shared" si="68"/>
        <v>4765</v>
      </c>
      <c r="F781" s="9">
        <f t="shared" si="66"/>
        <v>7070</v>
      </c>
      <c r="G781" s="9">
        <f t="shared" si="67"/>
        <v>7071</v>
      </c>
      <c r="H781" s="44"/>
      <c r="I781" s="135" t="s">
        <v>313</v>
      </c>
      <c r="J781" s="9"/>
      <c r="K781" s="9"/>
      <c r="L781" s="9"/>
      <c r="M781" s="9"/>
      <c r="N781" s="9"/>
      <c r="O781" s="11"/>
      <c r="P781" s="11"/>
    </row>
    <row r="782" spans="1:16" x14ac:dyDescent="0.25">
      <c r="A782" s="44">
        <v>31</v>
      </c>
      <c r="B782" s="9" t="s">
        <v>290</v>
      </c>
      <c r="C782" s="44" t="s">
        <v>5</v>
      </c>
      <c r="D782" s="44"/>
      <c r="E782" s="9">
        <f t="shared" si="68"/>
        <v>4766</v>
      </c>
      <c r="F782" s="9">
        <f t="shared" si="66"/>
        <v>7072</v>
      </c>
      <c r="G782" s="9">
        <f t="shared" si="67"/>
        <v>7073</v>
      </c>
      <c r="H782" s="44"/>
      <c r="I782" s="135" t="s">
        <v>313</v>
      </c>
      <c r="J782" s="9"/>
      <c r="K782" s="9"/>
      <c r="L782" s="9"/>
      <c r="M782" s="9"/>
      <c r="N782" s="9"/>
      <c r="O782" s="11"/>
      <c r="P782" s="11"/>
    </row>
    <row r="783" spans="1:16" x14ac:dyDescent="0.25">
      <c r="A783" s="44">
        <v>32</v>
      </c>
      <c r="B783" s="9" t="s">
        <v>290</v>
      </c>
      <c r="C783" s="44" t="s">
        <v>5</v>
      </c>
      <c r="D783" s="44"/>
      <c r="E783" s="9">
        <f t="shared" si="68"/>
        <v>4767</v>
      </c>
      <c r="F783" s="9">
        <f t="shared" si="66"/>
        <v>7074</v>
      </c>
      <c r="G783" s="9">
        <f t="shared" si="67"/>
        <v>7075</v>
      </c>
      <c r="H783" s="44"/>
      <c r="I783" s="135" t="s">
        <v>313</v>
      </c>
      <c r="J783" s="9"/>
      <c r="K783" s="9"/>
      <c r="L783" s="9"/>
      <c r="M783" s="9"/>
      <c r="N783" s="9"/>
      <c r="O783" s="11"/>
      <c r="P783" s="11"/>
    </row>
    <row r="784" spans="1:16" x14ac:dyDescent="0.25">
      <c r="A784" s="44">
        <v>33</v>
      </c>
      <c r="B784" s="9" t="s">
        <v>290</v>
      </c>
      <c r="C784" s="44" t="s">
        <v>5</v>
      </c>
      <c r="D784" s="44"/>
      <c r="E784" s="9">
        <f t="shared" si="68"/>
        <v>4768</v>
      </c>
      <c r="F784" s="9">
        <f t="shared" si="66"/>
        <v>7076</v>
      </c>
      <c r="G784" s="9">
        <f t="shared" si="67"/>
        <v>7077</v>
      </c>
      <c r="H784" s="44"/>
      <c r="I784" s="135" t="s">
        <v>313</v>
      </c>
      <c r="J784" s="9"/>
      <c r="K784" s="9"/>
      <c r="L784" s="9"/>
      <c r="M784" s="9"/>
      <c r="N784" s="9"/>
      <c r="O784" s="11"/>
      <c r="P784" s="11"/>
    </row>
    <row r="785" spans="1:16" x14ac:dyDescent="0.25">
      <c r="A785" s="44">
        <v>34</v>
      </c>
      <c r="B785" s="9" t="s">
        <v>290</v>
      </c>
      <c r="C785" s="44" t="s">
        <v>5</v>
      </c>
      <c r="D785" s="44"/>
      <c r="E785" s="9">
        <f t="shared" si="68"/>
        <v>4769</v>
      </c>
      <c r="F785" s="9">
        <f t="shared" si="66"/>
        <v>7078</v>
      </c>
      <c r="G785" s="9">
        <f t="shared" si="67"/>
        <v>7079</v>
      </c>
      <c r="H785" s="44"/>
      <c r="I785" s="135" t="s">
        <v>313</v>
      </c>
      <c r="J785" s="9"/>
      <c r="K785" s="9"/>
      <c r="L785" s="9"/>
      <c r="M785" s="9"/>
      <c r="N785" s="9"/>
      <c r="O785" s="11"/>
      <c r="P785" s="11"/>
    </row>
    <row r="786" spans="1:16" x14ac:dyDescent="0.25">
      <c r="A786" s="44">
        <v>35</v>
      </c>
      <c r="B786" s="9" t="s">
        <v>290</v>
      </c>
      <c r="C786" s="44" t="s">
        <v>5</v>
      </c>
      <c r="D786" s="44"/>
      <c r="E786" s="9">
        <f t="shared" si="68"/>
        <v>4770</v>
      </c>
      <c r="F786" s="9">
        <f t="shared" si="66"/>
        <v>7080</v>
      </c>
      <c r="G786" s="9">
        <f t="shared" si="67"/>
        <v>7081</v>
      </c>
      <c r="H786" s="44"/>
      <c r="I786" s="135" t="s">
        <v>313</v>
      </c>
      <c r="J786" s="9"/>
      <c r="K786" s="9"/>
      <c r="L786" s="9"/>
      <c r="M786" s="9"/>
      <c r="N786" s="9"/>
      <c r="O786" s="11"/>
      <c r="P786" s="11"/>
    </row>
    <row r="787" spans="1:16" x14ac:dyDescent="0.25">
      <c r="A787" s="44">
        <v>36</v>
      </c>
      <c r="B787" s="9" t="s">
        <v>290</v>
      </c>
      <c r="C787" s="44" t="s">
        <v>5</v>
      </c>
      <c r="D787" s="44"/>
      <c r="E787" s="9">
        <f>E786+1</f>
        <v>4771</v>
      </c>
      <c r="F787" s="9">
        <f>+F786+2</f>
        <v>7082</v>
      </c>
      <c r="G787" s="9">
        <f t="shared" si="67"/>
        <v>7083</v>
      </c>
      <c r="H787" s="44"/>
      <c r="I787" s="135" t="s">
        <v>313</v>
      </c>
      <c r="J787" s="9"/>
      <c r="K787" s="9"/>
      <c r="L787" s="9"/>
      <c r="M787" s="9"/>
      <c r="N787" s="9"/>
      <c r="O787" s="11"/>
      <c r="P787" s="11"/>
    </row>
    <row r="788" spans="1:16" x14ac:dyDescent="0.25">
      <c r="A788" s="44">
        <v>37</v>
      </c>
      <c r="B788" s="9" t="s">
        <v>290</v>
      </c>
      <c r="C788" s="44" t="s">
        <v>5</v>
      </c>
      <c r="D788" s="44"/>
      <c r="E788" s="9">
        <f t="shared" ref="E788:E808" si="69">E787+1</f>
        <v>4772</v>
      </c>
      <c r="F788" s="9">
        <f t="shared" si="66"/>
        <v>7084</v>
      </c>
      <c r="G788" s="9">
        <f t="shared" si="67"/>
        <v>7085</v>
      </c>
      <c r="H788" s="44"/>
      <c r="I788" s="135" t="s">
        <v>313</v>
      </c>
      <c r="J788" s="9"/>
      <c r="K788" s="9"/>
      <c r="L788" s="9"/>
      <c r="M788" s="9"/>
      <c r="N788" s="9"/>
      <c r="O788" s="11"/>
      <c r="P788" s="11"/>
    </row>
    <row r="789" spans="1:16" x14ac:dyDescent="0.25">
      <c r="A789" s="44">
        <v>38</v>
      </c>
      <c r="B789" s="9" t="s">
        <v>290</v>
      </c>
      <c r="C789" s="44" t="s">
        <v>5</v>
      </c>
      <c r="D789" s="44"/>
      <c r="E789" s="9">
        <f t="shared" si="69"/>
        <v>4773</v>
      </c>
      <c r="F789" s="9">
        <f t="shared" si="66"/>
        <v>7086</v>
      </c>
      <c r="G789" s="9">
        <f t="shared" si="67"/>
        <v>7087</v>
      </c>
      <c r="H789" s="44"/>
      <c r="I789" s="135" t="s">
        <v>313</v>
      </c>
      <c r="J789" s="9"/>
      <c r="K789" s="9"/>
      <c r="L789" s="9"/>
      <c r="M789" s="9"/>
      <c r="N789" s="9"/>
      <c r="O789" s="11"/>
      <c r="P789" s="11"/>
    </row>
    <row r="790" spans="1:16" x14ac:dyDescent="0.25">
      <c r="A790" s="44">
        <v>39</v>
      </c>
      <c r="B790" s="9" t="s">
        <v>290</v>
      </c>
      <c r="C790" s="44" t="s">
        <v>5</v>
      </c>
      <c r="D790" s="44"/>
      <c r="E790" s="9">
        <f t="shared" si="69"/>
        <v>4774</v>
      </c>
      <c r="F790" s="9">
        <f t="shared" si="66"/>
        <v>7088</v>
      </c>
      <c r="G790" s="9">
        <f t="shared" si="67"/>
        <v>7089</v>
      </c>
      <c r="H790" s="44"/>
      <c r="I790" s="135" t="s">
        <v>313</v>
      </c>
      <c r="J790" s="9"/>
      <c r="K790" s="9"/>
      <c r="L790" s="9"/>
      <c r="M790" s="9"/>
      <c r="N790" s="9"/>
      <c r="O790" s="11"/>
      <c r="P790" s="11"/>
    </row>
    <row r="791" spans="1:16" x14ac:dyDescent="0.25">
      <c r="A791" s="44">
        <v>40</v>
      </c>
      <c r="B791" s="9" t="s">
        <v>290</v>
      </c>
      <c r="C791" s="44" t="s">
        <v>5</v>
      </c>
      <c r="D791" s="44"/>
      <c r="E791" s="9">
        <f t="shared" si="69"/>
        <v>4775</v>
      </c>
      <c r="F791" s="9">
        <f t="shared" si="66"/>
        <v>7090</v>
      </c>
      <c r="G791" s="9">
        <f t="shared" si="67"/>
        <v>7091</v>
      </c>
      <c r="H791" s="44"/>
      <c r="I791" s="135" t="s">
        <v>313</v>
      </c>
      <c r="J791" s="9"/>
      <c r="K791" s="9"/>
      <c r="L791" s="9"/>
      <c r="M791" s="9"/>
      <c r="N791" s="9"/>
      <c r="O791" s="11"/>
      <c r="P791" s="11"/>
    </row>
    <row r="792" spans="1:16" x14ac:dyDescent="0.25">
      <c r="A792" s="44">
        <v>41</v>
      </c>
      <c r="B792" s="9" t="s">
        <v>290</v>
      </c>
      <c r="C792" s="44" t="s">
        <v>5</v>
      </c>
      <c r="D792" s="44"/>
      <c r="E792" s="9">
        <f t="shared" si="69"/>
        <v>4776</v>
      </c>
      <c r="F792" s="9">
        <f t="shared" si="66"/>
        <v>7092</v>
      </c>
      <c r="G792" s="9">
        <f t="shared" si="67"/>
        <v>7093</v>
      </c>
      <c r="H792" s="44"/>
      <c r="I792" s="135" t="s">
        <v>313</v>
      </c>
      <c r="J792" s="9"/>
      <c r="K792" s="9"/>
      <c r="L792" s="9"/>
      <c r="M792" s="9"/>
      <c r="N792" s="9"/>
      <c r="O792" s="11"/>
      <c r="P792" s="11"/>
    </row>
    <row r="793" spans="1:16" x14ac:dyDescent="0.25">
      <c r="A793" s="44">
        <v>42</v>
      </c>
      <c r="B793" s="9" t="s">
        <v>290</v>
      </c>
      <c r="C793" s="44" t="s">
        <v>5</v>
      </c>
      <c r="D793" s="44"/>
      <c r="E793" s="9">
        <f t="shared" si="69"/>
        <v>4777</v>
      </c>
      <c r="F793" s="9">
        <f t="shared" si="66"/>
        <v>7094</v>
      </c>
      <c r="G793" s="9">
        <f t="shared" si="67"/>
        <v>7095</v>
      </c>
      <c r="H793" s="44"/>
      <c r="I793" s="135" t="s">
        <v>313</v>
      </c>
      <c r="J793" s="9"/>
      <c r="K793" s="9"/>
      <c r="L793" s="9"/>
      <c r="M793" s="9"/>
      <c r="N793" s="9"/>
      <c r="O793" s="11"/>
      <c r="P793" s="11"/>
    </row>
    <row r="794" spans="1:16" x14ac:dyDescent="0.25">
      <c r="A794" s="44">
        <v>43</v>
      </c>
      <c r="B794" s="9" t="s">
        <v>290</v>
      </c>
      <c r="C794" s="44" t="s">
        <v>5</v>
      </c>
      <c r="D794" s="44"/>
      <c r="E794" s="9">
        <f t="shared" si="69"/>
        <v>4778</v>
      </c>
      <c r="F794" s="9">
        <f t="shared" si="66"/>
        <v>7096</v>
      </c>
      <c r="G794" s="9">
        <f>+F794+1</f>
        <v>7097</v>
      </c>
      <c r="H794" s="44"/>
      <c r="I794" s="135" t="s">
        <v>313</v>
      </c>
      <c r="J794" s="9"/>
      <c r="K794" s="9"/>
      <c r="L794" s="9"/>
      <c r="M794" s="9"/>
      <c r="N794" s="9"/>
      <c r="O794" s="11"/>
      <c r="P794" s="11"/>
    </row>
    <row r="795" spans="1:16" x14ac:dyDescent="0.25">
      <c r="A795" s="44">
        <v>44</v>
      </c>
      <c r="B795" s="9" t="s">
        <v>290</v>
      </c>
      <c r="C795" s="44" t="s">
        <v>5</v>
      </c>
      <c r="D795" s="44"/>
      <c r="E795" s="9">
        <f t="shared" si="69"/>
        <v>4779</v>
      </c>
      <c r="F795" s="9">
        <f t="shared" si="66"/>
        <v>7098</v>
      </c>
      <c r="G795" s="9">
        <f>+F795+1</f>
        <v>7099</v>
      </c>
      <c r="H795" s="44"/>
      <c r="I795" s="135" t="s">
        <v>313</v>
      </c>
      <c r="J795" s="9"/>
      <c r="K795" s="9"/>
      <c r="L795" s="9"/>
      <c r="M795" s="9"/>
      <c r="N795" s="9"/>
      <c r="O795" s="11"/>
      <c r="P795" s="11"/>
    </row>
    <row r="796" spans="1:16" x14ac:dyDescent="0.25">
      <c r="A796" s="44">
        <v>45</v>
      </c>
      <c r="B796" s="9" t="s">
        <v>290</v>
      </c>
      <c r="C796" s="44" t="s">
        <v>5</v>
      </c>
      <c r="D796" s="44"/>
      <c r="E796" s="9">
        <f t="shared" si="69"/>
        <v>4780</v>
      </c>
      <c r="F796" s="9">
        <f t="shared" si="66"/>
        <v>7100</v>
      </c>
      <c r="G796" s="9">
        <f>+F796+1</f>
        <v>7101</v>
      </c>
      <c r="H796" s="44"/>
      <c r="I796" s="135" t="s">
        <v>313</v>
      </c>
      <c r="J796" s="9"/>
      <c r="K796" s="9"/>
      <c r="L796" s="9"/>
      <c r="M796" s="9"/>
      <c r="N796" s="9"/>
      <c r="O796" s="11"/>
      <c r="P796" s="11"/>
    </row>
    <row r="797" spans="1:16" x14ac:dyDescent="0.25">
      <c r="A797" s="44">
        <v>46</v>
      </c>
      <c r="B797" s="9" t="s">
        <v>290</v>
      </c>
      <c r="C797" s="44" t="s">
        <v>5</v>
      </c>
      <c r="D797" s="44"/>
      <c r="E797" s="9">
        <f t="shared" si="69"/>
        <v>4781</v>
      </c>
      <c r="F797" s="9">
        <f t="shared" si="66"/>
        <v>7102</v>
      </c>
      <c r="G797" s="9">
        <f>+F797+1</f>
        <v>7103</v>
      </c>
      <c r="H797" s="44"/>
      <c r="I797" s="135" t="s">
        <v>313</v>
      </c>
      <c r="J797" s="9"/>
      <c r="K797" s="9"/>
      <c r="L797" s="9"/>
      <c r="M797" s="9"/>
      <c r="N797" s="9"/>
      <c r="O797" s="11"/>
      <c r="P797" s="11"/>
    </row>
    <row r="798" spans="1:16" ht="12.75" customHeight="1" x14ac:dyDescent="0.25">
      <c r="A798" s="9">
        <v>1</v>
      </c>
      <c r="B798" s="9" t="s">
        <v>22</v>
      </c>
      <c r="C798" s="9" t="s">
        <v>5</v>
      </c>
      <c r="D798" s="9"/>
      <c r="E798" s="9">
        <f t="shared" si="69"/>
        <v>4782</v>
      </c>
      <c r="F798" s="9">
        <f t="shared" si="66"/>
        <v>7104</v>
      </c>
      <c r="G798" s="9">
        <f t="shared" ref="G798:G820" si="70">+F798+1</f>
        <v>7105</v>
      </c>
      <c r="H798" s="9">
        <v>1084</v>
      </c>
      <c r="I798" s="10" t="s">
        <v>540</v>
      </c>
      <c r="J798" s="9" t="s">
        <v>4443</v>
      </c>
      <c r="K798" s="9" t="s">
        <v>2821</v>
      </c>
      <c r="L798" s="413" t="s">
        <v>1024</v>
      </c>
      <c r="M798" s="9">
        <v>0</v>
      </c>
      <c r="N798" s="9" t="s">
        <v>4489</v>
      </c>
      <c r="O798" s="11"/>
      <c r="P798" s="11"/>
    </row>
    <row r="799" spans="1:16" x14ac:dyDescent="0.25">
      <c r="A799" s="9">
        <f>+A798</f>
        <v>1</v>
      </c>
      <c r="B799" s="9" t="s">
        <v>22</v>
      </c>
      <c r="C799" s="9" t="s">
        <v>5</v>
      </c>
      <c r="D799" s="9"/>
      <c r="E799" s="9">
        <f t="shared" si="69"/>
        <v>4783</v>
      </c>
      <c r="F799" s="9"/>
      <c r="G799" s="9"/>
      <c r="H799" s="9"/>
      <c r="I799" s="10" t="s">
        <v>541</v>
      </c>
      <c r="J799" s="9"/>
      <c r="K799" s="9"/>
      <c r="L799" s="9"/>
      <c r="M799" s="9"/>
      <c r="N799" s="9"/>
      <c r="O799" s="11"/>
      <c r="P799" s="11"/>
    </row>
    <row r="800" spans="1:16" x14ac:dyDescent="0.25">
      <c r="A800" s="9">
        <f>+A799+1</f>
        <v>2</v>
      </c>
      <c r="B800" s="9" t="s">
        <v>22</v>
      </c>
      <c r="C800" s="9" t="s">
        <v>5</v>
      </c>
      <c r="D800" s="9"/>
      <c r="E800" s="9">
        <f t="shared" si="69"/>
        <v>4784</v>
      </c>
      <c r="F800" s="9">
        <f>+F798+2</f>
        <v>7106</v>
      </c>
      <c r="G800" s="9">
        <f t="shared" si="70"/>
        <v>7107</v>
      </c>
      <c r="H800" s="9">
        <f>H798+1</f>
        <v>1085</v>
      </c>
      <c r="I800" s="10" t="s">
        <v>540</v>
      </c>
      <c r="J800" s="9" t="s">
        <v>4444</v>
      </c>
      <c r="K800" s="9" t="s">
        <v>2822</v>
      </c>
      <c r="L800" s="402" t="s">
        <v>1024</v>
      </c>
      <c r="M800" s="9">
        <v>0</v>
      </c>
      <c r="N800" s="9" t="s">
        <v>4490</v>
      </c>
      <c r="O800" s="11"/>
      <c r="P800" s="11"/>
    </row>
    <row r="801" spans="1:16" x14ac:dyDescent="0.25">
      <c r="A801" s="9">
        <f>+A800</f>
        <v>2</v>
      </c>
      <c r="B801" s="9" t="s">
        <v>22</v>
      </c>
      <c r="C801" s="9" t="s">
        <v>5</v>
      </c>
      <c r="D801" s="9"/>
      <c r="E801" s="9">
        <f t="shared" si="69"/>
        <v>4785</v>
      </c>
      <c r="F801" s="9"/>
      <c r="G801" s="9"/>
      <c r="H801" s="9"/>
      <c r="I801" s="10" t="s">
        <v>541</v>
      </c>
      <c r="J801" s="9"/>
      <c r="K801" s="9"/>
      <c r="L801" s="9"/>
      <c r="M801" s="9"/>
      <c r="N801" s="9"/>
      <c r="O801" s="11"/>
      <c r="P801" s="11"/>
    </row>
    <row r="802" spans="1:16" x14ac:dyDescent="0.25">
      <c r="A802" s="9">
        <f>+A801+1</f>
        <v>3</v>
      </c>
      <c r="B802" s="9" t="s">
        <v>22</v>
      </c>
      <c r="C802" s="9" t="s">
        <v>5</v>
      </c>
      <c r="D802" s="9"/>
      <c r="E802" s="9">
        <f t="shared" si="69"/>
        <v>4786</v>
      </c>
      <c r="F802" s="9">
        <f>+F800+2</f>
        <v>7108</v>
      </c>
      <c r="G802" s="9">
        <f t="shared" si="70"/>
        <v>7109</v>
      </c>
      <c r="H802" s="9">
        <f>H800+1</f>
        <v>1086</v>
      </c>
      <c r="I802" s="10" t="s">
        <v>540</v>
      </c>
      <c r="J802" s="9" t="s">
        <v>4445</v>
      </c>
      <c r="K802" s="9" t="s">
        <v>2823</v>
      </c>
      <c r="L802" s="402" t="s">
        <v>1024</v>
      </c>
      <c r="M802" s="9">
        <v>0</v>
      </c>
      <c r="N802" s="9" t="s">
        <v>4491</v>
      </c>
      <c r="O802" s="11"/>
      <c r="P802" s="11"/>
    </row>
    <row r="803" spans="1:16" x14ac:dyDescent="0.25">
      <c r="A803" s="9">
        <f>+A802</f>
        <v>3</v>
      </c>
      <c r="B803" s="9" t="s">
        <v>22</v>
      </c>
      <c r="C803" s="9" t="s">
        <v>5</v>
      </c>
      <c r="D803" s="9"/>
      <c r="E803" s="9">
        <f t="shared" si="69"/>
        <v>4787</v>
      </c>
      <c r="F803" s="9"/>
      <c r="G803" s="9"/>
      <c r="H803" s="9"/>
      <c r="I803" s="10" t="s">
        <v>541</v>
      </c>
      <c r="J803" s="9"/>
      <c r="K803" s="9"/>
      <c r="L803" s="9"/>
      <c r="M803" s="9"/>
      <c r="N803" s="9"/>
      <c r="O803" s="11"/>
      <c r="P803" s="11"/>
    </row>
    <row r="804" spans="1:16" x14ac:dyDescent="0.25">
      <c r="A804" s="9">
        <f>+A803+1</f>
        <v>4</v>
      </c>
      <c r="B804" s="9" t="s">
        <v>22</v>
      </c>
      <c r="C804" s="9" t="s">
        <v>5</v>
      </c>
      <c r="D804" s="9"/>
      <c r="E804" s="9">
        <f t="shared" si="69"/>
        <v>4788</v>
      </c>
      <c r="F804" s="9">
        <f>+F802+2</f>
        <v>7110</v>
      </c>
      <c r="G804" s="9">
        <f t="shared" si="70"/>
        <v>7111</v>
      </c>
      <c r="H804" s="9">
        <f>H802+1</f>
        <v>1087</v>
      </c>
      <c r="I804" s="10" t="s">
        <v>540</v>
      </c>
      <c r="J804" s="9" t="s">
        <v>4446</v>
      </c>
      <c r="K804" s="9" t="s">
        <v>2824</v>
      </c>
      <c r="L804" s="402" t="s">
        <v>1024</v>
      </c>
      <c r="M804" s="9">
        <v>0</v>
      </c>
      <c r="N804" s="9" t="s">
        <v>4492</v>
      </c>
      <c r="O804" s="11"/>
      <c r="P804" s="11"/>
    </row>
    <row r="805" spans="1:16" x14ac:dyDescent="0.25">
      <c r="A805" s="9">
        <f>+A804</f>
        <v>4</v>
      </c>
      <c r="B805" s="9" t="s">
        <v>22</v>
      </c>
      <c r="C805" s="9" t="s">
        <v>5</v>
      </c>
      <c r="D805" s="9"/>
      <c r="E805" s="9">
        <f t="shared" si="69"/>
        <v>4789</v>
      </c>
      <c r="F805" s="9"/>
      <c r="G805" s="9"/>
      <c r="H805" s="9"/>
      <c r="I805" s="10" t="s">
        <v>541</v>
      </c>
      <c r="J805" s="9"/>
      <c r="K805" s="9"/>
      <c r="L805" s="9"/>
      <c r="M805" s="9"/>
      <c r="N805" s="9"/>
      <c r="O805" s="11"/>
      <c r="P805" s="11"/>
    </row>
    <row r="806" spans="1:16" x14ac:dyDescent="0.25">
      <c r="A806" s="9">
        <f>+A805+1</f>
        <v>5</v>
      </c>
      <c r="B806" s="9" t="s">
        <v>22</v>
      </c>
      <c r="C806" s="9" t="s">
        <v>5</v>
      </c>
      <c r="D806" s="9"/>
      <c r="E806" s="9">
        <f t="shared" si="69"/>
        <v>4790</v>
      </c>
      <c r="F806" s="9">
        <f>+F804+2</f>
        <v>7112</v>
      </c>
      <c r="G806" s="9">
        <f t="shared" si="70"/>
        <v>7113</v>
      </c>
      <c r="H806" s="9">
        <f>H804+1</f>
        <v>1088</v>
      </c>
      <c r="I806" s="10" t="s">
        <v>540</v>
      </c>
      <c r="J806" s="9" t="s">
        <v>4447</v>
      </c>
      <c r="K806" s="9" t="s">
        <v>2825</v>
      </c>
      <c r="L806" s="402" t="s">
        <v>1024</v>
      </c>
      <c r="M806" s="9">
        <v>0</v>
      </c>
      <c r="N806" s="9" t="s">
        <v>4493</v>
      </c>
      <c r="O806" s="11"/>
      <c r="P806" s="11"/>
    </row>
    <row r="807" spans="1:16" x14ac:dyDescent="0.25">
      <c r="A807" s="9">
        <f>+A806</f>
        <v>5</v>
      </c>
      <c r="B807" s="9" t="s">
        <v>22</v>
      </c>
      <c r="C807" s="9" t="s">
        <v>5</v>
      </c>
      <c r="D807" s="9"/>
      <c r="E807" s="9">
        <f t="shared" si="69"/>
        <v>4791</v>
      </c>
      <c r="F807" s="9"/>
      <c r="G807" s="9"/>
      <c r="H807" s="9"/>
      <c r="I807" s="10" t="s">
        <v>541</v>
      </c>
      <c r="J807" s="9"/>
      <c r="K807" s="9"/>
      <c r="L807" s="9"/>
      <c r="M807" s="9"/>
      <c r="N807" s="9"/>
      <c r="O807" s="11"/>
      <c r="P807" s="11"/>
    </row>
    <row r="808" spans="1:16" x14ac:dyDescent="0.25">
      <c r="A808" s="9">
        <f>+A807+1</f>
        <v>6</v>
      </c>
      <c r="B808" s="9" t="s">
        <v>22</v>
      </c>
      <c r="C808" s="9" t="s">
        <v>5</v>
      </c>
      <c r="D808" s="9"/>
      <c r="E808" s="9">
        <f t="shared" si="69"/>
        <v>4792</v>
      </c>
      <c r="F808" s="9">
        <f>+F806+2</f>
        <v>7114</v>
      </c>
      <c r="G808" s="9">
        <f t="shared" si="70"/>
        <v>7115</v>
      </c>
      <c r="H808" s="9">
        <f>H806+1</f>
        <v>1089</v>
      </c>
      <c r="I808" s="10" t="s">
        <v>540</v>
      </c>
      <c r="J808" s="9" t="s">
        <v>4448</v>
      </c>
      <c r="K808" s="9" t="s">
        <v>2826</v>
      </c>
      <c r="L808" s="402" t="s">
        <v>1024</v>
      </c>
      <c r="M808" s="9">
        <v>0</v>
      </c>
      <c r="N808" s="9" t="s">
        <v>4494</v>
      </c>
      <c r="O808" s="11"/>
      <c r="P808" s="11"/>
    </row>
    <row r="809" spans="1:16" x14ac:dyDescent="0.25">
      <c r="A809" s="9">
        <f>+A808</f>
        <v>6</v>
      </c>
      <c r="B809" s="9" t="s">
        <v>22</v>
      </c>
      <c r="C809" s="9" t="s">
        <v>5</v>
      </c>
      <c r="D809" s="9"/>
      <c r="E809" s="9">
        <f>E808+1</f>
        <v>4793</v>
      </c>
      <c r="F809" s="9"/>
      <c r="G809" s="9"/>
      <c r="H809" s="9"/>
      <c r="I809" s="10" t="s">
        <v>541</v>
      </c>
      <c r="J809" s="9"/>
      <c r="K809" s="9"/>
      <c r="L809" s="9"/>
      <c r="M809" s="9"/>
      <c r="N809" s="9"/>
      <c r="O809" s="11"/>
      <c r="P809" s="11"/>
    </row>
    <row r="810" spans="1:16" x14ac:dyDescent="0.25">
      <c r="A810" s="9">
        <f>+A809+1</f>
        <v>7</v>
      </c>
      <c r="B810" s="9" t="s">
        <v>22</v>
      </c>
      <c r="C810" s="9" t="s">
        <v>5</v>
      </c>
      <c r="D810" s="9"/>
      <c r="E810" s="9">
        <f t="shared" ref="E810:E861" si="71">E809+1</f>
        <v>4794</v>
      </c>
      <c r="F810" s="9">
        <f>+F808+2</f>
        <v>7116</v>
      </c>
      <c r="G810" s="9">
        <f t="shared" si="70"/>
        <v>7117</v>
      </c>
      <c r="H810" s="9">
        <f>H808+1</f>
        <v>1090</v>
      </c>
      <c r="I810" s="10" t="s">
        <v>540</v>
      </c>
      <c r="J810" s="9" t="s">
        <v>4449</v>
      </c>
      <c r="K810" s="9" t="s">
        <v>2827</v>
      </c>
      <c r="L810" s="402" t="s">
        <v>1024</v>
      </c>
      <c r="M810" s="9">
        <v>0</v>
      </c>
      <c r="N810" s="9" t="s">
        <v>4495</v>
      </c>
      <c r="O810" s="11"/>
      <c r="P810" s="11"/>
    </row>
    <row r="811" spans="1:16" x14ac:dyDescent="0.25">
      <c r="A811" s="9">
        <f>+A810</f>
        <v>7</v>
      </c>
      <c r="B811" s="9" t="s">
        <v>22</v>
      </c>
      <c r="C811" s="9" t="s">
        <v>5</v>
      </c>
      <c r="D811" s="9"/>
      <c r="E811" s="9">
        <f t="shared" si="71"/>
        <v>4795</v>
      </c>
      <c r="F811" s="9"/>
      <c r="G811" s="9"/>
      <c r="H811" s="9"/>
      <c r="I811" s="10" t="s">
        <v>541</v>
      </c>
      <c r="J811" s="9"/>
      <c r="K811" s="9"/>
      <c r="L811" s="9"/>
      <c r="M811" s="9"/>
      <c r="N811" s="9"/>
      <c r="O811" s="11"/>
      <c r="P811" s="11"/>
    </row>
    <row r="812" spans="1:16" x14ac:dyDescent="0.25">
      <c r="A812" s="9">
        <f>+A811+1</f>
        <v>8</v>
      </c>
      <c r="B812" s="9" t="s">
        <v>22</v>
      </c>
      <c r="C812" s="9" t="s">
        <v>5</v>
      </c>
      <c r="D812" s="9"/>
      <c r="E812" s="9">
        <f t="shared" si="71"/>
        <v>4796</v>
      </c>
      <c r="F812" s="9">
        <f>+F810+2</f>
        <v>7118</v>
      </c>
      <c r="G812" s="9">
        <f t="shared" si="70"/>
        <v>7119</v>
      </c>
      <c r="H812" s="9">
        <f>H810+1</f>
        <v>1091</v>
      </c>
      <c r="I812" s="10" t="s">
        <v>540</v>
      </c>
      <c r="J812" s="9" t="s">
        <v>4450</v>
      </c>
      <c r="K812" s="9" t="s">
        <v>2828</v>
      </c>
      <c r="L812" s="402" t="s">
        <v>1024</v>
      </c>
      <c r="M812" s="9">
        <v>0</v>
      </c>
      <c r="N812" s="9" t="s">
        <v>4496</v>
      </c>
      <c r="O812" s="11"/>
      <c r="P812" s="11"/>
    </row>
    <row r="813" spans="1:16" x14ac:dyDescent="0.25">
      <c r="A813" s="9">
        <f>+A812</f>
        <v>8</v>
      </c>
      <c r="B813" s="9" t="s">
        <v>22</v>
      </c>
      <c r="C813" s="9" t="s">
        <v>5</v>
      </c>
      <c r="D813" s="9"/>
      <c r="E813" s="9">
        <f t="shared" si="71"/>
        <v>4797</v>
      </c>
      <c r="F813" s="9"/>
      <c r="G813" s="9"/>
      <c r="H813" s="9"/>
      <c r="I813" s="10" t="s">
        <v>541</v>
      </c>
      <c r="J813" s="9"/>
      <c r="K813" s="9"/>
      <c r="L813" s="9"/>
      <c r="M813" s="9"/>
      <c r="N813" s="9"/>
      <c r="O813" s="11"/>
      <c r="P813" s="11"/>
    </row>
    <row r="814" spans="1:16" x14ac:dyDescent="0.25">
      <c r="A814" s="9">
        <f>+A813+1</f>
        <v>9</v>
      </c>
      <c r="B814" s="9" t="s">
        <v>22</v>
      </c>
      <c r="C814" s="9" t="s">
        <v>5</v>
      </c>
      <c r="D814" s="9"/>
      <c r="E814" s="9">
        <f t="shared" si="71"/>
        <v>4798</v>
      </c>
      <c r="F814" s="9">
        <f>+F812+2</f>
        <v>7120</v>
      </c>
      <c r="G814" s="9">
        <f t="shared" si="70"/>
        <v>7121</v>
      </c>
      <c r="H814" s="9">
        <f>H812+1</f>
        <v>1092</v>
      </c>
      <c r="I814" s="10" t="s">
        <v>540</v>
      </c>
      <c r="J814" s="9" t="s">
        <v>4451</v>
      </c>
      <c r="K814" s="9" t="s">
        <v>2829</v>
      </c>
      <c r="L814" s="402" t="s">
        <v>1024</v>
      </c>
      <c r="M814" s="9">
        <v>0</v>
      </c>
      <c r="N814" s="9" t="s">
        <v>4497</v>
      </c>
      <c r="O814" s="11"/>
      <c r="P814" s="11"/>
    </row>
    <row r="815" spans="1:16" x14ac:dyDescent="0.25">
      <c r="A815" s="9">
        <f>+A814</f>
        <v>9</v>
      </c>
      <c r="B815" s="9" t="s">
        <v>22</v>
      </c>
      <c r="C815" s="9" t="s">
        <v>5</v>
      </c>
      <c r="D815" s="9"/>
      <c r="E815" s="9">
        <f t="shared" si="71"/>
        <v>4799</v>
      </c>
      <c r="F815" s="9"/>
      <c r="G815" s="9"/>
      <c r="H815" s="9"/>
      <c r="I815" s="10" t="s">
        <v>541</v>
      </c>
      <c r="J815" s="9"/>
      <c r="K815" s="9"/>
      <c r="L815" s="9"/>
      <c r="M815" s="9"/>
      <c r="N815" s="9"/>
      <c r="O815" s="11"/>
      <c r="P815" s="11"/>
    </row>
    <row r="816" spans="1:16" x14ac:dyDescent="0.25">
      <c r="A816" s="9">
        <f>+A815+1</f>
        <v>10</v>
      </c>
      <c r="B816" s="9" t="s">
        <v>22</v>
      </c>
      <c r="C816" s="9" t="s">
        <v>5</v>
      </c>
      <c r="D816" s="9"/>
      <c r="E816" s="9">
        <f t="shared" si="71"/>
        <v>4800</v>
      </c>
      <c r="F816" s="9">
        <f>+F814+2</f>
        <v>7122</v>
      </c>
      <c r="G816" s="9">
        <f t="shared" si="70"/>
        <v>7123</v>
      </c>
      <c r="H816" s="9">
        <f>H814+1</f>
        <v>1093</v>
      </c>
      <c r="I816" s="10" t="s">
        <v>540</v>
      </c>
      <c r="J816" s="9" t="s">
        <v>4452</v>
      </c>
      <c r="K816" s="9" t="s">
        <v>2830</v>
      </c>
      <c r="L816" s="402" t="s">
        <v>1024</v>
      </c>
      <c r="M816" s="9">
        <v>0</v>
      </c>
      <c r="N816" s="9" t="s">
        <v>4498</v>
      </c>
      <c r="O816" s="11"/>
      <c r="P816" s="11"/>
    </row>
    <row r="817" spans="1:16" x14ac:dyDescent="0.25">
      <c r="A817" s="9">
        <f>+A816</f>
        <v>10</v>
      </c>
      <c r="B817" s="9" t="s">
        <v>22</v>
      </c>
      <c r="C817" s="9" t="s">
        <v>5</v>
      </c>
      <c r="D817" s="9"/>
      <c r="E817" s="9">
        <f t="shared" si="71"/>
        <v>4801</v>
      </c>
      <c r="F817" s="9"/>
      <c r="G817" s="9"/>
      <c r="H817" s="9"/>
      <c r="I817" s="10" t="s">
        <v>541</v>
      </c>
      <c r="J817" s="9"/>
      <c r="K817" s="9"/>
      <c r="L817" s="9"/>
      <c r="M817" s="9"/>
      <c r="N817" s="9"/>
      <c r="O817" s="11"/>
      <c r="P817" s="11"/>
    </row>
    <row r="818" spans="1:16" x14ac:dyDescent="0.25">
      <c r="A818" s="9">
        <f>+A817+1</f>
        <v>11</v>
      </c>
      <c r="B818" s="9" t="s">
        <v>22</v>
      </c>
      <c r="C818" s="9" t="s">
        <v>5</v>
      </c>
      <c r="D818" s="9"/>
      <c r="E818" s="9">
        <f t="shared" si="71"/>
        <v>4802</v>
      </c>
      <c r="F818" s="9">
        <f>+F816+2</f>
        <v>7124</v>
      </c>
      <c r="G818" s="9">
        <f t="shared" si="70"/>
        <v>7125</v>
      </c>
      <c r="H818" s="9">
        <f>H816+1</f>
        <v>1094</v>
      </c>
      <c r="I818" s="10" t="s">
        <v>540</v>
      </c>
      <c r="J818" s="9" t="s">
        <v>4453</v>
      </c>
      <c r="K818" s="9" t="s">
        <v>2831</v>
      </c>
      <c r="L818" s="402" t="s">
        <v>1024</v>
      </c>
      <c r="M818" s="9">
        <v>0</v>
      </c>
      <c r="N818" s="9" t="s">
        <v>4499</v>
      </c>
      <c r="O818" s="11"/>
      <c r="P818" s="11"/>
    </row>
    <row r="819" spans="1:16" x14ac:dyDescent="0.25">
      <c r="A819" s="9">
        <f>+A818</f>
        <v>11</v>
      </c>
      <c r="B819" s="9" t="s">
        <v>22</v>
      </c>
      <c r="C819" s="9" t="s">
        <v>5</v>
      </c>
      <c r="D819" s="9"/>
      <c r="E819" s="9">
        <f>E818+1</f>
        <v>4803</v>
      </c>
      <c r="F819" s="9"/>
      <c r="G819" s="9"/>
      <c r="H819" s="9"/>
      <c r="I819" s="10" t="s">
        <v>541</v>
      </c>
      <c r="J819" s="9"/>
      <c r="K819" s="9"/>
      <c r="L819" s="9"/>
      <c r="M819" s="9"/>
      <c r="N819" s="9"/>
      <c r="O819" s="11"/>
      <c r="P819" s="11"/>
    </row>
    <row r="820" spans="1:16" x14ac:dyDescent="0.25">
      <c r="A820" s="9">
        <f>+A819+1</f>
        <v>12</v>
      </c>
      <c r="B820" s="9" t="s">
        <v>22</v>
      </c>
      <c r="C820" s="9" t="s">
        <v>5</v>
      </c>
      <c r="D820" s="9"/>
      <c r="E820" s="9">
        <f t="shared" si="71"/>
        <v>4804</v>
      </c>
      <c r="F820" s="9">
        <f>+F818+2</f>
        <v>7126</v>
      </c>
      <c r="G820" s="9">
        <f t="shared" si="70"/>
        <v>7127</v>
      </c>
      <c r="H820" s="9">
        <f>H818+1</f>
        <v>1095</v>
      </c>
      <c r="I820" s="10" t="s">
        <v>540</v>
      </c>
      <c r="J820" s="9" t="s">
        <v>4454</v>
      </c>
      <c r="K820" s="9" t="s">
        <v>2832</v>
      </c>
      <c r="L820" s="402" t="s">
        <v>1024</v>
      </c>
      <c r="M820" s="9">
        <v>0</v>
      </c>
      <c r="N820" s="9" t="s">
        <v>4500</v>
      </c>
      <c r="O820" s="11"/>
      <c r="P820" s="11"/>
    </row>
    <row r="821" spans="1:16" x14ac:dyDescent="0.25">
      <c r="A821" s="9">
        <f>+A820</f>
        <v>12</v>
      </c>
      <c r="B821" s="9" t="s">
        <v>22</v>
      </c>
      <c r="C821" s="9" t="s">
        <v>5</v>
      </c>
      <c r="D821" s="9"/>
      <c r="E821" s="9">
        <f>E820+1</f>
        <v>4805</v>
      </c>
      <c r="F821" s="9"/>
      <c r="G821" s="9"/>
      <c r="H821" s="9"/>
      <c r="I821" s="10" t="s">
        <v>541</v>
      </c>
      <c r="J821" s="9"/>
      <c r="K821" s="9"/>
      <c r="L821" s="9"/>
      <c r="M821" s="9"/>
      <c r="N821" s="9"/>
      <c r="O821" s="11"/>
      <c r="P821" s="11"/>
    </row>
    <row r="822" spans="1:16" x14ac:dyDescent="0.25">
      <c r="A822" s="9">
        <f>+A821+1</f>
        <v>13</v>
      </c>
      <c r="B822" s="9" t="s">
        <v>22</v>
      </c>
      <c r="C822" s="9" t="s">
        <v>5</v>
      </c>
      <c r="D822" s="9"/>
      <c r="E822" s="9">
        <f>E821+1</f>
        <v>4806</v>
      </c>
      <c r="F822" s="9">
        <f>+F820+2</f>
        <v>7128</v>
      </c>
      <c r="G822" s="9">
        <f t="shared" ref="G822:G884" si="72">+F822+1</f>
        <v>7129</v>
      </c>
      <c r="H822" s="9">
        <f>H820+1</f>
        <v>1096</v>
      </c>
      <c r="I822" s="10" t="s">
        <v>540</v>
      </c>
      <c r="J822" s="9" t="s">
        <v>4455</v>
      </c>
      <c r="K822" s="9" t="s">
        <v>2833</v>
      </c>
      <c r="L822" s="413" t="s">
        <v>1024</v>
      </c>
      <c r="M822" s="9">
        <v>0</v>
      </c>
      <c r="N822" s="9" t="s">
        <v>4501</v>
      </c>
      <c r="O822" s="11"/>
      <c r="P822" s="11"/>
    </row>
    <row r="823" spans="1:16" x14ac:dyDescent="0.25">
      <c r="A823" s="9">
        <f>+A822</f>
        <v>13</v>
      </c>
      <c r="B823" s="9" t="s">
        <v>22</v>
      </c>
      <c r="C823" s="9" t="s">
        <v>5</v>
      </c>
      <c r="D823" s="9"/>
      <c r="E823" s="9">
        <f t="shared" si="71"/>
        <v>4807</v>
      </c>
      <c r="F823" s="9"/>
      <c r="G823" s="9"/>
      <c r="H823" s="9"/>
      <c r="I823" s="10" t="s">
        <v>541</v>
      </c>
      <c r="J823" s="9"/>
      <c r="K823" s="9"/>
      <c r="L823" s="9"/>
      <c r="M823" s="9"/>
      <c r="N823" s="9"/>
      <c r="O823" s="11"/>
      <c r="P823" s="11"/>
    </row>
    <row r="824" spans="1:16" x14ac:dyDescent="0.25">
      <c r="A824" s="9">
        <f>+A823+1</f>
        <v>14</v>
      </c>
      <c r="B824" s="9" t="s">
        <v>22</v>
      </c>
      <c r="C824" s="9" t="s">
        <v>5</v>
      </c>
      <c r="D824" s="9"/>
      <c r="E824" s="9">
        <f>E823+1</f>
        <v>4808</v>
      </c>
      <c r="F824" s="9">
        <f>+F822+2</f>
        <v>7130</v>
      </c>
      <c r="G824" s="9">
        <f t="shared" si="72"/>
        <v>7131</v>
      </c>
      <c r="H824" s="9">
        <f>H822+1</f>
        <v>1097</v>
      </c>
      <c r="I824" s="10" t="s">
        <v>540</v>
      </c>
      <c r="J824" s="9" t="s">
        <v>4456</v>
      </c>
      <c r="K824" s="9" t="s">
        <v>2834</v>
      </c>
      <c r="L824" s="402" t="s">
        <v>1024</v>
      </c>
      <c r="M824" s="9">
        <v>0</v>
      </c>
      <c r="N824" s="9" t="s">
        <v>4502</v>
      </c>
      <c r="O824" s="11"/>
      <c r="P824" s="11"/>
    </row>
    <row r="825" spans="1:16" x14ac:dyDescent="0.25">
      <c r="A825" s="9">
        <f>+A824</f>
        <v>14</v>
      </c>
      <c r="B825" s="9" t="s">
        <v>22</v>
      </c>
      <c r="C825" s="9" t="s">
        <v>5</v>
      </c>
      <c r="D825" s="9"/>
      <c r="E825" s="9">
        <f t="shared" si="71"/>
        <v>4809</v>
      </c>
      <c r="F825" s="9"/>
      <c r="G825" s="9"/>
      <c r="H825" s="9"/>
      <c r="I825" s="10" t="s">
        <v>541</v>
      </c>
      <c r="J825" s="9"/>
      <c r="K825" s="9"/>
      <c r="L825" s="9"/>
      <c r="M825" s="9"/>
      <c r="N825" s="9"/>
      <c r="O825" s="11"/>
      <c r="P825" s="11"/>
    </row>
    <row r="826" spans="1:16" x14ac:dyDescent="0.25">
      <c r="A826" s="9">
        <f>+A825+1</f>
        <v>15</v>
      </c>
      <c r="B826" s="9" t="s">
        <v>22</v>
      </c>
      <c r="C826" s="9" t="s">
        <v>5</v>
      </c>
      <c r="D826" s="9"/>
      <c r="E826" s="9">
        <f t="shared" si="71"/>
        <v>4810</v>
      </c>
      <c r="F826" s="9">
        <f>+F824+2</f>
        <v>7132</v>
      </c>
      <c r="G826" s="9">
        <f t="shared" si="72"/>
        <v>7133</v>
      </c>
      <c r="H826" s="9">
        <f>H824+1</f>
        <v>1098</v>
      </c>
      <c r="I826" s="10" t="s">
        <v>540</v>
      </c>
      <c r="J826" s="9" t="s">
        <v>4457</v>
      </c>
      <c r="K826" s="9" t="s">
        <v>2835</v>
      </c>
      <c r="L826" s="402" t="s">
        <v>1024</v>
      </c>
      <c r="M826" s="9">
        <v>0</v>
      </c>
      <c r="N826" s="9" t="s">
        <v>4503</v>
      </c>
      <c r="O826" s="11"/>
      <c r="P826" s="11"/>
    </row>
    <row r="827" spans="1:16" x14ac:dyDescent="0.25">
      <c r="A827" s="9">
        <f>+A826</f>
        <v>15</v>
      </c>
      <c r="B827" s="9" t="s">
        <v>22</v>
      </c>
      <c r="C827" s="9" t="s">
        <v>5</v>
      </c>
      <c r="D827" s="9"/>
      <c r="E827" s="9">
        <f t="shared" si="71"/>
        <v>4811</v>
      </c>
      <c r="F827" s="9"/>
      <c r="G827" s="9"/>
      <c r="H827" s="9"/>
      <c r="I827" s="10" t="s">
        <v>541</v>
      </c>
      <c r="J827" s="9"/>
      <c r="K827" s="9"/>
      <c r="L827" s="9"/>
      <c r="M827" s="9"/>
      <c r="N827" s="9"/>
      <c r="O827" s="11"/>
      <c r="P827" s="11"/>
    </row>
    <row r="828" spans="1:16" x14ac:dyDescent="0.25">
      <c r="A828" s="9">
        <f>+A827+1</f>
        <v>16</v>
      </c>
      <c r="B828" s="9" t="s">
        <v>22</v>
      </c>
      <c r="C828" s="9" t="s">
        <v>5</v>
      </c>
      <c r="D828" s="9"/>
      <c r="E828" s="9">
        <f t="shared" si="71"/>
        <v>4812</v>
      </c>
      <c r="F828" s="9">
        <f>+F826+2</f>
        <v>7134</v>
      </c>
      <c r="G828" s="9">
        <f t="shared" si="72"/>
        <v>7135</v>
      </c>
      <c r="H828" s="9">
        <f>H826+1</f>
        <v>1099</v>
      </c>
      <c r="I828" s="10" t="s">
        <v>540</v>
      </c>
      <c r="J828" s="9" t="s">
        <v>4458</v>
      </c>
      <c r="K828" s="9" t="s">
        <v>2836</v>
      </c>
      <c r="L828" s="402" t="s">
        <v>1024</v>
      </c>
      <c r="M828" s="9">
        <v>0</v>
      </c>
      <c r="N828" s="9" t="s">
        <v>4504</v>
      </c>
      <c r="O828" s="11"/>
      <c r="P828" s="11"/>
    </row>
    <row r="829" spans="1:16" x14ac:dyDescent="0.25">
      <c r="A829" s="9">
        <f>+A828</f>
        <v>16</v>
      </c>
      <c r="B829" s="9" t="s">
        <v>22</v>
      </c>
      <c r="C829" s="9" t="s">
        <v>5</v>
      </c>
      <c r="D829" s="9"/>
      <c r="E829" s="9">
        <f t="shared" si="71"/>
        <v>4813</v>
      </c>
      <c r="F829" s="9"/>
      <c r="G829" s="9"/>
      <c r="H829" s="9"/>
      <c r="I829" s="10" t="s">
        <v>541</v>
      </c>
      <c r="J829" s="9"/>
      <c r="K829" s="9"/>
      <c r="L829" s="9"/>
      <c r="M829" s="9"/>
      <c r="N829" s="9"/>
      <c r="O829" s="11"/>
      <c r="P829" s="11"/>
    </row>
    <row r="830" spans="1:16" x14ac:dyDescent="0.25">
      <c r="A830" s="9">
        <f>+A829+1</f>
        <v>17</v>
      </c>
      <c r="B830" s="9" t="s">
        <v>22</v>
      </c>
      <c r="C830" s="9" t="s">
        <v>5</v>
      </c>
      <c r="D830" s="9"/>
      <c r="E830" s="9">
        <f t="shared" si="71"/>
        <v>4814</v>
      </c>
      <c r="F830" s="9">
        <f>+F828+2</f>
        <v>7136</v>
      </c>
      <c r="G830" s="9">
        <f t="shared" si="72"/>
        <v>7137</v>
      </c>
      <c r="H830" s="9">
        <f>H828+1</f>
        <v>1100</v>
      </c>
      <c r="I830" s="10" t="s">
        <v>540</v>
      </c>
      <c r="J830" s="9" t="s">
        <v>4459</v>
      </c>
      <c r="K830" s="9" t="s">
        <v>2837</v>
      </c>
      <c r="L830" s="402" t="s">
        <v>1024</v>
      </c>
      <c r="M830" s="9">
        <v>0</v>
      </c>
      <c r="N830" s="9" t="s">
        <v>4505</v>
      </c>
      <c r="O830" s="11"/>
      <c r="P830" s="11"/>
    </row>
    <row r="831" spans="1:16" x14ac:dyDescent="0.25">
      <c r="A831" s="9">
        <f>+A830</f>
        <v>17</v>
      </c>
      <c r="B831" s="9" t="s">
        <v>22</v>
      </c>
      <c r="C831" s="9" t="s">
        <v>5</v>
      </c>
      <c r="D831" s="9"/>
      <c r="E831" s="9">
        <f t="shared" si="71"/>
        <v>4815</v>
      </c>
      <c r="F831" s="9"/>
      <c r="G831" s="9"/>
      <c r="H831" s="9"/>
      <c r="I831" s="10" t="s">
        <v>541</v>
      </c>
      <c r="J831" s="9"/>
      <c r="K831" s="9"/>
      <c r="L831" s="9"/>
      <c r="M831" s="9"/>
      <c r="N831" s="9"/>
      <c r="O831" s="11"/>
      <c r="P831" s="11"/>
    </row>
    <row r="832" spans="1:16" x14ac:dyDescent="0.25">
      <c r="A832" s="9">
        <f>+A831+1</f>
        <v>18</v>
      </c>
      <c r="B832" s="9" t="s">
        <v>22</v>
      </c>
      <c r="C832" s="9" t="s">
        <v>5</v>
      </c>
      <c r="D832" s="9"/>
      <c r="E832" s="9">
        <f t="shared" si="71"/>
        <v>4816</v>
      </c>
      <c r="F832" s="9">
        <f>+F830+2</f>
        <v>7138</v>
      </c>
      <c r="G832" s="9">
        <f t="shared" si="72"/>
        <v>7139</v>
      </c>
      <c r="H832" s="9">
        <f>H830+1</f>
        <v>1101</v>
      </c>
      <c r="I832" s="10" t="s">
        <v>540</v>
      </c>
      <c r="J832" s="9" t="s">
        <v>4460</v>
      </c>
      <c r="K832" s="9" t="s">
        <v>2838</v>
      </c>
      <c r="L832" s="402" t="s">
        <v>1024</v>
      </c>
      <c r="M832" s="9">
        <v>0</v>
      </c>
      <c r="N832" s="9" t="s">
        <v>4506</v>
      </c>
      <c r="O832" s="11"/>
      <c r="P832" s="11"/>
    </row>
    <row r="833" spans="1:16" x14ac:dyDescent="0.25">
      <c r="A833" s="9">
        <f>+A832</f>
        <v>18</v>
      </c>
      <c r="B833" s="9" t="s">
        <v>22</v>
      </c>
      <c r="C833" s="9" t="s">
        <v>5</v>
      </c>
      <c r="D833" s="9"/>
      <c r="E833" s="9">
        <f t="shared" si="71"/>
        <v>4817</v>
      </c>
      <c r="F833" s="9"/>
      <c r="G833" s="9"/>
      <c r="H833" s="9"/>
      <c r="I833" s="10" t="s">
        <v>541</v>
      </c>
      <c r="J833" s="9"/>
      <c r="K833" s="9"/>
      <c r="L833" s="9"/>
      <c r="M833" s="9"/>
      <c r="N833" s="9"/>
      <c r="O833" s="11"/>
      <c r="P833" s="11"/>
    </row>
    <row r="834" spans="1:16" x14ac:dyDescent="0.25">
      <c r="A834" s="9">
        <f>+A833+1</f>
        <v>19</v>
      </c>
      <c r="B834" s="9" t="s">
        <v>22</v>
      </c>
      <c r="C834" s="9" t="s">
        <v>5</v>
      </c>
      <c r="D834" s="9"/>
      <c r="E834" s="9">
        <f t="shared" si="71"/>
        <v>4818</v>
      </c>
      <c r="F834" s="9">
        <f>+F832+2</f>
        <v>7140</v>
      </c>
      <c r="G834" s="9">
        <f t="shared" si="72"/>
        <v>7141</v>
      </c>
      <c r="H834" s="9">
        <f>H832+1</f>
        <v>1102</v>
      </c>
      <c r="I834" s="10" t="s">
        <v>540</v>
      </c>
      <c r="J834" s="9" t="s">
        <v>4461</v>
      </c>
      <c r="K834" s="9" t="s">
        <v>2839</v>
      </c>
      <c r="L834" s="402" t="s">
        <v>1024</v>
      </c>
      <c r="M834" s="9">
        <v>0</v>
      </c>
      <c r="N834" s="9" t="s">
        <v>4507</v>
      </c>
      <c r="O834" s="11"/>
      <c r="P834" s="11"/>
    </row>
    <row r="835" spans="1:16" x14ac:dyDescent="0.25">
      <c r="A835" s="9">
        <f>+A834</f>
        <v>19</v>
      </c>
      <c r="B835" s="9" t="s">
        <v>22</v>
      </c>
      <c r="C835" s="9" t="s">
        <v>5</v>
      </c>
      <c r="D835" s="9"/>
      <c r="E835" s="9">
        <f t="shared" si="71"/>
        <v>4819</v>
      </c>
      <c r="F835" s="9"/>
      <c r="G835" s="9"/>
      <c r="H835" s="9"/>
      <c r="I835" s="10" t="s">
        <v>541</v>
      </c>
      <c r="J835" s="9"/>
      <c r="K835" s="9"/>
      <c r="L835" s="9"/>
      <c r="M835" s="9"/>
      <c r="N835" s="9"/>
      <c r="O835" s="11"/>
      <c r="P835" s="11"/>
    </row>
    <row r="836" spans="1:16" x14ac:dyDescent="0.25">
      <c r="A836" s="9">
        <f>+A835+1</f>
        <v>20</v>
      </c>
      <c r="B836" s="9" t="s">
        <v>22</v>
      </c>
      <c r="C836" s="9" t="s">
        <v>5</v>
      </c>
      <c r="D836" s="9"/>
      <c r="E836" s="9">
        <f>E835+1</f>
        <v>4820</v>
      </c>
      <c r="F836" s="9">
        <f>+F834+2</f>
        <v>7142</v>
      </c>
      <c r="G836" s="9">
        <f t="shared" si="72"/>
        <v>7143</v>
      </c>
      <c r="H836" s="9">
        <f>H834+1</f>
        <v>1103</v>
      </c>
      <c r="I836" s="10" t="s">
        <v>540</v>
      </c>
      <c r="J836" s="9" t="s">
        <v>4462</v>
      </c>
      <c r="K836" s="9" t="s">
        <v>2840</v>
      </c>
      <c r="L836" s="402" t="s">
        <v>1024</v>
      </c>
      <c r="M836" s="9">
        <v>0</v>
      </c>
      <c r="N836" s="9" t="s">
        <v>4508</v>
      </c>
      <c r="O836" s="11"/>
      <c r="P836" s="11"/>
    </row>
    <row r="837" spans="1:16" x14ac:dyDescent="0.25">
      <c r="A837" s="9">
        <f>+A836</f>
        <v>20</v>
      </c>
      <c r="B837" s="9" t="s">
        <v>22</v>
      </c>
      <c r="C837" s="9" t="s">
        <v>5</v>
      </c>
      <c r="D837" s="9"/>
      <c r="E837" s="9">
        <f t="shared" si="71"/>
        <v>4821</v>
      </c>
      <c r="F837" s="9"/>
      <c r="G837" s="9"/>
      <c r="H837" s="9"/>
      <c r="I837" s="10" t="s">
        <v>541</v>
      </c>
      <c r="J837" s="9"/>
      <c r="K837" s="9"/>
      <c r="L837" s="9"/>
      <c r="M837" s="9"/>
      <c r="N837" s="9"/>
      <c r="O837" s="11"/>
      <c r="P837" s="11"/>
    </row>
    <row r="838" spans="1:16" x14ac:dyDescent="0.25">
      <c r="A838" s="9">
        <f>+A837+1</f>
        <v>21</v>
      </c>
      <c r="B838" s="9" t="s">
        <v>22</v>
      </c>
      <c r="C838" s="9" t="s">
        <v>5</v>
      </c>
      <c r="D838" s="9"/>
      <c r="E838" s="9">
        <f t="shared" si="71"/>
        <v>4822</v>
      </c>
      <c r="F838" s="9">
        <f>+F836+2</f>
        <v>7144</v>
      </c>
      <c r="G838" s="9">
        <f t="shared" si="72"/>
        <v>7145</v>
      </c>
      <c r="H838" s="9">
        <f>H836+1</f>
        <v>1104</v>
      </c>
      <c r="I838" s="10" t="s">
        <v>540</v>
      </c>
      <c r="J838" s="9" t="s">
        <v>4463</v>
      </c>
      <c r="K838" s="9" t="s">
        <v>2841</v>
      </c>
      <c r="L838" s="402" t="s">
        <v>1024</v>
      </c>
      <c r="M838" s="9">
        <v>0</v>
      </c>
      <c r="N838" s="9" t="s">
        <v>4509</v>
      </c>
      <c r="O838" s="11"/>
      <c r="P838" s="11"/>
    </row>
    <row r="839" spans="1:16" x14ac:dyDescent="0.25">
      <c r="A839" s="9">
        <f>+A838</f>
        <v>21</v>
      </c>
      <c r="B839" s="9" t="s">
        <v>22</v>
      </c>
      <c r="C839" s="9" t="s">
        <v>5</v>
      </c>
      <c r="D839" s="10"/>
      <c r="E839" s="9">
        <f t="shared" si="71"/>
        <v>4823</v>
      </c>
      <c r="F839" s="9"/>
      <c r="G839" s="9"/>
      <c r="H839" s="9"/>
      <c r="I839" s="10" t="s">
        <v>541</v>
      </c>
      <c r="J839" s="9"/>
      <c r="K839" s="9"/>
      <c r="L839" s="9"/>
      <c r="M839" s="9"/>
      <c r="N839" s="9"/>
      <c r="O839" s="11"/>
      <c r="P839" s="11"/>
    </row>
    <row r="840" spans="1:16" x14ac:dyDescent="0.25">
      <c r="A840" s="9">
        <f>+A839+1</f>
        <v>22</v>
      </c>
      <c r="B840" s="9" t="s">
        <v>22</v>
      </c>
      <c r="C840" s="9" t="s">
        <v>5</v>
      </c>
      <c r="D840" s="9"/>
      <c r="E840" s="9">
        <f t="shared" si="71"/>
        <v>4824</v>
      </c>
      <c r="F840" s="9">
        <f>+F838+2</f>
        <v>7146</v>
      </c>
      <c r="G840" s="9">
        <f t="shared" si="72"/>
        <v>7147</v>
      </c>
      <c r="H840" s="9">
        <f>H838+1</f>
        <v>1105</v>
      </c>
      <c r="I840" s="10" t="s">
        <v>540</v>
      </c>
      <c r="J840" s="9" t="s">
        <v>4464</v>
      </c>
      <c r="K840" s="9" t="s">
        <v>2842</v>
      </c>
      <c r="L840" s="402" t="s">
        <v>1024</v>
      </c>
      <c r="M840" s="9">
        <v>0</v>
      </c>
      <c r="N840" s="9" t="s">
        <v>4510</v>
      </c>
      <c r="O840" s="11"/>
      <c r="P840" s="11"/>
    </row>
    <row r="841" spans="1:16" x14ac:dyDescent="0.25">
      <c r="A841" s="9">
        <f>+A840</f>
        <v>22</v>
      </c>
      <c r="B841" s="9" t="s">
        <v>22</v>
      </c>
      <c r="C841" s="9" t="s">
        <v>5</v>
      </c>
      <c r="D841" s="9"/>
      <c r="E841" s="9">
        <f t="shared" si="71"/>
        <v>4825</v>
      </c>
      <c r="F841" s="9"/>
      <c r="G841" s="9"/>
      <c r="H841" s="9"/>
      <c r="I841" s="10" t="s">
        <v>541</v>
      </c>
      <c r="J841" s="9"/>
      <c r="K841" s="9"/>
      <c r="L841" s="9"/>
      <c r="M841" s="9"/>
      <c r="N841" s="9"/>
      <c r="O841" s="11"/>
      <c r="P841" s="11"/>
    </row>
    <row r="842" spans="1:16" x14ac:dyDescent="0.25">
      <c r="A842" s="9">
        <f>+A841+1</f>
        <v>23</v>
      </c>
      <c r="B842" s="9" t="s">
        <v>22</v>
      </c>
      <c r="C842" s="9" t="s">
        <v>5</v>
      </c>
      <c r="D842" s="9"/>
      <c r="E842" s="9">
        <f t="shared" si="71"/>
        <v>4826</v>
      </c>
      <c r="F842" s="9">
        <f>+F840+2</f>
        <v>7148</v>
      </c>
      <c r="G842" s="9">
        <f t="shared" si="72"/>
        <v>7149</v>
      </c>
      <c r="H842" s="9">
        <f>H840+1</f>
        <v>1106</v>
      </c>
      <c r="I842" s="10" t="s">
        <v>540</v>
      </c>
      <c r="J842" s="9" t="s">
        <v>4465</v>
      </c>
      <c r="K842" s="9" t="s">
        <v>2843</v>
      </c>
      <c r="L842" s="402" t="s">
        <v>1024</v>
      </c>
      <c r="M842" s="9">
        <v>0</v>
      </c>
      <c r="N842" s="9" t="s">
        <v>4511</v>
      </c>
      <c r="O842" s="11"/>
      <c r="P842" s="11"/>
    </row>
    <row r="843" spans="1:16" x14ac:dyDescent="0.25">
      <c r="A843" s="9">
        <f>+A842</f>
        <v>23</v>
      </c>
      <c r="B843" s="9" t="s">
        <v>22</v>
      </c>
      <c r="C843" s="9" t="s">
        <v>5</v>
      </c>
      <c r="D843" s="9"/>
      <c r="E843" s="9">
        <f t="shared" si="71"/>
        <v>4827</v>
      </c>
      <c r="F843" s="9"/>
      <c r="G843" s="9"/>
      <c r="H843" s="9"/>
      <c r="I843" s="10" t="s">
        <v>541</v>
      </c>
      <c r="J843" s="9"/>
      <c r="K843" s="9"/>
      <c r="L843" s="9"/>
      <c r="M843" s="9"/>
      <c r="N843" s="9"/>
      <c r="O843" s="11"/>
      <c r="P843" s="11"/>
    </row>
    <row r="844" spans="1:16" x14ac:dyDescent="0.25">
      <c r="A844" s="9">
        <f>+A843+1</f>
        <v>24</v>
      </c>
      <c r="B844" s="9" t="s">
        <v>22</v>
      </c>
      <c r="C844" s="9" t="s">
        <v>5</v>
      </c>
      <c r="D844" s="9"/>
      <c r="E844" s="9">
        <f t="shared" si="71"/>
        <v>4828</v>
      </c>
      <c r="F844" s="9">
        <f>+F842+2</f>
        <v>7150</v>
      </c>
      <c r="G844" s="9">
        <f t="shared" si="72"/>
        <v>7151</v>
      </c>
      <c r="H844" s="9">
        <f>H842+1</f>
        <v>1107</v>
      </c>
      <c r="I844" s="10" t="s">
        <v>540</v>
      </c>
      <c r="J844" s="9" t="s">
        <v>4466</v>
      </c>
      <c r="K844" s="9" t="s">
        <v>2844</v>
      </c>
      <c r="L844" s="402" t="s">
        <v>1024</v>
      </c>
      <c r="M844" s="9">
        <v>0</v>
      </c>
      <c r="N844" s="9" t="s">
        <v>4512</v>
      </c>
      <c r="O844" s="11"/>
      <c r="P844" s="11"/>
    </row>
    <row r="845" spans="1:16" x14ac:dyDescent="0.25">
      <c r="A845" s="9">
        <f>+A844</f>
        <v>24</v>
      </c>
      <c r="B845" s="9" t="s">
        <v>22</v>
      </c>
      <c r="C845" s="9" t="s">
        <v>5</v>
      </c>
      <c r="D845" s="9"/>
      <c r="E845" s="9">
        <f t="shared" si="71"/>
        <v>4829</v>
      </c>
      <c r="F845" s="9"/>
      <c r="G845" s="9"/>
      <c r="H845" s="9"/>
      <c r="I845" s="10" t="s">
        <v>541</v>
      </c>
      <c r="J845" s="9"/>
      <c r="K845" s="9"/>
      <c r="L845" s="9"/>
      <c r="M845" s="9"/>
      <c r="N845" s="9"/>
      <c r="O845" s="11"/>
      <c r="P845" s="11"/>
    </row>
    <row r="846" spans="1:16" x14ac:dyDescent="0.25">
      <c r="A846" s="9">
        <f>+A845+1</f>
        <v>25</v>
      </c>
      <c r="B846" s="9" t="s">
        <v>22</v>
      </c>
      <c r="C846" s="9" t="s">
        <v>5</v>
      </c>
      <c r="D846" s="9"/>
      <c r="E846" s="9">
        <f t="shared" si="71"/>
        <v>4830</v>
      </c>
      <c r="F846" s="9">
        <f>+F844+2</f>
        <v>7152</v>
      </c>
      <c r="G846" s="9">
        <f t="shared" si="72"/>
        <v>7153</v>
      </c>
      <c r="H846" s="9">
        <f>H844+1</f>
        <v>1108</v>
      </c>
      <c r="I846" s="10" t="s">
        <v>540</v>
      </c>
      <c r="J846" s="9" t="s">
        <v>4467</v>
      </c>
      <c r="K846" s="9" t="s">
        <v>2845</v>
      </c>
      <c r="L846" s="402" t="s">
        <v>1024</v>
      </c>
      <c r="M846" s="9">
        <v>0</v>
      </c>
      <c r="N846" s="9" t="s">
        <v>4513</v>
      </c>
      <c r="O846" s="11"/>
      <c r="P846" s="11"/>
    </row>
    <row r="847" spans="1:16" x14ac:dyDescent="0.25">
      <c r="A847" s="9">
        <f>+A846</f>
        <v>25</v>
      </c>
      <c r="B847" s="9" t="s">
        <v>22</v>
      </c>
      <c r="C847" s="9" t="s">
        <v>5</v>
      </c>
      <c r="D847" s="9"/>
      <c r="E847" s="9">
        <f t="shared" si="71"/>
        <v>4831</v>
      </c>
      <c r="F847" s="9"/>
      <c r="G847" s="9"/>
      <c r="H847" s="9"/>
      <c r="I847" s="10" t="s">
        <v>541</v>
      </c>
      <c r="J847" s="9"/>
      <c r="K847" s="9"/>
      <c r="L847" s="9"/>
      <c r="M847" s="9"/>
      <c r="N847" s="9"/>
      <c r="O847" s="11"/>
      <c r="P847" s="11"/>
    </row>
    <row r="848" spans="1:16" ht="12.75" customHeight="1" x14ac:dyDescent="0.25">
      <c r="A848" s="9">
        <f>+A847+1</f>
        <v>26</v>
      </c>
      <c r="B848" s="9" t="s">
        <v>22</v>
      </c>
      <c r="C848" s="9" t="s">
        <v>5</v>
      </c>
      <c r="D848" s="9"/>
      <c r="E848" s="9">
        <f t="shared" si="71"/>
        <v>4832</v>
      </c>
      <c r="F848" s="9">
        <f t="shared" ref="F848:F886" si="73">+F846+2</f>
        <v>7154</v>
      </c>
      <c r="G848" s="9">
        <f t="shared" si="72"/>
        <v>7155</v>
      </c>
      <c r="H848" s="9">
        <f>H846+1</f>
        <v>1109</v>
      </c>
      <c r="I848" s="10" t="s">
        <v>540</v>
      </c>
      <c r="J848" s="9" t="s">
        <v>4468</v>
      </c>
      <c r="K848" s="9" t="s">
        <v>2846</v>
      </c>
      <c r="L848" s="402" t="s">
        <v>1024</v>
      </c>
      <c r="M848" s="9">
        <v>0</v>
      </c>
      <c r="N848" s="9" t="s">
        <v>4514</v>
      </c>
      <c r="O848" s="11"/>
      <c r="P848" s="11"/>
    </row>
    <row r="849" spans="1:16" x14ac:dyDescent="0.25">
      <c r="A849" s="9">
        <f>+A848</f>
        <v>26</v>
      </c>
      <c r="B849" s="9" t="s">
        <v>22</v>
      </c>
      <c r="C849" s="9" t="s">
        <v>5</v>
      </c>
      <c r="D849" s="9"/>
      <c r="E849" s="9">
        <f t="shared" si="71"/>
        <v>4833</v>
      </c>
      <c r="F849" s="9"/>
      <c r="G849" s="9"/>
      <c r="H849" s="9"/>
      <c r="I849" s="10" t="s">
        <v>541</v>
      </c>
      <c r="J849" s="9"/>
      <c r="K849" s="9"/>
      <c r="L849" s="9"/>
      <c r="M849" s="9"/>
      <c r="N849" s="9"/>
      <c r="O849" s="11"/>
      <c r="P849" s="11"/>
    </row>
    <row r="850" spans="1:16" x14ac:dyDescent="0.25">
      <c r="A850" s="9">
        <f>+A849+1</f>
        <v>27</v>
      </c>
      <c r="B850" s="9" t="s">
        <v>22</v>
      </c>
      <c r="C850" s="9" t="s">
        <v>5</v>
      </c>
      <c r="D850" s="9"/>
      <c r="E850" s="9">
        <f t="shared" si="71"/>
        <v>4834</v>
      </c>
      <c r="F850" s="9">
        <f t="shared" si="73"/>
        <v>7156</v>
      </c>
      <c r="G850" s="9">
        <f t="shared" si="72"/>
        <v>7157</v>
      </c>
      <c r="H850" s="9">
        <f>H848+1</f>
        <v>1110</v>
      </c>
      <c r="I850" s="10" t="s">
        <v>540</v>
      </c>
      <c r="J850" s="9" t="s">
        <v>4469</v>
      </c>
      <c r="K850" s="9" t="s">
        <v>2847</v>
      </c>
      <c r="L850" s="402" t="s">
        <v>1024</v>
      </c>
      <c r="M850" s="9">
        <v>0</v>
      </c>
      <c r="N850" s="9" t="s">
        <v>4515</v>
      </c>
      <c r="O850" s="11"/>
      <c r="P850" s="11"/>
    </row>
    <row r="851" spans="1:16" x14ac:dyDescent="0.25">
      <c r="A851" s="9">
        <f>+A850</f>
        <v>27</v>
      </c>
      <c r="B851" s="9" t="s">
        <v>22</v>
      </c>
      <c r="C851" s="9" t="s">
        <v>5</v>
      </c>
      <c r="D851" s="9"/>
      <c r="E851" s="9">
        <f t="shared" si="71"/>
        <v>4835</v>
      </c>
      <c r="F851" s="9"/>
      <c r="G851" s="9"/>
      <c r="H851" s="9"/>
      <c r="I851" s="10" t="s">
        <v>541</v>
      </c>
      <c r="J851" s="9"/>
      <c r="K851" s="9"/>
      <c r="L851" s="9"/>
      <c r="M851" s="9"/>
      <c r="N851" s="9"/>
      <c r="O851" s="11"/>
      <c r="P851" s="11"/>
    </row>
    <row r="852" spans="1:16" x14ac:dyDescent="0.25">
      <c r="A852" s="9">
        <f>+A851+1</f>
        <v>28</v>
      </c>
      <c r="B852" s="9" t="s">
        <v>22</v>
      </c>
      <c r="C852" s="9" t="s">
        <v>5</v>
      </c>
      <c r="D852" s="9"/>
      <c r="E852" s="9">
        <f t="shared" si="71"/>
        <v>4836</v>
      </c>
      <c r="F852" s="9">
        <f t="shared" si="73"/>
        <v>7158</v>
      </c>
      <c r="G852" s="9">
        <f t="shared" si="72"/>
        <v>7159</v>
      </c>
      <c r="H852" s="9">
        <f>H850+1</f>
        <v>1111</v>
      </c>
      <c r="I852" s="10" t="s">
        <v>540</v>
      </c>
      <c r="J852" s="9" t="s">
        <v>4470</v>
      </c>
      <c r="K852" s="9" t="s">
        <v>2848</v>
      </c>
      <c r="L852" s="402" t="s">
        <v>1024</v>
      </c>
      <c r="M852" s="9">
        <v>0</v>
      </c>
      <c r="N852" s="9" t="s">
        <v>4516</v>
      </c>
      <c r="O852" s="11"/>
      <c r="P852" s="11"/>
    </row>
    <row r="853" spans="1:16" x14ac:dyDescent="0.25">
      <c r="A853" s="9">
        <f>+A852</f>
        <v>28</v>
      </c>
      <c r="B853" s="9" t="s">
        <v>22</v>
      </c>
      <c r="C853" s="9" t="s">
        <v>5</v>
      </c>
      <c r="D853" s="9"/>
      <c r="E853" s="9">
        <f t="shared" si="71"/>
        <v>4837</v>
      </c>
      <c r="F853" s="9"/>
      <c r="G853" s="9"/>
      <c r="H853" s="9"/>
      <c r="I853" s="10" t="s">
        <v>541</v>
      </c>
      <c r="J853" s="9"/>
      <c r="K853" s="9"/>
      <c r="L853" s="9"/>
      <c r="M853" s="9"/>
      <c r="N853" s="9"/>
      <c r="O853" s="11"/>
      <c r="P853" s="11"/>
    </row>
    <row r="854" spans="1:16" x14ac:dyDescent="0.25">
      <c r="A854" s="9">
        <f>+A853+1</f>
        <v>29</v>
      </c>
      <c r="B854" s="9" t="s">
        <v>22</v>
      </c>
      <c r="C854" s="9" t="s">
        <v>5</v>
      </c>
      <c r="D854" s="9"/>
      <c r="E854" s="9">
        <f t="shared" si="71"/>
        <v>4838</v>
      </c>
      <c r="F854" s="9">
        <f t="shared" si="73"/>
        <v>7160</v>
      </c>
      <c r="G854" s="9">
        <f t="shared" si="72"/>
        <v>7161</v>
      </c>
      <c r="H854" s="9">
        <f>H852+1</f>
        <v>1112</v>
      </c>
      <c r="I854" s="10" t="s">
        <v>540</v>
      </c>
      <c r="J854" s="9" t="s">
        <v>4471</v>
      </c>
      <c r="K854" s="9" t="s">
        <v>2849</v>
      </c>
      <c r="L854" s="402" t="s">
        <v>1024</v>
      </c>
      <c r="M854" s="9">
        <v>0</v>
      </c>
      <c r="N854" s="9" t="s">
        <v>4517</v>
      </c>
      <c r="O854" s="11"/>
      <c r="P854" s="11"/>
    </row>
    <row r="855" spans="1:16" x14ac:dyDescent="0.25">
      <c r="A855" s="9">
        <f>+A854</f>
        <v>29</v>
      </c>
      <c r="B855" s="9" t="s">
        <v>22</v>
      </c>
      <c r="C855" s="9" t="s">
        <v>5</v>
      </c>
      <c r="D855" s="9"/>
      <c r="E855" s="9">
        <f t="shared" si="71"/>
        <v>4839</v>
      </c>
      <c r="F855" s="9"/>
      <c r="G855" s="9"/>
      <c r="H855" s="9"/>
      <c r="I855" s="10" t="s">
        <v>541</v>
      </c>
      <c r="J855" s="9"/>
      <c r="K855" s="9"/>
      <c r="L855" s="9"/>
      <c r="M855" s="9"/>
      <c r="N855" s="9"/>
      <c r="O855" s="11"/>
      <c r="P855" s="11"/>
    </row>
    <row r="856" spans="1:16" x14ac:dyDescent="0.25">
      <c r="A856" s="9">
        <f>+A855+1</f>
        <v>30</v>
      </c>
      <c r="B856" s="9" t="s">
        <v>22</v>
      </c>
      <c r="C856" s="9" t="s">
        <v>5</v>
      </c>
      <c r="D856" s="9"/>
      <c r="E856" s="9">
        <f t="shared" si="71"/>
        <v>4840</v>
      </c>
      <c r="F856" s="9">
        <f t="shared" si="73"/>
        <v>7162</v>
      </c>
      <c r="G856" s="9">
        <f t="shared" si="72"/>
        <v>7163</v>
      </c>
      <c r="H856" s="9">
        <f>H854+1</f>
        <v>1113</v>
      </c>
      <c r="I856" s="10" t="s">
        <v>540</v>
      </c>
      <c r="J856" s="9" t="s">
        <v>4472</v>
      </c>
      <c r="K856" s="9" t="s">
        <v>2850</v>
      </c>
      <c r="L856" s="402" t="s">
        <v>1024</v>
      </c>
      <c r="M856" s="9">
        <v>0</v>
      </c>
      <c r="N856" s="9" t="s">
        <v>4518</v>
      </c>
      <c r="O856" s="11"/>
      <c r="P856" s="11"/>
    </row>
    <row r="857" spans="1:16" x14ac:dyDescent="0.25">
      <c r="A857" s="9">
        <f>+A856</f>
        <v>30</v>
      </c>
      <c r="B857" s="9" t="s">
        <v>22</v>
      </c>
      <c r="C857" s="9" t="s">
        <v>5</v>
      </c>
      <c r="D857" s="9"/>
      <c r="E857" s="9">
        <f t="shared" si="71"/>
        <v>4841</v>
      </c>
      <c r="F857" s="9"/>
      <c r="G857" s="9"/>
      <c r="H857" s="9"/>
      <c r="I857" s="10" t="s">
        <v>541</v>
      </c>
      <c r="J857" s="9"/>
      <c r="K857" s="9"/>
      <c r="L857" s="9"/>
      <c r="M857" s="9"/>
      <c r="N857" s="9"/>
      <c r="O857" s="11"/>
      <c r="P857" s="11"/>
    </row>
    <row r="858" spans="1:16" x14ac:dyDescent="0.25">
      <c r="A858" s="9">
        <f>+A857+1</f>
        <v>31</v>
      </c>
      <c r="B858" s="9" t="s">
        <v>22</v>
      </c>
      <c r="C858" s="9" t="s">
        <v>5</v>
      </c>
      <c r="D858" s="9"/>
      <c r="E858" s="9">
        <f>E857+1</f>
        <v>4842</v>
      </c>
      <c r="F858" s="9">
        <f t="shared" si="73"/>
        <v>7164</v>
      </c>
      <c r="G858" s="9">
        <f t="shared" si="72"/>
        <v>7165</v>
      </c>
      <c r="H858" s="9">
        <f>H856+1</f>
        <v>1114</v>
      </c>
      <c r="I858" s="10" t="s">
        <v>540</v>
      </c>
      <c r="J858" s="9" t="s">
        <v>4473</v>
      </c>
      <c r="K858" s="9" t="s">
        <v>2851</v>
      </c>
      <c r="L858" s="402" t="s">
        <v>1024</v>
      </c>
      <c r="M858" s="9">
        <v>0</v>
      </c>
      <c r="N858" s="9" t="s">
        <v>4519</v>
      </c>
      <c r="O858" s="11"/>
      <c r="P858" s="11"/>
    </row>
    <row r="859" spans="1:16" x14ac:dyDescent="0.25">
      <c r="A859" s="9">
        <f>+A858</f>
        <v>31</v>
      </c>
      <c r="B859" s="9" t="s">
        <v>22</v>
      </c>
      <c r="C859" s="9" t="s">
        <v>5</v>
      </c>
      <c r="D859" s="9"/>
      <c r="E859" s="9">
        <f t="shared" si="71"/>
        <v>4843</v>
      </c>
      <c r="F859" s="9"/>
      <c r="G859" s="9"/>
      <c r="H859" s="9"/>
      <c r="I859" s="10" t="s">
        <v>541</v>
      </c>
      <c r="J859" s="9"/>
      <c r="K859" s="9"/>
      <c r="L859" s="9"/>
      <c r="M859" s="9"/>
      <c r="N859" s="9"/>
      <c r="O859" s="11"/>
      <c r="P859" s="11"/>
    </row>
    <row r="860" spans="1:16" x14ac:dyDescent="0.25">
      <c r="A860" s="9">
        <f>+A859+1</f>
        <v>32</v>
      </c>
      <c r="B860" s="9" t="s">
        <v>22</v>
      </c>
      <c r="C860" s="9" t="s">
        <v>5</v>
      </c>
      <c r="D860" s="9"/>
      <c r="E860" s="9">
        <f t="shared" si="71"/>
        <v>4844</v>
      </c>
      <c r="F860" s="9">
        <f t="shared" si="73"/>
        <v>7166</v>
      </c>
      <c r="G860" s="9">
        <f t="shared" si="72"/>
        <v>7167</v>
      </c>
      <c r="H860" s="9">
        <f>H858+1</f>
        <v>1115</v>
      </c>
      <c r="I860" s="10" t="s">
        <v>540</v>
      </c>
      <c r="J860" s="9" t="s">
        <v>4474</v>
      </c>
      <c r="K860" s="9" t="s">
        <v>2852</v>
      </c>
      <c r="L860" s="402" t="s">
        <v>1024</v>
      </c>
      <c r="M860" s="9">
        <v>0</v>
      </c>
      <c r="N860" s="9" t="s">
        <v>4520</v>
      </c>
      <c r="O860" s="11"/>
      <c r="P860" s="11"/>
    </row>
    <row r="861" spans="1:16" x14ac:dyDescent="0.25">
      <c r="A861" s="9">
        <f>+A860</f>
        <v>32</v>
      </c>
      <c r="B861" s="9" t="s">
        <v>22</v>
      </c>
      <c r="C861" s="9" t="s">
        <v>5</v>
      </c>
      <c r="D861" s="9"/>
      <c r="E861" s="9">
        <f t="shared" si="71"/>
        <v>4845</v>
      </c>
      <c r="F861" s="9"/>
      <c r="G861" s="9"/>
      <c r="H861" s="9"/>
      <c r="I861" s="10" t="s">
        <v>541</v>
      </c>
      <c r="J861" s="9"/>
      <c r="K861" s="9"/>
      <c r="L861" s="9"/>
      <c r="M861" s="9"/>
      <c r="N861" s="9"/>
      <c r="O861" s="11"/>
      <c r="P861" s="11"/>
    </row>
    <row r="862" spans="1:16" x14ac:dyDescent="0.25">
      <c r="A862" s="9">
        <f>+A861+1</f>
        <v>33</v>
      </c>
      <c r="B862" s="9" t="s">
        <v>22</v>
      </c>
      <c r="C862" s="9" t="s">
        <v>5</v>
      </c>
      <c r="D862" s="9"/>
      <c r="E862" s="9">
        <f t="shared" ref="E862:E888" si="74">E861+1</f>
        <v>4846</v>
      </c>
      <c r="F862" s="9">
        <f t="shared" si="73"/>
        <v>7168</v>
      </c>
      <c r="G862" s="9">
        <f t="shared" si="72"/>
        <v>7169</v>
      </c>
      <c r="H862" s="9">
        <f>H860+1</f>
        <v>1116</v>
      </c>
      <c r="I862" s="10" t="s">
        <v>540</v>
      </c>
      <c r="J862" s="9" t="s">
        <v>4475</v>
      </c>
      <c r="K862" s="9" t="s">
        <v>2853</v>
      </c>
      <c r="L862" s="402" t="s">
        <v>1024</v>
      </c>
      <c r="M862" s="9">
        <v>0</v>
      </c>
      <c r="N862" s="9" t="s">
        <v>4521</v>
      </c>
      <c r="O862" s="11"/>
      <c r="P862" s="11"/>
    </row>
    <row r="863" spans="1:16" x14ac:dyDescent="0.25">
      <c r="A863" s="9">
        <f>+A862</f>
        <v>33</v>
      </c>
      <c r="B863" s="9" t="s">
        <v>22</v>
      </c>
      <c r="C863" s="9" t="s">
        <v>5</v>
      </c>
      <c r="D863" s="9"/>
      <c r="E863" s="9">
        <f t="shared" si="74"/>
        <v>4847</v>
      </c>
      <c r="F863" s="9"/>
      <c r="G863" s="9"/>
      <c r="H863" s="9"/>
      <c r="I863" s="10" t="s">
        <v>541</v>
      </c>
      <c r="J863" s="9"/>
      <c r="K863" s="9"/>
      <c r="L863" s="9"/>
      <c r="M863" s="9"/>
      <c r="N863" s="9"/>
      <c r="O863" s="11"/>
      <c r="P863" s="11"/>
    </row>
    <row r="864" spans="1:16" x14ac:dyDescent="0.25">
      <c r="A864" s="9">
        <f>+A863+1</f>
        <v>34</v>
      </c>
      <c r="B864" s="9" t="s">
        <v>22</v>
      </c>
      <c r="C864" s="9" t="s">
        <v>5</v>
      </c>
      <c r="D864" s="9"/>
      <c r="E864" s="9">
        <f t="shared" si="74"/>
        <v>4848</v>
      </c>
      <c r="F864" s="9">
        <f t="shared" si="73"/>
        <v>7170</v>
      </c>
      <c r="G864" s="9">
        <f t="shared" si="72"/>
        <v>7171</v>
      </c>
      <c r="H864" s="9">
        <f>H862+1</f>
        <v>1117</v>
      </c>
      <c r="I864" s="10" t="s">
        <v>540</v>
      </c>
      <c r="J864" s="9" t="s">
        <v>4476</v>
      </c>
      <c r="K864" s="9" t="s">
        <v>2854</v>
      </c>
      <c r="L864" s="402" t="s">
        <v>1024</v>
      </c>
      <c r="M864" s="9">
        <v>0</v>
      </c>
      <c r="N864" s="9" t="s">
        <v>4522</v>
      </c>
      <c r="O864" s="11"/>
      <c r="P864" s="11"/>
    </row>
    <row r="865" spans="1:16" x14ac:dyDescent="0.25">
      <c r="A865" s="9">
        <f>+A864</f>
        <v>34</v>
      </c>
      <c r="B865" s="9" t="s">
        <v>22</v>
      </c>
      <c r="C865" s="9" t="s">
        <v>5</v>
      </c>
      <c r="D865" s="9"/>
      <c r="E865" s="9">
        <f t="shared" si="74"/>
        <v>4849</v>
      </c>
      <c r="F865" s="9"/>
      <c r="G865" s="9"/>
      <c r="H865" s="9"/>
      <c r="I865" s="10" t="s">
        <v>541</v>
      </c>
      <c r="J865" s="9"/>
      <c r="K865" s="9"/>
      <c r="L865" s="9"/>
      <c r="M865" s="9"/>
      <c r="N865" s="9"/>
      <c r="O865" s="11"/>
      <c r="P865" s="11"/>
    </row>
    <row r="866" spans="1:16" x14ac:dyDescent="0.25">
      <c r="A866" s="9">
        <f>+A865+1</f>
        <v>35</v>
      </c>
      <c r="B866" s="9" t="s">
        <v>22</v>
      </c>
      <c r="C866" s="9" t="s">
        <v>5</v>
      </c>
      <c r="D866" s="9"/>
      <c r="E866" s="9">
        <f t="shared" si="74"/>
        <v>4850</v>
      </c>
      <c r="F866" s="9">
        <f t="shared" si="73"/>
        <v>7172</v>
      </c>
      <c r="G866" s="9">
        <f t="shared" si="72"/>
        <v>7173</v>
      </c>
      <c r="H866" s="9">
        <f>H864+1</f>
        <v>1118</v>
      </c>
      <c r="I866" s="10" t="s">
        <v>540</v>
      </c>
      <c r="J866" s="9" t="s">
        <v>4477</v>
      </c>
      <c r="K866" s="9" t="s">
        <v>2855</v>
      </c>
      <c r="L866" s="402" t="s">
        <v>1024</v>
      </c>
      <c r="M866" s="9">
        <v>0</v>
      </c>
      <c r="N866" s="9" t="s">
        <v>4523</v>
      </c>
      <c r="O866" s="11"/>
      <c r="P866" s="11"/>
    </row>
    <row r="867" spans="1:16" x14ac:dyDescent="0.25">
      <c r="A867" s="9">
        <f>+A866</f>
        <v>35</v>
      </c>
      <c r="B867" s="9" t="s">
        <v>22</v>
      </c>
      <c r="C867" s="9" t="s">
        <v>5</v>
      </c>
      <c r="D867" s="9"/>
      <c r="E867" s="9">
        <f t="shared" si="74"/>
        <v>4851</v>
      </c>
      <c r="F867" s="9"/>
      <c r="G867" s="9"/>
      <c r="H867" s="9"/>
      <c r="I867" s="10" t="s">
        <v>541</v>
      </c>
      <c r="J867" s="9"/>
      <c r="K867" s="9"/>
      <c r="L867" s="9"/>
      <c r="M867" s="9"/>
      <c r="N867" s="9"/>
      <c r="O867" s="11"/>
      <c r="P867" s="11"/>
    </row>
    <row r="868" spans="1:16" x14ac:dyDescent="0.25">
      <c r="A868" s="9">
        <f>+A867+1</f>
        <v>36</v>
      </c>
      <c r="B868" s="9" t="s">
        <v>22</v>
      </c>
      <c r="C868" s="9" t="s">
        <v>5</v>
      </c>
      <c r="D868" s="9"/>
      <c r="E868" s="9">
        <f t="shared" si="74"/>
        <v>4852</v>
      </c>
      <c r="F868" s="9">
        <f t="shared" si="73"/>
        <v>7174</v>
      </c>
      <c r="G868" s="9">
        <f t="shared" si="72"/>
        <v>7175</v>
      </c>
      <c r="H868" s="9">
        <f>H866+1</f>
        <v>1119</v>
      </c>
      <c r="I868" s="10" t="s">
        <v>540</v>
      </c>
      <c r="J868" s="9" t="s">
        <v>4478</v>
      </c>
      <c r="K868" s="9" t="s">
        <v>2856</v>
      </c>
      <c r="L868" s="402" t="s">
        <v>1024</v>
      </c>
      <c r="M868" s="9">
        <v>0</v>
      </c>
      <c r="N868" s="9" t="s">
        <v>4524</v>
      </c>
      <c r="O868" s="11"/>
      <c r="P868" s="11"/>
    </row>
    <row r="869" spans="1:16" x14ac:dyDescent="0.25">
      <c r="A869" s="9">
        <f>+A868</f>
        <v>36</v>
      </c>
      <c r="B869" s="9" t="s">
        <v>22</v>
      </c>
      <c r="C869" s="9" t="s">
        <v>5</v>
      </c>
      <c r="D869" s="9"/>
      <c r="E869" s="9">
        <f t="shared" si="74"/>
        <v>4853</v>
      </c>
      <c r="F869" s="9"/>
      <c r="G869" s="9"/>
      <c r="H869" s="9"/>
      <c r="I869" s="10" t="s">
        <v>541</v>
      </c>
      <c r="J869" s="9"/>
      <c r="K869" s="9"/>
      <c r="L869" s="9"/>
      <c r="M869" s="9"/>
      <c r="N869" s="9"/>
      <c r="O869" s="11"/>
      <c r="P869" s="11"/>
    </row>
    <row r="870" spans="1:16" x14ac:dyDescent="0.25">
      <c r="A870" s="9">
        <f>+A869+1</f>
        <v>37</v>
      </c>
      <c r="B870" s="9" t="s">
        <v>22</v>
      </c>
      <c r="C870" s="9" t="s">
        <v>5</v>
      </c>
      <c r="D870" s="9"/>
      <c r="E870" s="9">
        <f t="shared" si="74"/>
        <v>4854</v>
      </c>
      <c r="F870" s="9">
        <f t="shared" si="73"/>
        <v>7176</v>
      </c>
      <c r="G870" s="9">
        <f t="shared" si="72"/>
        <v>7177</v>
      </c>
      <c r="H870" s="9">
        <f>H868+1</f>
        <v>1120</v>
      </c>
      <c r="I870" s="10" t="s">
        <v>540</v>
      </c>
      <c r="J870" s="9" t="s">
        <v>4479</v>
      </c>
      <c r="K870" s="9" t="s">
        <v>2857</v>
      </c>
      <c r="L870" s="402" t="s">
        <v>1024</v>
      </c>
      <c r="M870" s="9">
        <v>0</v>
      </c>
      <c r="N870" s="9" t="s">
        <v>4525</v>
      </c>
      <c r="O870" s="11"/>
      <c r="P870" s="11"/>
    </row>
    <row r="871" spans="1:16" x14ac:dyDescent="0.25">
      <c r="A871" s="9">
        <f>+A870</f>
        <v>37</v>
      </c>
      <c r="B871" s="9" t="s">
        <v>22</v>
      </c>
      <c r="C871" s="9" t="s">
        <v>5</v>
      </c>
      <c r="D871" s="9"/>
      <c r="E871" s="9">
        <f t="shared" si="74"/>
        <v>4855</v>
      </c>
      <c r="F871" s="9"/>
      <c r="G871" s="9"/>
      <c r="H871" s="9"/>
      <c r="I871" s="10" t="s">
        <v>541</v>
      </c>
      <c r="J871" s="9"/>
      <c r="K871" s="9"/>
      <c r="L871" s="9"/>
      <c r="M871" s="9"/>
      <c r="N871" s="9"/>
      <c r="O871" s="11"/>
      <c r="P871" s="11"/>
    </row>
    <row r="872" spans="1:16" x14ac:dyDescent="0.25">
      <c r="A872" s="9">
        <f>+A871+1</f>
        <v>38</v>
      </c>
      <c r="B872" s="9" t="s">
        <v>22</v>
      </c>
      <c r="C872" s="9" t="s">
        <v>5</v>
      </c>
      <c r="D872" s="9"/>
      <c r="E872" s="9">
        <f t="shared" si="74"/>
        <v>4856</v>
      </c>
      <c r="F872" s="9">
        <f t="shared" si="73"/>
        <v>7178</v>
      </c>
      <c r="G872" s="9">
        <f t="shared" si="72"/>
        <v>7179</v>
      </c>
      <c r="H872" s="9">
        <f>H870+1</f>
        <v>1121</v>
      </c>
      <c r="I872" s="10" t="s">
        <v>540</v>
      </c>
      <c r="J872" s="9" t="s">
        <v>4480</v>
      </c>
      <c r="K872" s="9" t="s">
        <v>2858</v>
      </c>
      <c r="L872" s="402" t="s">
        <v>1024</v>
      </c>
      <c r="M872" s="9">
        <v>0</v>
      </c>
      <c r="N872" s="9" t="s">
        <v>4526</v>
      </c>
      <c r="O872" s="11"/>
      <c r="P872" s="11"/>
    </row>
    <row r="873" spans="1:16" x14ac:dyDescent="0.25">
      <c r="A873" s="9">
        <f>+A872</f>
        <v>38</v>
      </c>
      <c r="B873" s="9" t="s">
        <v>22</v>
      </c>
      <c r="C873" s="9" t="s">
        <v>5</v>
      </c>
      <c r="D873" s="9"/>
      <c r="E873" s="9">
        <f t="shared" si="74"/>
        <v>4857</v>
      </c>
      <c r="F873" s="9"/>
      <c r="G873" s="9"/>
      <c r="H873" s="9"/>
      <c r="I873" s="10" t="s">
        <v>541</v>
      </c>
      <c r="J873" s="9"/>
      <c r="K873" s="9"/>
      <c r="L873" s="9"/>
      <c r="M873" s="9"/>
      <c r="N873" s="9"/>
      <c r="O873" s="11"/>
      <c r="P873" s="11"/>
    </row>
    <row r="874" spans="1:16" x14ac:dyDescent="0.25">
      <c r="A874" s="9">
        <f>+A873+1</f>
        <v>39</v>
      </c>
      <c r="B874" s="9" t="s">
        <v>22</v>
      </c>
      <c r="C874" s="9" t="s">
        <v>5</v>
      </c>
      <c r="D874" s="9"/>
      <c r="E874" s="9">
        <f t="shared" si="74"/>
        <v>4858</v>
      </c>
      <c r="F874" s="9">
        <f t="shared" si="73"/>
        <v>7180</v>
      </c>
      <c r="G874" s="9">
        <f t="shared" si="72"/>
        <v>7181</v>
      </c>
      <c r="H874" s="9">
        <f>H872+1</f>
        <v>1122</v>
      </c>
      <c r="I874" s="10" t="s">
        <v>540</v>
      </c>
      <c r="J874" s="9" t="s">
        <v>4481</v>
      </c>
      <c r="K874" s="9" t="s">
        <v>2859</v>
      </c>
      <c r="L874" s="402" t="s">
        <v>1024</v>
      </c>
      <c r="M874" s="9">
        <v>0</v>
      </c>
      <c r="N874" s="9" t="s">
        <v>4527</v>
      </c>
      <c r="O874" s="11"/>
      <c r="P874" s="11"/>
    </row>
    <row r="875" spans="1:16" x14ac:dyDescent="0.25">
      <c r="A875" s="9">
        <f>+A874</f>
        <v>39</v>
      </c>
      <c r="B875" s="9" t="s">
        <v>22</v>
      </c>
      <c r="C875" s="9" t="s">
        <v>5</v>
      </c>
      <c r="D875" s="9"/>
      <c r="E875" s="9">
        <f t="shared" si="74"/>
        <v>4859</v>
      </c>
      <c r="F875" s="9"/>
      <c r="G875" s="9"/>
      <c r="H875" s="9"/>
      <c r="I875" s="10" t="s">
        <v>541</v>
      </c>
      <c r="J875" s="9"/>
      <c r="K875" s="9"/>
      <c r="L875" s="9"/>
      <c r="M875" s="9"/>
      <c r="N875" s="9"/>
      <c r="O875" s="11"/>
      <c r="P875" s="11"/>
    </row>
    <row r="876" spans="1:16" x14ac:dyDescent="0.25">
      <c r="A876" s="9">
        <f>+A875+1</f>
        <v>40</v>
      </c>
      <c r="B876" s="9" t="s">
        <v>22</v>
      </c>
      <c r="C876" s="9" t="s">
        <v>5</v>
      </c>
      <c r="D876" s="9"/>
      <c r="E876" s="9">
        <f>E875+1</f>
        <v>4860</v>
      </c>
      <c r="F876" s="9">
        <f t="shared" si="73"/>
        <v>7182</v>
      </c>
      <c r="G876" s="9">
        <f t="shared" si="72"/>
        <v>7183</v>
      </c>
      <c r="H876" s="9">
        <f>H874+1</f>
        <v>1123</v>
      </c>
      <c r="I876" s="10" t="s">
        <v>540</v>
      </c>
      <c r="J876" s="9" t="s">
        <v>4482</v>
      </c>
      <c r="K876" s="9" t="s">
        <v>2860</v>
      </c>
      <c r="L876" s="402" t="s">
        <v>1024</v>
      </c>
      <c r="M876" s="61">
        <v>0</v>
      </c>
      <c r="N876" s="9" t="s">
        <v>4528</v>
      </c>
      <c r="O876" s="11"/>
      <c r="P876" s="11"/>
    </row>
    <row r="877" spans="1:16" x14ac:dyDescent="0.25">
      <c r="A877" s="9">
        <f>+A876</f>
        <v>40</v>
      </c>
      <c r="B877" s="9" t="s">
        <v>22</v>
      </c>
      <c r="C877" s="9" t="s">
        <v>5</v>
      </c>
      <c r="D877" s="9"/>
      <c r="E877" s="9">
        <f>E876+1</f>
        <v>4861</v>
      </c>
      <c r="F877" s="9"/>
      <c r="G877" s="9"/>
      <c r="H877" s="9"/>
      <c r="I877" s="10" t="s">
        <v>541</v>
      </c>
      <c r="J877" s="9"/>
      <c r="K877" s="9"/>
      <c r="L877" s="61"/>
      <c r="M877" s="61"/>
      <c r="N877" s="9"/>
      <c r="O877" s="11"/>
      <c r="P877" s="11"/>
    </row>
    <row r="878" spans="1:16" x14ac:dyDescent="0.25">
      <c r="A878" s="9">
        <f>+A877+1</f>
        <v>41</v>
      </c>
      <c r="B878" s="9" t="s">
        <v>22</v>
      </c>
      <c r="C878" s="9" t="s">
        <v>5</v>
      </c>
      <c r="D878" s="9"/>
      <c r="E878" s="9">
        <f t="shared" si="74"/>
        <v>4862</v>
      </c>
      <c r="F878" s="9">
        <f t="shared" si="73"/>
        <v>7184</v>
      </c>
      <c r="G878" s="9">
        <f t="shared" si="72"/>
        <v>7185</v>
      </c>
      <c r="H878" s="9">
        <f>H876+1</f>
        <v>1124</v>
      </c>
      <c r="I878" s="10" t="s">
        <v>540</v>
      </c>
      <c r="J878" s="9" t="s">
        <v>4483</v>
      </c>
      <c r="K878" s="9" t="s">
        <v>2861</v>
      </c>
      <c r="L878" s="402" t="s">
        <v>1024</v>
      </c>
      <c r="M878" s="61">
        <v>0</v>
      </c>
      <c r="N878" s="9" t="s">
        <v>4529</v>
      </c>
      <c r="O878" s="11"/>
      <c r="P878" s="11"/>
    </row>
    <row r="879" spans="1:16" x14ac:dyDescent="0.25">
      <c r="A879" s="9">
        <f>+A878</f>
        <v>41</v>
      </c>
      <c r="B879" s="9" t="s">
        <v>22</v>
      </c>
      <c r="C879" s="9" t="s">
        <v>5</v>
      </c>
      <c r="D879" s="9"/>
      <c r="E879" s="9">
        <f t="shared" si="74"/>
        <v>4863</v>
      </c>
      <c r="F879" s="9"/>
      <c r="G879" s="9"/>
      <c r="H879" s="9"/>
      <c r="I879" s="10" t="s">
        <v>541</v>
      </c>
      <c r="J879" s="9"/>
      <c r="K879" s="9"/>
      <c r="L879" s="61"/>
      <c r="M879" s="61"/>
      <c r="N879" s="9"/>
      <c r="O879" s="11"/>
      <c r="P879" s="11"/>
    </row>
    <row r="880" spans="1:16" x14ac:dyDescent="0.25">
      <c r="A880" s="9">
        <f>+A879+1</f>
        <v>42</v>
      </c>
      <c r="B880" s="9" t="s">
        <v>22</v>
      </c>
      <c r="C880" s="9" t="s">
        <v>5</v>
      </c>
      <c r="D880" s="9"/>
      <c r="E880" s="9">
        <f t="shared" si="74"/>
        <v>4864</v>
      </c>
      <c r="F880" s="9">
        <f t="shared" si="73"/>
        <v>7186</v>
      </c>
      <c r="G880" s="9">
        <f t="shared" si="72"/>
        <v>7187</v>
      </c>
      <c r="H880" s="9">
        <f>H878+1</f>
        <v>1125</v>
      </c>
      <c r="I880" s="10" t="s">
        <v>540</v>
      </c>
      <c r="J880" s="9" t="s">
        <v>4484</v>
      </c>
      <c r="K880" s="9" t="s">
        <v>2862</v>
      </c>
      <c r="L880" s="402" t="s">
        <v>1024</v>
      </c>
      <c r="M880" s="61">
        <v>0</v>
      </c>
      <c r="N880" s="9" t="s">
        <v>4530</v>
      </c>
      <c r="O880" s="11"/>
      <c r="P880" s="11"/>
    </row>
    <row r="881" spans="1:16" x14ac:dyDescent="0.25">
      <c r="A881" s="9">
        <f>+A880</f>
        <v>42</v>
      </c>
      <c r="B881" s="9" t="s">
        <v>22</v>
      </c>
      <c r="C881" s="9" t="s">
        <v>5</v>
      </c>
      <c r="D881" s="9"/>
      <c r="E881" s="9">
        <f t="shared" si="74"/>
        <v>4865</v>
      </c>
      <c r="F881" s="9"/>
      <c r="G881" s="9"/>
      <c r="H881" s="9"/>
      <c r="I881" s="10" t="s">
        <v>541</v>
      </c>
      <c r="J881" s="9"/>
      <c r="K881" s="9"/>
      <c r="L881" s="9"/>
      <c r="M881" s="9"/>
      <c r="N881" s="9"/>
      <c r="O881" s="11"/>
      <c r="P881" s="11"/>
    </row>
    <row r="882" spans="1:16" x14ac:dyDescent="0.25">
      <c r="A882" s="9">
        <f>+A881+1</f>
        <v>43</v>
      </c>
      <c r="B882" s="9" t="s">
        <v>22</v>
      </c>
      <c r="C882" s="9" t="s">
        <v>5</v>
      </c>
      <c r="D882" s="9"/>
      <c r="E882" s="9">
        <f t="shared" si="74"/>
        <v>4866</v>
      </c>
      <c r="F882" s="9">
        <f t="shared" si="73"/>
        <v>7188</v>
      </c>
      <c r="G882" s="9">
        <f t="shared" si="72"/>
        <v>7189</v>
      </c>
      <c r="H882" s="9">
        <f>H880+1</f>
        <v>1126</v>
      </c>
      <c r="I882" s="10" t="s">
        <v>540</v>
      </c>
      <c r="J882" s="9" t="s">
        <v>4485</v>
      </c>
      <c r="K882" s="9" t="s">
        <v>2863</v>
      </c>
      <c r="L882" s="402" t="s">
        <v>1024</v>
      </c>
      <c r="M882" s="9">
        <v>0</v>
      </c>
      <c r="N882" s="9" t="s">
        <v>4531</v>
      </c>
      <c r="O882" s="11"/>
      <c r="P882" s="11"/>
    </row>
    <row r="883" spans="1:16" x14ac:dyDescent="0.25">
      <c r="A883" s="9">
        <f>+A882</f>
        <v>43</v>
      </c>
      <c r="B883" s="9" t="s">
        <v>22</v>
      </c>
      <c r="C883" s="9" t="s">
        <v>5</v>
      </c>
      <c r="D883" s="9"/>
      <c r="E883" s="9">
        <f t="shared" si="74"/>
        <v>4867</v>
      </c>
      <c r="F883" s="9"/>
      <c r="G883" s="9"/>
      <c r="H883" s="9"/>
      <c r="I883" s="10" t="s">
        <v>541</v>
      </c>
      <c r="J883" s="9"/>
      <c r="K883" s="9"/>
      <c r="L883" s="9"/>
      <c r="M883" s="9"/>
      <c r="N883" s="9"/>
      <c r="O883" s="11"/>
      <c r="P883" s="11"/>
    </row>
    <row r="884" spans="1:16" x14ac:dyDescent="0.25">
      <c r="A884" s="9">
        <f>+A883+1</f>
        <v>44</v>
      </c>
      <c r="B884" s="9" t="s">
        <v>22</v>
      </c>
      <c r="C884" s="9" t="s">
        <v>5</v>
      </c>
      <c r="D884" s="9"/>
      <c r="E884" s="9">
        <f>E883+1</f>
        <v>4868</v>
      </c>
      <c r="F884" s="9">
        <f t="shared" si="73"/>
        <v>7190</v>
      </c>
      <c r="G884" s="9">
        <f t="shared" si="72"/>
        <v>7191</v>
      </c>
      <c r="H884" s="9">
        <f>H882+1</f>
        <v>1127</v>
      </c>
      <c r="I884" s="10" t="s">
        <v>540</v>
      </c>
      <c r="J884" s="9" t="s">
        <v>4486</v>
      </c>
      <c r="K884" s="9" t="s">
        <v>2864</v>
      </c>
      <c r="L884" s="402" t="s">
        <v>1024</v>
      </c>
      <c r="M884" s="61">
        <v>0</v>
      </c>
      <c r="N884" s="9" t="s">
        <v>4532</v>
      </c>
      <c r="O884" s="11"/>
      <c r="P884" s="11"/>
    </row>
    <row r="885" spans="1:16" x14ac:dyDescent="0.25">
      <c r="A885" s="9">
        <f>+A884</f>
        <v>44</v>
      </c>
      <c r="B885" s="9" t="s">
        <v>22</v>
      </c>
      <c r="C885" s="9" t="s">
        <v>5</v>
      </c>
      <c r="D885" s="9"/>
      <c r="E885" s="9">
        <f t="shared" si="74"/>
        <v>4869</v>
      </c>
      <c r="F885" s="9"/>
      <c r="G885" s="9"/>
      <c r="H885" s="9"/>
      <c r="I885" s="10" t="s">
        <v>541</v>
      </c>
      <c r="J885" s="9"/>
      <c r="K885" s="9"/>
      <c r="L885" s="61"/>
      <c r="M885" s="61"/>
      <c r="N885" s="9"/>
      <c r="O885" s="11"/>
      <c r="P885" s="11"/>
    </row>
    <row r="886" spans="1:16" x14ac:dyDescent="0.25">
      <c r="A886" s="9">
        <f>+A885+1</f>
        <v>45</v>
      </c>
      <c r="B886" s="9" t="s">
        <v>22</v>
      </c>
      <c r="C886" s="9" t="s">
        <v>5</v>
      </c>
      <c r="D886" s="9"/>
      <c r="E886" s="9">
        <f t="shared" si="74"/>
        <v>4870</v>
      </c>
      <c r="F886" s="9">
        <f t="shared" si="73"/>
        <v>7192</v>
      </c>
      <c r="G886" s="9">
        <f>+F886+1</f>
        <v>7193</v>
      </c>
      <c r="H886" s="9">
        <f>H884+1</f>
        <v>1128</v>
      </c>
      <c r="I886" s="10" t="s">
        <v>540</v>
      </c>
      <c r="J886" s="9" t="s">
        <v>4487</v>
      </c>
      <c r="K886" s="9" t="s">
        <v>2865</v>
      </c>
      <c r="L886" s="402" t="s">
        <v>1024</v>
      </c>
      <c r="M886" s="61">
        <v>0</v>
      </c>
      <c r="N886" s="9" t="s">
        <v>4533</v>
      </c>
      <c r="O886" s="11"/>
      <c r="P886" s="11"/>
    </row>
    <row r="887" spans="1:16" x14ac:dyDescent="0.25">
      <c r="A887" s="9">
        <f>+A886</f>
        <v>45</v>
      </c>
      <c r="B887" s="9" t="s">
        <v>22</v>
      </c>
      <c r="C887" s="9" t="s">
        <v>5</v>
      </c>
      <c r="D887" s="9"/>
      <c r="E887" s="9">
        <f>E886+1</f>
        <v>4871</v>
      </c>
      <c r="F887" s="9"/>
      <c r="G887" s="9"/>
      <c r="H887" s="9"/>
      <c r="I887" s="10" t="s">
        <v>541</v>
      </c>
      <c r="J887" s="9"/>
      <c r="K887" s="9"/>
      <c r="L887" s="61"/>
      <c r="M887" s="61"/>
      <c r="N887" s="9"/>
      <c r="O887" s="11"/>
      <c r="P887" s="11"/>
    </row>
    <row r="888" spans="1:16" x14ac:dyDescent="0.25">
      <c r="A888" s="9">
        <f>+A887+1</f>
        <v>46</v>
      </c>
      <c r="B888" s="9" t="s">
        <v>22</v>
      </c>
      <c r="C888" s="9" t="s">
        <v>5</v>
      </c>
      <c r="D888" s="9"/>
      <c r="E888" s="9">
        <f t="shared" si="74"/>
        <v>4872</v>
      </c>
      <c r="F888" s="9">
        <f>+F886+2</f>
        <v>7194</v>
      </c>
      <c r="G888" s="9">
        <f>+F888+1</f>
        <v>7195</v>
      </c>
      <c r="H888" s="9">
        <f>H886+1</f>
        <v>1129</v>
      </c>
      <c r="I888" s="10" t="s">
        <v>540</v>
      </c>
      <c r="J888" s="9" t="s">
        <v>4488</v>
      </c>
      <c r="K888" s="9" t="s">
        <v>2866</v>
      </c>
      <c r="L888" s="402" t="s">
        <v>1024</v>
      </c>
      <c r="M888" s="61">
        <v>0</v>
      </c>
      <c r="N888" s="9" t="s">
        <v>4534</v>
      </c>
      <c r="O888" s="11"/>
      <c r="P888" s="11"/>
    </row>
    <row r="889" spans="1:16" x14ac:dyDescent="0.25">
      <c r="A889" s="9">
        <f>+A888</f>
        <v>46</v>
      </c>
      <c r="B889" s="9" t="s">
        <v>22</v>
      </c>
      <c r="C889" s="9" t="s">
        <v>5</v>
      </c>
      <c r="D889" s="9"/>
      <c r="E889" s="9">
        <f>E888+1</f>
        <v>4873</v>
      </c>
      <c r="F889" s="9"/>
      <c r="G889" s="9"/>
      <c r="H889" s="9"/>
      <c r="I889" s="10" t="s">
        <v>541</v>
      </c>
      <c r="J889" s="9"/>
      <c r="K889" s="9"/>
      <c r="L889" s="9"/>
      <c r="M889" s="9"/>
      <c r="N889" s="9"/>
      <c r="O889" s="11"/>
      <c r="P889" s="11"/>
    </row>
    <row r="890" spans="1:16" x14ac:dyDescent="0.25">
      <c r="A890" s="53">
        <v>1</v>
      </c>
      <c r="B890" s="29" t="s">
        <v>290</v>
      </c>
      <c r="C890" s="29" t="s">
        <v>1</v>
      </c>
      <c r="D890" s="29" t="s">
        <v>4</v>
      </c>
      <c r="E890" s="29">
        <f>+E889+1</f>
        <v>4874</v>
      </c>
      <c r="F890" s="29"/>
      <c r="G890" s="29"/>
      <c r="H890" s="29"/>
      <c r="I890" s="224" t="s">
        <v>505</v>
      </c>
      <c r="J890" s="53" t="s">
        <v>4634</v>
      </c>
      <c r="K890" s="53" t="s">
        <v>4535</v>
      </c>
      <c r="L890" s="53" t="s">
        <v>905</v>
      </c>
      <c r="M890" s="53">
        <v>0</v>
      </c>
      <c r="N890" s="53" t="s">
        <v>3027</v>
      </c>
      <c r="O890" s="29"/>
      <c r="P890" s="29"/>
    </row>
    <row r="891" spans="1:16" x14ac:dyDescent="0.25">
      <c r="A891" s="78"/>
      <c r="B891" s="35"/>
      <c r="C891" s="36"/>
      <c r="D891" s="36"/>
      <c r="E891" s="35"/>
      <c r="F891" s="36"/>
      <c r="G891" s="36"/>
      <c r="H891" s="39"/>
      <c r="I891" s="225" t="s">
        <v>45</v>
      </c>
      <c r="J891" s="78"/>
      <c r="K891" s="78"/>
      <c r="L891" s="78"/>
      <c r="M891" s="78"/>
      <c r="N891" s="78"/>
      <c r="O891" s="39"/>
      <c r="P891" s="39"/>
    </row>
    <row r="892" spans="1:16" x14ac:dyDescent="0.25">
      <c r="A892" s="78"/>
      <c r="B892" s="35"/>
      <c r="C892" s="36"/>
      <c r="D892" s="36"/>
      <c r="E892" s="35"/>
      <c r="F892" s="36"/>
      <c r="G892" s="36"/>
      <c r="H892" s="39"/>
      <c r="I892" s="225" t="s">
        <v>46</v>
      </c>
      <c r="J892" s="78"/>
      <c r="K892" s="78"/>
      <c r="L892" s="78"/>
      <c r="M892" s="78"/>
      <c r="N892" s="78"/>
      <c r="O892" s="39"/>
      <c r="P892" s="39"/>
    </row>
    <row r="893" spans="1:16" x14ac:dyDescent="0.25">
      <c r="A893" s="15"/>
      <c r="B893" s="36"/>
      <c r="C893" s="39"/>
      <c r="D893" s="39"/>
      <c r="E893" s="51"/>
      <c r="F893" s="39"/>
      <c r="G893" s="39"/>
      <c r="H893" s="39"/>
      <c r="I893" s="225" t="s">
        <v>41</v>
      </c>
      <c r="J893" s="51"/>
      <c r="K893" s="51"/>
      <c r="L893" s="51"/>
      <c r="M893" s="51"/>
      <c r="N893" s="51"/>
      <c r="O893" s="39"/>
      <c r="P893" s="39"/>
    </row>
    <row r="894" spans="1:16" x14ac:dyDescent="0.25">
      <c r="A894" s="15"/>
      <c r="B894" s="36"/>
      <c r="C894" s="39"/>
      <c r="D894" s="39"/>
      <c r="E894" s="51"/>
      <c r="F894" s="39"/>
      <c r="G894" s="39"/>
      <c r="H894" s="39"/>
      <c r="I894" s="225" t="s">
        <v>42</v>
      </c>
      <c r="J894" s="51"/>
      <c r="K894" s="51"/>
      <c r="L894" s="51"/>
      <c r="M894" s="51"/>
      <c r="N894" s="51"/>
      <c r="O894" s="39"/>
      <c r="P894" s="39"/>
    </row>
    <row r="895" spans="1:16" x14ac:dyDescent="0.25">
      <c r="A895" s="99"/>
      <c r="B895" s="39"/>
      <c r="C895" s="39"/>
      <c r="D895" s="39"/>
      <c r="E895" s="39"/>
      <c r="F895" s="39"/>
      <c r="G895" s="39"/>
      <c r="H895" s="39"/>
      <c r="I895" s="225" t="s">
        <v>43</v>
      </c>
      <c r="J895" s="99"/>
      <c r="K895" s="99"/>
      <c r="L895" s="99"/>
      <c r="M895" s="99"/>
      <c r="N895" s="99"/>
      <c r="O895" s="39"/>
      <c r="P895" s="39"/>
    </row>
    <row r="896" spans="1:16" x14ac:dyDescent="0.25">
      <c r="A896" s="99"/>
      <c r="B896" s="39"/>
      <c r="C896" s="39"/>
      <c r="D896" s="39"/>
      <c r="E896" s="39"/>
      <c r="F896" s="39"/>
      <c r="G896" s="39"/>
      <c r="H896" s="39"/>
      <c r="I896" s="225" t="s">
        <v>44</v>
      </c>
      <c r="J896" s="99"/>
      <c r="K896" s="99"/>
      <c r="L896" s="99"/>
      <c r="M896" s="99"/>
      <c r="N896" s="99"/>
      <c r="O896" s="39"/>
      <c r="P896" s="39"/>
    </row>
    <row r="897" spans="1:16" ht="26.4" x14ac:dyDescent="0.25">
      <c r="A897" s="99"/>
      <c r="B897" s="39"/>
      <c r="C897" s="39"/>
      <c r="D897" s="39"/>
      <c r="E897" s="39"/>
      <c r="F897" s="39"/>
      <c r="G897" s="39"/>
      <c r="H897" s="39"/>
      <c r="I897" s="225" t="s">
        <v>363</v>
      </c>
      <c r="J897" s="99"/>
      <c r="K897" s="99"/>
      <c r="L897" s="99"/>
      <c r="M897" s="99"/>
      <c r="N897" s="99"/>
      <c r="O897" s="39"/>
      <c r="P897" s="39"/>
    </row>
    <row r="898" spans="1:16" x14ac:dyDescent="0.25">
      <c r="A898" s="100"/>
      <c r="B898" s="40"/>
      <c r="C898" s="40"/>
      <c r="D898" s="40"/>
      <c r="E898" s="40"/>
      <c r="F898" s="40"/>
      <c r="G898" s="40"/>
      <c r="H898" s="41"/>
      <c r="I898" s="226" t="s">
        <v>506</v>
      </c>
      <c r="J898" s="100"/>
      <c r="K898" s="100"/>
      <c r="L898" s="100"/>
      <c r="M898" s="100"/>
      <c r="N898" s="100"/>
      <c r="O898" s="41"/>
      <c r="P898" s="41"/>
    </row>
    <row r="899" spans="1:16" x14ac:dyDescent="0.25">
      <c r="A899" s="29">
        <f>+A890+1</f>
        <v>2</v>
      </c>
      <c r="B899" s="29" t="s">
        <v>290</v>
      </c>
      <c r="C899" s="29" t="s">
        <v>1</v>
      </c>
      <c r="D899" s="29" t="s">
        <v>4</v>
      </c>
      <c r="E899" s="29">
        <f>+E890+1</f>
        <v>4875</v>
      </c>
      <c r="F899" s="29"/>
      <c r="G899" s="29"/>
      <c r="H899" s="20"/>
      <c r="I899" s="224" t="s">
        <v>505</v>
      </c>
      <c r="J899" s="53" t="s">
        <v>4581</v>
      </c>
      <c r="K899" s="53" t="s">
        <v>4536</v>
      </c>
      <c r="L899" s="53" t="s">
        <v>905</v>
      </c>
      <c r="M899" s="53">
        <v>0</v>
      </c>
      <c r="N899" s="53" t="s">
        <v>3027</v>
      </c>
      <c r="O899" s="9"/>
      <c r="P899" s="9"/>
    </row>
    <row r="900" spans="1:16" x14ac:dyDescent="0.25">
      <c r="A900" s="29">
        <f>+A899+1</f>
        <v>3</v>
      </c>
      <c r="B900" s="29" t="s">
        <v>290</v>
      </c>
      <c r="C900" s="29" t="s">
        <v>1</v>
      </c>
      <c r="D900" s="29" t="s">
        <v>4</v>
      </c>
      <c r="E900" s="29">
        <f>+E899+1</f>
        <v>4876</v>
      </c>
      <c r="F900" s="29"/>
      <c r="G900" s="29"/>
      <c r="H900" s="9"/>
      <c r="I900" s="224" t="s">
        <v>505</v>
      </c>
      <c r="J900" s="53" t="s">
        <v>4582</v>
      </c>
      <c r="K900" s="53" t="s">
        <v>4537</v>
      </c>
      <c r="L900" s="53" t="s">
        <v>905</v>
      </c>
      <c r="M900" s="53">
        <v>0</v>
      </c>
      <c r="N900" s="53" t="s">
        <v>3027</v>
      </c>
      <c r="O900" s="9"/>
      <c r="P900" s="9"/>
    </row>
    <row r="901" spans="1:16" x14ac:dyDescent="0.25">
      <c r="A901" s="29">
        <f t="shared" ref="A901:A943" si="75">+A900+1</f>
        <v>4</v>
      </c>
      <c r="B901" s="29" t="s">
        <v>290</v>
      </c>
      <c r="C901" s="29" t="s">
        <v>1</v>
      </c>
      <c r="D901" s="29" t="s">
        <v>4</v>
      </c>
      <c r="E901" s="29">
        <f t="shared" ref="E901:E943" si="76">+E900+1</f>
        <v>4877</v>
      </c>
      <c r="F901" s="29"/>
      <c r="G901" s="29"/>
      <c r="H901" s="9"/>
      <c r="I901" s="224" t="s">
        <v>505</v>
      </c>
      <c r="J901" s="53" t="s">
        <v>4583</v>
      </c>
      <c r="K901" s="53" t="s">
        <v>4538</v>
      </c>
      <c r="L901" s="53" t="s">
        <v>905</v>
      </c>
      <c r="M901" s="53">
        <v>0</v>
      </c>
      <c r="N901" s="53" t="s">
        <v>3027</v>
      </c>
      <c r="O901" s="9"/>
      <c r="P901" s="9"/>
    </row>
    <row r="902" spans="1:16" x14ac:dyDescent="0.25">
      <c r="A902" s="29">
        <f>+A901+1</f>
        <v>5</v>
      </c>
      <c r="B902" s="29" t="s">
        <v>290</v>
      </c>
      <c r="C902" s="29" t="s">
        <v>1</v>
      </c>
      <c r="D902" s="29" t="s">
        <v>4</v>
      </c>
      <c r="E902" s="29">
        <f>+E901+1</f>
        <v>4878</v>
      </c>
      <c r="F902" s="29"/>
      <c r="G902" s="29"/>
      <c r="H902" s="9"/>
      <c r="I902" s="224" t="s">
        <v>505</v>
      </c>
      <c r="J902" s="53" t="s">
        <v>4584</v>
      </c>
      <c r="K902" s="53" t="s">
        <v>4539</v>
      </c>
      <c r="L902" s="53" t="s">
        <v>905</v>
      </c>
      <c r="M902" s="53">
        <v>0</v>
      </c>
      <c r="N902" s="53" t="s">
        <v>3027</v>
      </c>
      <c r="O902" s="9"/>
      <c r="P902" s="9"/>
    </row>
    <row r="903" spans="1:16" x14ac:dyDescent="0.25">
      <c r="A903" s="29">
        <f t="shared" si="75"/>
        <v>6</v>
      </c>
      <c r="B903" s="29" t="s">
        <v>290</v>
      </c>
      <c r="C903" s="29" t="s">
        <v>1</v>
      </c>
      <c r="D903" s="29" t="s">
        <v>4</v>
      </c>
      <c r="E903" s="29">
        <f t="shared" si="76"/>
        <v>4879</v>
      </c>
      <c r="F903" s="29"/>
      <c r="G903" s="29"/>
      <c r="H903" s="9"/>
      <c r="I903" s="224" t="s">
        <v>505</v>
      </c>
      <c r="J903" s="53" t="s">
        <v>4585</v>
      </c>
      <c r="K903" s="53" t="s">
        <v>4540</v>
      </c>
      <c r="L903" s="53" t="s">
        <v>905</v>
      </c>
      <c r="M903" s="53">
        <v>0</v>
      </c>
      <c r="N903" s="53" t="s">
        <v>3027</v>
      </c>
      <c r="O903" s="9"/>
      <c r="P903" s="9"/>
    </row>
    <row r="904" spans="1:16" x14ac:dyDescent="0.25">
      <c r="A904" s="29">
        <f t="shared" si="75"/>
        <v>7</v>
      </c>
      <c r="B904" s="29" t="s">
        <v>290</v>
      </c>
      <c r="C904" s="29" t="s">
        <v>1</v>
      </c>
      <c r="D904" s="29" t="s">
        <v>4</v>
      </c>
      <c r="E904" s="29">
        <f t="shared" si="76"/>
        <v>4880</v>
      </c>
      <c r="F904" s="29"/>
      <c r="G904" s="29"/>
      <c r="H904" s="9"/>
      <c r="I904" s="224" t="s">
        <v>505</v>
      </c>
      <c r="J904" s="53" t="s">
        <v>4586</v>
      </c>
      <c r="K904" s="53" t="s">
        <v>4541</v>
      </c>
      <c r="L904" s="53" t="s">
        <v>905</v>
      </c>
      <c r="M904" s="53">
        <v>0</v>
      </c>
      <c r="N904" s="53" t="s">
        <v>3027</v>
      </c>
      <c r="O904" s="9"/>
      <c r="P904" s="9"/>
    </row>
    <row r="905" spans="1:16" x14ac:dyDescent="0.25">
      <c r="A905" s="29">
        <f t="shared" si="75"/>
        <v>8</v>
      </c>
      <c r="B905" s="29" t="s">
        <v>290</v>
      </c>
      <c r="C905" s="29" t="s">
        <v>1</v>
      </c>
      <c r="D905" s="29" t="s">
        <v>4</v>
      </c>
      <c r="E905" s="29">
        <f t="shared" si="76"/>
        <v>4881</v>
      </c>
      <c r="F905" s="29"/>
      <c r="G905" s="29"/>
      <c r="H905" s="9"/>
      <c r="I905" s="224" t="s">
        <v>505</v>
      </c>
      <c r="J905" s="53" t="s">
        <v>4587</v>
      </c>
      <c r="K905" s="53" t="s">
        <v>4542</v>
      </c>
      <c r="L905" s="53" t="s">
        <v>905</v>
      </c>
      <c r="M905" s="53">
        <v>0</v>
      </c>
      <c r="N905" s="53" t="s">
        <v>3027</v>
      </c>
      <c r="O905" s="9"/>
      <c r="P905" s="9"/>
    </row>
    <row r="906" spans="1:16" x14ac:dyDescent="0.25">
      <c r="A906" s="29">
        <f t="shared" ref="A906:A911" si="77">+A905+1</f>
        <v>9</v>
      </c>
      <c r="B906" s="29" t="s">
        <v>290</v>
      </c>
      <c r="C906" s="29" t="s">
        <v>1</v>
      </c>
      <c r="D906" s="29" t="s">
        <v>4</v>
      </c>
      <c r="E906" s="29">
        <f t="shared" ref="E906:E911" si="78">+E905+1</f>
        <v>4882</v>
      </c>
      <c r="F906" s="29"/>
      <c r="G906" s="29"/>
      <c r="H906" s="9"/>
      <c r="I906" s="224" t="s">
        <v>505</v>
      </c>
      <c r="J906" s="53" t="s">
        <v>4588</v>
      </c>
      <c r="K906" s="53" t="s">
        <v>4543</v>
      </c>
      <c r="L906" s="53" t="s">
        <v>905</v>
      </c>
      <c r="M906" s="53">
        <v>0</v>
      </c>
      <c r="N906" s="53" t="s">
        <v>3027</v>
      </c>
      <c r="O906" s="9"/>
      <c r="P906" s="9"/>
    </row>
    <row r="907" spans="1:16" x14ac:dyDescent="0.25">
      <c r="A907" s="29">
        <f t="shared" si="77"/>
        <v>10</v>
      </c>
      <c r="B907" s="29" t="s">
        <v>290</v>
      </c>
      <c r="C907" s="29" t="s">
        <v>1</v>
      </c>
      <c r="D907" s="29" t="s">
        <v>4</v>
      </c>
      <c r="E907" s="29">
        <f t="shared" si="78"/>
        <v>4883</v>
      </c>
      <c r="F907" s="29"/>
      <c r="G907" s="29"/>
      <c r="H907" s="9"/>
      <c r="I907" s="224" t="s">
        <v>505</v>
      </c>
      <c r="J907" s="53" t="s">
        <v>4589</v>
      </c>
      <c r="K907" s="53" t="s">
        <v>4544</v>
      </c>
      <c r="L907" s="53" t="s">
        <v>905</v>
      </c>
      <c r="M907" s="53">
        <v>0</v>
      </c>
      <c r="N907" s="53" t="s">
        <v>3027</v>
      </c>
      <c r="O907" s="9"/>
      <c r="P907" s="9"/>
    </row>
    <row r="908" spans="1:16" x14ac:dyDescent="0.25">
      <c r="A908" s="29">
        <f t="shared" si="77"/>
        <v>11</v>
      </c>
      <c r="B908" s="29" t="s">
        <v>290</v>
      </c>
      <c r="C908" s="29" t="s">
        <v>1</v>
      </c>
      <c r="D908" s="29" t="s">
        <v>4</v>
      </c>
      <c r="E908" s="29">
        <f t="shared" si="78"/>
        <v>4884</v>
      </c>
      <c r="F908" s="29"/>
      <c r="G908" s="29"/>
      <c r="H908" s="9"/>
      <c r="I908" s="224" t="s">
        <v>505</v>
      </c>
      <c r="J908" s="53" t="s">
        <v>4590</v>
      </c>
      <c r="K908" s="53" t="s">
        <v>4545</v>
      </c>
      <c r="L908" s="53" t="s">
        <v>905</v>
      </c>
      <c r="M908" s="53">
        <v>0</v>
      </c>
      <c r="N908" s="53" t="s">
        <v>3027</v>
      </c>
      <c r="O908" s="9"/>
      <c r="P908" s="9"/>
    </row>
    <row r="909" spans="1:16" x14ac:dyDescent="0.25">
      <c r="A909" s="29">
        <f t="shared" si="77"/>
        <v>12</v>
      </c>
      <c r="B909" s="29" t="s">
        <v>290</v>
      </c>
      <c r="C909" s="29" t="s">
        <v>1</v>
      </c>
      <c r="D909" s="29" t="s">
        <v>4</v>
      </c>
      <c r="E909" s="29">
        <f t="shared" si="78"/>
        <v>4885</v>
      </c>
      <c r="F909" s="29"/>
      <c r="G909" s="29"/>
      <c r="H909" s="9"/>
      <c r="I909" s="224" t="s">
        <v>505</v>
      </c>
      <c r="J909" s="53" t="s">
        <v>4591</v>
      </c>
      <c r="K909" s="53" t="s">
        <v>4546</v>
      </c>
      <c r="L909" s="53" t="s">
        <v>905</v>
      </c>
      <c r="M909" s="53">
        <v>0</v>
      </c>
      <c r="N909" s="53" t="s">
        <v>3027</v>
      </c>
      <c r="O909" s="9"/>
      <c r="P909" s="9"/>
    </row>
    <row r="910" spans="1:16" x14ac:dyDescent="0.25">
      <c r="A910" s="29">
        <f t="shared" si="77"/>
        <v>13</v>
      </c>
      <c r="B910" s="29" t="s">
        <v>290</v>
      </c>
      <c r="C910" s="29" t="s">
        <v>1</v>
      </c>
      <c r="D910" s="29" t="s">
        <v>4</v>
      </c>
      <c r="E910" s="29">
        <f t="shared" si="78"/>
        <v>4886</v>
      </c>
      <c r="F910" s="29"/>
      <c r="G910" s="29"/>
      <c r="H910" s="9"/>
      <c r="I910" s="224" t="s">
        <v>505</v>
      </c>
      <c r="J910" s="53" t="s">
        <v>4592</v>
      </c>
      <c r="K910" s="53" t="s">
        <v>4547</v>
      </c>
      <c r="L910" s="53" t="s">
        <v>905</v>
      </c>
      <c r="M910" s="53">
        <v>0</v>
      </c>
      <c r="N910" s="53" t="s">
        <v>3027</v>
      </c>
      <c r="O910" s="9"/>
      <c r="P910" s="9"/>
    </row>
    <row r="911" spans="1:16" x14ac:dyDescent="0.25">
      <c r="A911" s="29">
        <f t="shared" si="77"/>
        <v>14</v>
      </c>
      <c r="B911" s="29" t="s">
        <v>290</v>
      </c>
      <c r="C911" s="29" t="s">
        <v>1</v>
      </c>
      <c r="D911" s="29" t="s">
        <v>4</v>
      </c>
      <c r="E911" s="29">
        <f t="shared" si="78"/>
        <v>4887</v>
      </c>
      <c r="F911" s="29"/>
      <c r="G911" s="29"/>
      <c r="H911" s="9"/>
      <c r="I911" s="224" t="s">
        <v>505</v>
      </c>
      <c r="J911" s="53" t="s">
        <v>4593</v>
      </c>
      <c r="K911" s="53" t="s">
        <v>4548</v>
      </c>
      <c r="L911" s="53" t="s">
        <v>905</v>
      </c>
      <c r="M911" s="53">
        <v>0</v>
      </c>
      <c r="N911" s="53" t="s">
        <v>3027</v>
      </c>
      <c r="O911" s="9"/>
      <c r="P911" s="9"/>
    </row>
    <row r="912" spans="1:16" x14ac:dyDescent="0.25">
      <c r="A912" s="29">
        <f>+A911+1</f>
        <v>15</v>
      </c>
      <c r="B912" s="29" t="s">
        <v>290</v>
      </c>
      <c r="C912" s="29" t="s">
        <v>1</v>
      </c>
      <c r="D912" s="29" t="s">
        <v>4</v>
      </c>
      <c r="E912" s="29">
        <f>+E911+1</f>
        <v>4888</v>
      </c>
      <c r="F912" s="29"/>
      <c r="G912" s="29"/>
      <c r="H912" s="9"/>
      <c r="I912" s="224" t="s">
        <v>505</v>
      </c>
      <c r="J912" s="53" t="s">
        <v>4594</v>
      </c>
      <c r="K912" s="53" t="s">
        <v>4549</v>
      </c>
      <c r="L912" s="53" t="s">
        <v>905</v>
      </c>
      <c r="M912" s="53">
        <v>0</v>
      </c>
      <c r="N912" s="53" t="s">
        <v>3027</v>
      </c>
      <c r="O912" s="9"/>
      <c r="P912" s="9"/>
    </row>
    <row r="913" spans="1:16" x14ac:dyDescent="0.25">
      <c r="A913" s="29">
        <f t="shared" si="75"/>
        <v>16</v>
      </c>
      <c r="B913" s="29" t="s">
        <v>290</v>
      </c>
      <c r="C913" s="29" t="s">
        <v>1</v>
      </c>
      <c r="D913" s="29" t="s">
        <v>4</v>
      </c>
      <c r="E913" s="29">
        <f t="shared" si="76"/>
        <v>4889</v>
      </c>
      <c r="F913" s="29"/>
      <c r="G913" s="29"/>
      <c r="H913" s="9"/>
      <c r="I913" s="224" t="s">
        <v>505</v>
      </c>
      <c r="J913" s="53" t="s">
        <v>4595</v>
      </c>
      <c r="K913" s="53" t="s">
        <v>4550</v>
      </c>
      <c r="L913" s="53" t="s">
        <v>905</v>
      </c>
      <c r="M913" s="53">
        <v>0</v>
      </c>
      <c r="N913" s="53" t="s">
        <v>3027</v>
      </c>
      <c r="O913" s="9"/>
      <c r="P913" s="9"/>
    </row>
    <row r="914" spans="1:16" x14ac:dyDescent="0.25">
      <c r="A914" s="29">
        <f t="shared" si="75"/>
        <v>17</v>
      </c>
      <c r="B914" s="29" t="s">
        <v>290</v>
      </c>
      <c r="C914" s="29" t="s">
        <v>1</v>
      </c>
      <c r="D914" s="29" t="s">
        <v>4</v>
      </c>
      <c r="E914" s="29">
        <f t="shared" si="76"/>
        <v>4890</v>
      </c>
      <c r="F914" s="29"/>
      <c r="G914" s="29"/>
      <c r="H914" s="9"/>
      <c r="I914" s="224" t="s">
        <v>505</v>
      </c>
      <c r="J914" s="53" t="s">
        <v>4596</v>
      </c>
      <c r="K914" s="53" t="s">
        <v>4551</v>
      </c>
      <c r="L914" s="53" t="s">
        <v>905</v>
      </c>
      <c r="M914" s="53">
        <v>0</v>
      </c>
      <c r="N914" s="53" t="s">
        <v>3027</v>
      </c>
      <c r="O914" s="9"/>
      <c r="P914" s="9"/>
    </row>
    <row r="915" spans="1:16" x14ac:dyDescent="0.25">
      <c r="A915" s="29">
        <f t="shared" si="75"/>
        <v>18</v>
      </c>
      <c r="B915" s="29" t="s">
        <v>290</v>
      </c>
      <c r="C915" s="29" t="s">
        <v>1</v>
      </c>
      <c r="D915" s="29" t="s">
        <v>4</v>
      </c>
      <c r="E915" s="29">
        <f t="shared" si="76"/>
        <v>4891</v>
      </c>
      <c r="F915" s="29"/>
      <c r="G915" s="29"/>
      <c r="H915" s="9"/>
      <c r="I915" s="224" t="s">
        <v>505</v>
      </c>
      <c r="J915" s="53" t="s">
        <v>4597</v>
      </c>
      <c r="K915" s="53" t="s">
        <v>4552</v>
      </c>
      <c r="L915" s="53" t="s">
        <v>905</v>
      </c>
      <c r="M915" s="53">
        <v>0</v>
      </c>
      <c r="N915" s="53" t="s">
        <v>3027</v>
      </c>
      <c r="O915" s="9"/>
      <c r="P915" s="9"/>
    </row>
    <row r="916" spans="1:16" x14ac:dyDescent="0.25">
      <c r="A916" s="29">
        <f t="shared" si="75"/>
        <v>19</v>
      </c>
      <c r="B916" s="29" t="s">
        <v>290</v>
      </c>
      <c r="C916" s="29" t="s">
        <v>1</v>
      </c>
      <c r="D916" s="29" t="s">
        <v>4</v>
      </c>
      <c r="E916" s="29">
        <f t="shared" si="76"/>
        <v>4892</v>
      </c>
      <c r="F916" s="29"/>
      <c r="G916" s="29"/>
      <c r="H916" s="9"/>
      <c r="I916" s="224" t="s">
        <v>505</v>
      </c>
      <c r="J916" s="53" t="s">
        <v>4598</v>
      </c>
      <c r="K916" s="53" t="s">
        <v>4553</v>
      </c>
      <c r="L916" s="53" t="s">
        <v>905</v>
      </c>
      <c r="M916" s="53">
        <v>0</v>
      </c>
      <c r="N916" s="53" t="s">
        <v>3027</v>
      </c>
      <c r="O916" s="9"/>
      <c r="P916" s="9"/>
    </row>
    <row r="917" spans="1:16" x14ac:dyDescent="0.25">
      <c r="A917" s="29">
        <f t="shared" si="75"/>
        <v>20</v>
      </c>
      <c r="B917" s="29" t="s">
        <v>290</v>
      </c>
      <c r="C917" s="29" t="s">
        <v>1</v>
      </c>
      <c r="D917" s="29" t="s">
        <v>4</v>
      </c>
      <c r="E917" s="29">
        <f t="shared" si="76"/>
        <v>4893</v>
      </c>
      <c r="F917" s="29"/>
      <c r="G917" s="29"/>
      <c r="H917" s="9"/>
      <c r="I917" s="224" t="s">
        <v>505</v>
      </c>
      <c r="J917" s="53" t="s">
        <v>4599</v>
      </c>
      <c r="K917" s="53" t="s">
        <v>4554</v>
      </c>
      <c r="L917" s="53" t="s">
        <v>905</v>
      </c>
      <c r="M917" s="53">
        <v>0</v>
      </c>
      <c r="N917" s="53" t="s">
        <v>3027</v>
      </c>
      <c r="O917" s="9"/>
      <c r="P917" s="9"/>
    </row>
    <row r="918" spans="1:16" x14ac:dyDescent="0.25">
      <c r="A918" s="29">
        <f t="shared" si="75"/>
        <v>21</v>
      </c>
      <c r="B918" s="29" t="s">
        <v>290</v>
      </c>
      <c r="C918" s="29" t="s">
        <v>1</v>
      </c>
      <c r="D918" s="29" t="s">
        <v>4</v>
      </c>
      <c r="E918" s="29">
        <f t="shared" si="76"/>
        <v>4894</v>
      </c>
      <c r="F918" s="29"/>
      <c r="G918" s="29"/>
      <c r="H918" s="9"/>
      <c r="I918" s="224" t="s">
        <v>505</v>
      </c>
      <c r="J918" s="53" t="s">
        <v>4600</v>
      </c>
      <c r="K918" s="53" t="s">
        <v>4555</v>
      </c>
      <c r="L918" s="53" t="s">
        <v>905</v>
      </c>
      <c r="M918" s="53">
        <v>0</v>
      </c>
      <c r="N918" s="53" t="s">
        <v>3027</v>
      </c>
      <c r="O918" s="9"/>
      <c r="P918" s="9"/>
    </row>
    <row r="919" spans="1:16" x14ac:dyDescent="0.25">
      <c r="A919" s="29">
        <f>+A918+1</f>
        <v>22</v>
      </c>
      <c r="B919" s="29" t="s">
        <v>290</v>
      </c>
      <c r="C919" s="29" t="s">
        <v>1</v>
      </c>
      <c r="D919" s="29" t="s">
        <v>4</v>
      </c>
      <c r="E919" s="29">
        <f>+E918+1</f>
        <v>4895</v>
      </c>
      <c r="F919" s="29"/>
      <c r="G919" s="29"/>
      <c r="H919" s="9"/>
      <c r="I919" s="224" t="s">
        <v>505</v>
      </c>
      <c r="J919" s="53" t="s">
        <v>4601</v>
      </c>
      <c r="K919" s="53" t="s">
        <v>4556</v>
      </c>
      <c r="L919" s="53" t="s">
        <v>905</v>
      </c>
      <c r="M919" s="53">
        <v>0</v>
      </c>
      <c r="N919" s="53" t="s">
        <v>3027</v>
      </c>
      <c r="O919" s="9"/>
      <c r="P919" s="9"/>
    </row>
    <row r="920" spans="1:16" x14ac:dyDescent="0.25">
      <c r="A920" s="29">
        <f t="shared" si="75"/>
        <v>23</v>
      </c>
      <c r="B920" s="29" t="s">
        <v>290</v>
      </c>
      <c r="C920" s="29" t="s">
        <v>1</v>
      </c>
      <c r="D920" s="29" t="s">
        <v>4</v>
      </c>
      <c r="E920" s="29">
        <f t="shared" si="76"/>
        <v>4896</v>
      </c>
      <c r="F920" s="29"/>
      <c r="G920" s="29"/>
      <c r="H920" s="9"/>
      <c r="I920" s="224" t="s">
        <v>505</v>
      </c>
      <c r="J920" s="53" t="s">
        <v>4602</v>
      </c>
      <c r="K920" s="53" t="s">
        <v>4557</v>
      </c>
      <c r="L920" s="53" t="s">
        <v>905</v>
      </c>
      <c r="M920" s="53">
        <v>0</v>
      </c>
      <c r="N920" s="53" t="s">
        <v>3027</v>
      </c>
      <c r="O920" s="9"/>
      <c r="P920" s="9"/>
    </row>
    <row r="921" spans="1:16" x14ac:dyDescent="0.25">
      <c r="A921" s="29">
        <f t="shared" si="75"/>
        <v>24</v>
      </c>
      <c r="B921" s="29" t="s">
        <v>290</v>
      </c>
      <c r="C921" s="29" t="s">
        <v>1</v>
      </c>
      <c r="D921" s="29" t="s">
        <v>4</v>
      </c>
      <c r="E921" s="29">
        <f t="shared" si="76"/>
        <v>4897</v>
      </c>
      <c r="F921" s="29"/>
      <c r="G921" s="29"/>
      <c r="H921" s="9"/>
      <c r="I921" s="224" t="s">
        <v>505</v>
      </c>
      <c r="J921" s="53" t="s">
        <v>4603</v>
      </c>
      <c r="K921" s="53" t="s">
        <v>4558</v>
      </c>
      <c r="L921" s="53" t="s">
        <v>905</v>
      </c>
      <c r="M921" s="53">
        <v>0</v>
      </c>
      <c r="N921" s="53" t="s">
        <v>3027</v>
      </c>
      <c r="O921" s="9"/>
      <c r="P921" s="9"/>
    </row>
    <row r="922" spans="1:16" x14ac:dyDescent="0.25">
      <c r="A922" s="29">
        <f t="shared" si="75"/>
        <v>25</v>
      </c>
      <c r="B922" s="29" t="s">
        <v>290</v>
      </c>
      <c r="C922" s="29" t="s">
        <v>1</v>
      </c>
      <c r="D922" s="29" t="s">
        <v>4</v>
      </c>
      <c r="E922" s="29">
        <f t="shared" si="76"/>
        <v>4898</v>
      </c>
      <c r="F922" s="29"/>
      <c r="G922" s="29"/>
      <c r="H922" s="9"/>
      <c r="I922" s="224" t="s">
        <v>505</v>
      </c>
      <c r="J922" s="53" t="s">
        <v>4604</v>
      </c>
      <c r="K922" s="53" t="s">
        <v>4559</v>
      </c>
      <c r="L922" s="53" t="s">
        <v>905</v>
      </c>
      <c r="M922" s="53">
        <v>0</v>
      </c>
      <c r="N922" s="53" t="s">
        <v>3027</v>
      </c>
      <c r="O922" s="9"/>
      <c r="P922" s="9"/>
    </row>
    <row r="923" spans="1:16" x14ac:dyDescent="0.25">
      <c r="A923" s="29">
        <f t="shared" si="75"/>
        <v>26</v>
      </c>
      <c r="B923" s="29" t="s">
        <v>290</v>
      </c>
      <c r="C923" s="29" t="s">
        <v>1</v>
      </c>
      <c r="D923" s="29" t="s">
        <v>4</v>
      </c>
      <c r="E923" s="29">
        <f t="shared" si="76"/>
        <v>4899</v>
      </c>
      <c r="F923" s="29"/>
      <c r="G923" s="29"/>
      <c r="H923" s="9"/>
      <c r="I923" s="224" t="s">
        <v>505</v>
      </c>
      <c r="J923" s="53" t="s">
        <v>4605</v>
      </c>
      <c r="K923" s="53" t="s">
        <v>4560</v>
      </c>
      <c r="L923" s="53" t="s">
        <v>905</v>
      </c>
      <c r="M923" s="53">
        <v>0</v>
      </c>
      <c r="N923" s="53" t="s">
        <v>3027</v>
      </c>
      <c r="O923" s="9"/>
      <c r="P923" s="9"/>
    </row>
    <row r="924" spans="1:16" x14ac:dyDescent="0.25">
      <c r="A924" s="29">
        <f t="shared" si="75"/>
        <v>27</v>
      </c>
      <c r="B924" s="29" t="s">
        <v>290</v>
      </c>
      <c r="C924" s="29" t="s">
        <v>1</v>
      </c>
      <c r="D924" s="29" t="s">
        <v>4</v>
      </c>
      <c r="E924" s="29">
        <f t="shared" si="76"/>
        <v>4900</v>
      </c>
      <c r="F924" s="29"/>
      <c r="G924" s="29"/>
      <c r="H924" s="9"/>
      <c r="I924" s="224" t="s">
        <v>505</v>
      </c>
      <c r="J924" s="53" t="s">
        <v>4606</v>
      </c>
      <c r="K924" s="53" t="s">
        <v>4561</v>
      </c>
      <c r="L924" s="53" t="s">
        <v>905</v>
      </c>
      <c r="M924" s="53">
        <v>0</v>
      </c>
      <c r="N924" s="53" t="s">
        <v>3027</v>
      </c>
      <c r="O924" s="9"/>
      <c r="P924" s="9"/>
    </row>
    <row r="925" spans="1:16" x14ac:dyDescent="0.25">
      <c r="A925" s="29">
        <f t="shared" si="75"/>
        <v>28</v>
      </c>
      <c r="B925" s="29" t="s">
        <v>290</v>
      </c>
      <c r="C925" s="29" t="s">
        <v>1</v>
      </c>
      <c r="D925" s="29" t="s">
        <v>4</v>
      </c>
      <c r="E925" s="29">
        <f t="shared" si="76"/>
        <v>4901</v>
      </c>
      <c r="F925" s="29"/>
      <c r="G925" s="29"/>
      <c r="H925" s="9"/>
      <c r="I925" s="224" t="s">
        <v>505</v>
      </c>
      <c r="J925" s="53" t="s">
        <v>4607</v>
      </c>
      <c r="K925" s="53" t="s">
        <v>4562</v>
      </c>
      <c r="L925" s="53" t="s">
        <v>905</v>
      </c>
      <c r="M925" s="53">
        <v>0</v>
      </c>
      <c r="N925" s="53" t="s">
        <v>3027</v>
      </c>
      <c r="O925" s="9"/>
      <c r="P925" s="9"/>
    </row>
    <row r="926" spans="1:16" x14ac:dyDescent="0.25">
      <c r="A926" s="29">
        <f t="shared" si="75"/>
        <v>29</v>
      </c>
      <c r="B926" s="29" t="s">
        <v>290</v>
      </c>
      <c r="C926" s="29" t="s">
        <v>1</v>
      </c>
      <c r="D926" s="29" t="s">
        <v>4</v>
      </c>
      <c r="E926" s="29">
        <f t="shared" si="76"/>
        <v>4902</v>
      </c>
      <c r="F926" s="29"/>
      <c r="G926" s="29"/>
      <c r="H926" s="9"/>
      <c r="I926" s="224" t="s">
        <v>505</v>
      </c>
      <c r="J926" s="53" t="s">
        <v>4608</v>
      </c>
      <c r="K926" s="53" t="s">
        <v>4563</v>
      </c>
      <c r="L926" s="53" t="s">
        <v>905</v>
      </c>
      <c r="M926" s="53">
        <v>0</v>
      </c>
      <c r="N926" s="53" t="s">
        <v>3027</v>
      </c>
      <c r="O926" s="9"/>
      <c r="P926" s="9"/>
    </row>
    <row r="927" spans="1:16" x14ac:dyDescent="0.25">
      <c r="A927" s="29">
        <f t="shared" si="75"/>
        <v>30</v>
      </c>
      <c r="B927" s="29" t="s">
        <v>290</v>
      </c>
      <c r="C927" s="29" t="s">
        <v>1</v>
      </c>
      <c r="D927" s="29" t="s">
        <v>4</v>
      </c>
      <c r="E927" s="29">
        <f t="shared" si="76"/>
        <v>4903</v>
      </c>
      <c r="F927" s="29"/>
      <c r="G927" s="29"/>
      <c r="H927" s="9"/>
      <c r="I927" s="224" t="s">
        <v>505</v>
      </c>
      <c r="J927" s="53" t="s">
        <v>4609</v>
      </c>
      <c r="K927" s="53" t="s">
        <v>4564</v>
      </c>
      <c r="L927" s="53" t="s">
        <v>905</v>
      </c>
      <c r="M927" s="53">
        <v>0</v>
      </c>
      <c r="N927" s="53" t="s">
        <v>3027</v>
      </c>
      <c r="O927" s="9"/>
      <c r="P927" s="9"/>
    </row>
    <row r="928" spans="1:16" x14ac:dyDescent="0.25">
      <c r="A928" s="29">
        <f t="shared" si="75"/>
        <v>31</v>
      </c>
      <c r="B928" s="29" t="s">
        <v>290</v>
      </c>
      <c r="C928" s="29" t="s">
        <v>1</v>
      </c>
      <c r="D928" s="29" t="s">
        <v>4</v>
      </c>
      <c r="E928" s="29">
        <f t="shared" si="76"/>
        <v>4904</v>
      </c>
      <c r="F928" s="29"/>
      <c r="G928" s="29"/>
      <c r="H928" s="9"/>
      <c r="I928" s="224" t="s">
        <v>505</v>
      </c>
      <c r="J928" s="53" t="s">
        <v>4610</v>
      </c>
      <c r="K928" s="53" t="s">
        <v>4565</v>
      </c>
      <c r="L928" s="53" t="s">
        <v>905</v>
      </c>
      <c r="M928" s="53">
        <v>0</v>
      </c>
      <c r="N928" s="53" t="s">
        <v>3027</v>
      </c>
      <c r="O928" s="9"/>
      <c r="P928" s="9"/>
    </row>
    <row r="929" spans="1:16" x14ac:dyDescent="0.25">
      <c r="A929" s="29">
        <f t="shared" si="75"/>
        <v>32</v>
      </c>
      <c r="B929" s="29" t="s">
        <v>290</v>
      </c>
      <c r="C929" s="29" t="s">
        <v>1</v>
      </c>
      <c r="D929" s="29" t="s">
        <v>4</v>
      </c>
      <c r="E929" s="29">
        <f t="shared" si="76"/>
        <v>4905</v>
      </c>
      <c r="F929" s="29"/>
      <c r="G929" s="29"/>
      <c r="H929" s="9"/>
      <c r="I929" s="224" t="s">
        <v>505</v>
      </c>
      <c r="J929" s="53" t="s">
        <v>4611</v>
      </c>
      <c r="K929" s="53" t="s">
        <v>4566</v>
      </c>
      <c r="L929" s="53" t="s">
        <v>905</v>
      </c>
      <c r="M929" s="53">
        <v>0</v>
      </c>
      <c r="N929" s="53" t="s">
        <v>3027</v>
      </c>
      <c r="O929" s="9"/>
      <c r="P929" s="9"/>
    </row>
    <row r="930" spans="1:16" x14ac:dyDescent="0.25">
      <c r="A930" s="29">
        <f t="shared" si="75"/>
        <v>33</v>
      </c>
      <c r="B930" s="29" t="s">
        <v>290</v>
      </c>
      <c r="C930" s="29" t="s">
        <v>1</v>
      </c>
      <c r="D930" s="29" t="s">
        <v>4</v>
      </c>
      <c r="E930" s="29">
        <f t="shared" si="76"/>
        <v>4906</v>
      </c>
      <c r="F930" s="29"/>
      <c r="G930" s="29"/>
      <c r="H930" s="9"/>
      <c r="I930" s="224" t="s">
        <v>505</v>
      </c>
      <c r="J930" s="53" t="s">
        <v>4612</v>
      </c>
      <c r="K930" s="53" t="s">
        <v>4567</v>
      </c>
      <c r="L930" s="53" t="s">
        <v>905</v>
      </c>
      <c r="M930" s="53">
        <v>0</v>
      </c>
      <c r="N930" s="53" t="s">
        <v>3027</v>
      </c>
      <c r="O930" s="9"/>
      <c r="P930" s="9"/>
    </row>
    <row r="931" spans="1:16" x14ac:dyDescent="0.25">
      <c r="A931" s="29">
        <f t="shared" si="75"/>
        <v>34</v>
      </c>
      <c r="B931" s="29" t="s">
        <v>290</v>
      </c>
      <c r="C931" s="29" t="s">
        <v>1</v>
      </c>
      <c r="D931" s="29" t="s">
        <v>4</v>
      </c>
      <c r="E931" s="29">
        <f t="shared" si="76"/>
        <v>4907</v>
      </c>
      <c r="F931" s="29"/>
      <c r="G931" s="29"/>
      <c r="H931" s="9"/>
      <c r="I931" s="224" t="s">
        <v>505</v>
      </c>
      <c r="J931" s="53" t="s">
        <v>4613</v>
      </c>
      <c r="K931" s="53" t="s">
        <v>4568</v>
      </c>
      <c r="L931" s="53" t="s">
        <v>905</v>
      </c>
      <c r="M931" s="53">
        <v>0</v>
      </c>
      <c r="N931" s="53" t="s">
        <v>3027</v>
      </c>
      <c r="O931" s="9"/>
      <c r="P931" s="9"/>
    </row>
    <row r="932" spans="1:16" x14ac:dyDescent="0.25">
      <c r="A932" s="29">
        <f t="shared" si="75"/>
        <v>35</v>
      </c>
      <c r="B932" s="29" t="s">
        <v>290</v>
      </c>
      <c r="C932" s="29" t="s">
        <v>1</v>
      </c>
      <c r="D932" s="29" t="s">
        <v>4</v>
      </c>
      <c r="E932" s="29">
        <f t="shared" si="76"/>
        <v>4908</v>
      </c>
      <c r="F932" s="29"/>
      <c r="G932" s="29"/>
      <c r="H932" s="9"/>
      <c r="I932" s="224" t="s">
        <v>505</v>
      </c>
      <c r="J932" s="53" t="s">
        <v>4614</v>
      </c>
      <c r="K932" s="53" t="s">
        <v>4569</v>
      </c>
      <c r="L932" s="53" t="s">
        <v>905</v>
      </c>
      <c r="M932" s="53">
        <v>0</v>
      </c>
      <c r="N932" s="53" t="s">
        <v>3027</v>
      </c>
      <c r="O932" s="9"/>
      <c r="P932" s="9"/>
    </row>
    <row r="933" spans="1:16" x14ac:dyDescent="0.25">
      <c r="A933" s="29">
        <f t="shared" si="75"/>
        <v>36</v>
      </c>
      <c r="B933" s="29" t="s">
        <v>290</v>
      </c>
      <c r="C933" s="29" t="s">
        <v>1</v>
      </c>
      <c r="D933" s="29" t="s">
        <v>4</v>
      </c>
      <c r="E933" s="29">
        <f t="shared" si="76"/>
        <v>4909</v>
      </c>
      <c r="F933" s="29"/>
      <c r="G933" s="29"/>
      <c r="H933" s="9"/>
      <c r="I933" s="224" t="s">
        <v>505</v>
      </c>
      <c r="J933" s="53" t="s">
        <v>4615</v>
      </c>
      <c r="K933" s="53" t="s">
        <v>4570</v>
      </c>
      <c r="L933" s="53" t="s">
        <v>905</v>
      </c>
      <c r="M933" s="53">
        <v>0</v>
      </c>
      <c r="N933" s="53" t="s">
        <v>3027</v>
      </c>
      <c r="O933" s="9"/>
      <c r="P933" s="9"/>
    </row>
    <row r="934" spans="1:16" x14ac:dyDescent="0.25">
      <c r="A934" s="29">
        <f t="shared" si="75"/>
        <v>37</v>
      </c>
      <c r="B934" s="29" t="s">
        <v>290</v>
      </c>
      <c r="C934" s="29" t="s">
        <v>1</v>
      </c>
      <c r="D934" s="29" t="s">
        <v>4</v>
      </c>
      <c r="E934" s="29">
        <f t="shared" si="76"/>
        <v>4910</v>
      </c>
      <c r="F934" s="29"/>
      <c r="G934" s="29"/>
      <c r="H934" s="9"/>
      <c r="I934" s="224" t="s">
        <v>505</v>
      </c>
      <c r="J934" s="53" t="s">
        <v>4616</v>
      </c>
      <c r="K934" s="53" t="s">
        <v>4571</v>
      </c>
      <c r="L934" s="53" t="s">
        <v>905</v>
      </c>
      <c r="M934" s="53">
        <v>0</v>
      </c>
      <c r="N934" s="53" t="s">
        <v>3027</v>
      </c>
      <c r="O934" s="9"/>
      <c r="P934" s="9"/>
    </row>
    <row r="935" spans="1:16" x14ac:dyDescent="0.25">
      <c r="A935" s="29">
        <f t="shared" si="75"/>
        <v>38</v>
      </c>
      <c r="B935" s="29" t="s">
        <v>290</v>
      </c>
      <c r="C935" s="29" t="s">
        <v>1</v>
      </c>
      <c r="D935" s="29" t="s">
        <v>4</v>
      </c>
      <c r="E935" s="29">
        <f t="shared" si="76"/>
        <v>4911</v>
      </c>
      <c r="F935" s="29"/>
      <c r="G935" s="29"/>
      <c r="H935" s="9"/>
      <c r="I935" s="224" t="s">
        <v>505</v>
      </c>
      <c r="J935" s="53" t="s">
        <v>4617</v>
      </c>
      <c r="K935" s="53" t="s">
        <v>4572</v>
      </c>
      <c r="L935" s="53" t="s">
        <v>905</v>
      </c>
      <c r="M935" s="53">
        <v>0</v>
      </c>
      <c r="N935" s="53" t="s">
        <v>3027</v>
      </c>
      <c r="O935" s="9"/>
      <c r="P935" s="9"/>
    </row>
    <row r="936" spans="1:16" x14ac:dyDescent="0.25">
      <c r="A936" s="29">
        <f t="shared" si="75"/>
        <v>39</v>
      </c>
      <c r="B936" s="29" t="s">
        <v>290</v>
      </c>
      <c r="C936" s="29" t="s">
        <v>1</v>
      </c>
      <c r="D936" s="29" t="s">
        <v>4</v>
      </c>
      <c r="E936" s="29">
        <f t="shared" si="76"/>
        <v>4912</v>
      </c>
      <c r="F936" s="29"/>
      <c r="G936" s="29"/>
      <c r="H936" s="9"/>
      <c r="I936" s="224" t="s">
        <v>505</v>
      </c>
      <c r="J936" s="53" t="s">
        <v>4618</v>
      </c>
      <c r="K936" s="53" t="s">
        <v>4573</v>
      </c>
      <c r="L936" s="53" t="s">
        <v>905</v>
      </c>
      <c r="M936" s="53">
        <v>0</v>
      </c>
      <c r="N936" s="53" t="s">
        <v>3027</v>
      </c>
      <c r="O936" s="9"/>
      <c r="P936" s="9"/>
    </row>
    <row r="937" spans="1:16" x14ac:dyDescent="0.25">
      <c r="A937" s="29">
        <f t="shared" si="75"/>
        <v>40</v>
      </c>
      <c r="B937" s="29" t="s">
        <v>290</v>
      </c>
      <c r="C937" s="29" t="s">
        <v>1</v>
      </c>
      <c r="D937" s="29" t="s">
        <v>4</v>
      </c>
      <c r="E937" s="29">
        <f t="shared" si="76"/>
        <v>4913</v>
      </c>
      <c r="F937" s="29"/>
      <c r="G937" s="29"/>
      <c r="H937" s="9"/>
      <c r="I937" s="224" t="s">
        <v>505</v>
      </c>
      <c r="J937" s="53" t="s">
        <v>4609</v>
      </c>
      <c r="K937" s="53" t="s">
        <v>4574</v>
      </c>
      <c r="L937" s="53" t="s">
        <v>905</v>
      </c>
      <c r="M937" s="53">
        <v>0</v>
      </c>
      <c r="N937" s="53" t="s">
        <v>3027</v>
      </c>
      <c r="O937" s="9"/>
      <c r="P937" s="9"/>
    </row>
    <row r="938" spans="1:16" x14ac:dyDescent="0.25">
      <c r="A938" s="29">
        <f t="shared" si="75"/>
        <v>41</v>
      </c>
      <c r="B938" s="29" t="s">
        <v>290</v>
      </c>
      <c r="C938" s="29" t="s">
        <v>1</v>
      </c>
      <c r="D938" s="29" t="s">
        <v>4</v>
      </c>
      <c r="E938" s="29">
        <f t="shared" si="76"/>
        <v>4914</v>
      </c>
      <c r="F938" s="29"/>
      <c r="G938" s="29"/>
      <c r="H938" s="9"/>
      <c r="I938" s="224" t="s">
        <v>505</v>
      </c>
      <c r="J938" s="53" t="s">
        <v>4619</v>
      </c>
      <c r="K938" s="53" t="s">
        <v>4575</v>
      </c>
      <c r="L938" s="53" t="s">
        <v>905</v>
      </c>
      <c r="M938" s="53">
        <v>0</v>
      </c>
      <c r="N938" s="53" t="s">
        <v>3027</v>
      </c>
      <c r="O938" s="9"/>
      <c r="P938" s="9"/>
    </row>
    <row r="939" spans="1:16" x14ac:dyDescent="0.25">
      <c r="A939" s="9">
        <f t="shared" si="75"/>
        <v>42</v>
      </c>
      <c r="B939" s="9" t="s">
        <v>290</v>
      </c>
      <c r="C939" s="9" t="s">
        <v>1</v>
      </c>
      <c r="D939" s="9" t="s">
        <v>4</v>
      </c>
      <c r="E939" s="9">
        <f t="shared" si="76"/>
        <v>4915</v>
      </c>
      <c r="F939" s="9"/>
      <c r="G939" s="9"/>
      <c r="H939" s="9"/>
      <c r="I939" s="227" t="s">
        <v>505</v>
      </c>
      <c r="J939" s="61" t="s">
        <v>4620</v>
      </c>
      <c r="K939" s="61" t="s">
        <v>4576</v>
      </c>
      <c r="L939" s="61" t="s">
        <v>905</v>
      </c>
      <c r="M939" s="61">
        <v>0</v>
      </c>
      <c r="N939" s="61" t="s">
        <v>3027</v>
      </c>
      <c r="O939" s="9"/>
      <c r="P939" s="9"/>
    </row>
    <row r="940" spans="1:16" x14ac:dyDescent="0.25">
      <c r="A940" s="29">
        <f t="shared" si="75"/>
        <v>43</v>
      </c>
      <c r="B940" s="29" t="s">
        <v>290</v>
      </c>
      <c r="C940" s="29" t="s">
        <v>1</v>
      </c>
      <c r="D940" s="29" t="s">
        <v>4</v>
      </c>
      <c r="E940" s="29">
        <f t="shared" si="76"/>
        <v>4916</v>
      </c>
      <c r="F940" s="29"/>
      <c r="G940" s="29"/>
      <c r="H940" s="9"/>
      <c r="I940" s="224" t="s">
        <v>505</v>
      </c>
      <c r="J940" s="53" t="s">
        <v>4621</v>
      </c>
      <c r="K940" s="53" t="s">
        <v>4577</v>
      </c>
      <c r="L940" s="53" t="s">
        <v>905</v>
      </c>
      <c r="M940" s="53">
        <v>0</v>
      </c>
      <c r="N940" s="53" t="s">
        <v>3027</v>
      </c>
      <c r="O940" s="9"/>
      <c r="P940" s="9"/>
    </row>
    <row r="941" spans="1:16" x14ac:dyDescent="0.25">
      <c r="A941" s="29">
        <f t="shared" si="75"/>
        <v>44</v>
      </c>
      <c r="B941" s="29" t="s">
        <v>290</v>
      </c>
      <c r="C941" s="29" t="s">
        <v>1</v>
      </c>
      <c r="D941" s="29" t="s">
        <v>4</v>
      </c>
      <c r="E941" s="29">
        <f t="shared" si="76"/>
        <v>4917</v>
      </c>
      <c r="F941" s="29"/>
      <c r="G941" s="29"/>
      <c r="H941" s="9"/>
      <c r="I941" s="224" t="s">
        <v>505</v>
      </c>
      <c r="J941" s="53" t="s">
        <v>4622</v>
      </c>
      <c r="K941" s="53" t="s">
        <v>4578</v>
      </c>
      <c r="L941" s="53" t="s">
        <v>905</v>
      </c>
      <c r="M941" s="53">
        <v>0</v>
      </c>
      <c r="N941" s="53" t="s">
        <v>3027</v>
      </c>
      <c r="O941" s="9"/>
      <c r="P941" s="9"/>
    </row>
    <row r="942" spans="1:16" x14ac:dyDescent="0.25">
      <c r="A942" s="29">
        <f t="shared" si="75"/>
        <v>45</v>
      </c>
      <c r="B942" s="29" t="s">
        <v>290</v>
      </c>
      <c r="C942" s="29" t="s">
        <v>1</v>
      </c>
      <c r="D942" s="29" t="s">
        <v>4</v>
      </c>
      <c r="E942" s="29">
        <f t="shared" si="76"/>
        <v>4918</v>
      </c>
      <c r="F942" s="29"/>
      <c r="G942" s="29"/>
      <c r="H942" s="9"/>
      <c r="I942" s="224" t="s">
        <v>505</v>
      </c>
      <c r="J942" s="53" t="s">
        <v>4623</v>
      </c>
      <c r="K942" s="53" t="s">
        <v>4579</v>
      </c>
      <c r="L942" s="53" t="s">
        <v>905</v>
      </c>
      <c r="M942" s="53">
        <v>0</v>
      </c>
      <c r="N942" s="53" t="s">
        <v>3027</v>
      </c>
      <c r="O942" s="9"/>
      <c r="P942" s="9"/>
    </row>
    <row r="943" spans="1:16" x14ac:dyDescent="0.25">
      <c r="A943" s="9">
        <f t="shared" si="75"/>
        <v>46</v>
      </c>
      <c r="B943" s="9" t="s">
        <v>290</v>
      </c>
      <c r="C943" s="9" t="s">
        <v>1</v>
      </c>
      <c r="D943" s="9" t="s">
        <v>4</v>
      </c>
      <c r="E943" s="9">
        <f t="shared" si="76"/>
        <v>4919</v>
      </c>
      <c r="F943" s="9"/>
      <c r="G943" s="9"/>
      <c r="H943" s="9"/>
      <c r="I943" s="227" t="s">
        <v>505</v>
      </c>
      <c r="J943" s="61" t="s">
        <v>4624</v>
      </c>
      <c r="K943" s="61" t="s">
        <v>4580</v>
      </c>
      <c r="L943" s="61" t="s">
        <v>905</v>
      </c>
      <c r="M943" s="61">
        <v>0</v>
      </c>
      <c r="N943" s="61" t="s">
        <v>3027</v>
      </c>
      <c r="O943" s="9"/>
      <c r="P943" s="9"/>
    </row>
    <row r="944" spans="1:16" x14ac:dyDescent="0.25">
      <c r="A944" s="53">
        <v>1</v>
      </c>
      <c r="B944" s="29" t="s">
        <v>290</v>
      </c>
      <c r="C944" s="29" t="s">
        <v>1</v>
      </c>
      <c r="D944" s="29" t="s">
        <v>4</v>
      </c>
      <c r="E944" s="29">
        <f>+E943+1</f>
        <v>4920</v>
      </c>
      <c r="F944" s="29"/>
      <c r="G944" s="29"/>
      <c r="H944" s="53"/>
      <c r="I944" s="224" t="s">
        <v>507</v>
      </c>
      <c r="J944" s="53" t="s">
        <v>3657</v>
      </c>
      <c r="K944" s="53" t="s">
        <v>1871</v>
      </c>
      <c r="L944" s="53" t="s">
        <v>905</v>
      </c>
      <c r="M944" s="53">
        <v>0</v>
      </c>
      <c r="N944" s="53" t="s">
        <v>3605</v>
      </c>
      <c r="O944" s="29"/>
      <c r="P944" s="29"/>
    </row>
    <row r="945" spans="1:16" x14ac:dyDescent="0.25">
      <c r="A945" s="78"/>
      <c r="B945" s="35"/>
      <c r="C945" s="36"/>
      <c r="D945" s="36"/>
      <c r="E945" s="35"/>
      <c r="F945" s="36"/>
      <c r="G945" s="36"/>
      <c r="H945" s="99"/>
      <c r="I945" s="225" t="s">
        <v>45</v>
      </c>
      <c r="J945" s="78"/>
      <c r="K945" s="78"/>
      <c r="L945" s="78"/>
      <c r="M945" s="78"/>
      <c r="N945" s="78"/>
      <c r="O945" s="39"/>
      <c r="P945" s="39"/>
    </row>
    <row r="946" spans="1:16" x14ac:dyDescent="0.25">
      <c r="A946" s="78"/>
      <c r="B946" s="35"/>
      <c r="C946" s="36"/>
      <c r="D946" s="36"/>
      <c r="E946" s="35"/>
      <c r="F946" s="36"/>
      <c r="G946" s="36"/>
      <c r="H946" s="99"/>
      <c r="I946" s="225" t="s">
        <v>46</v>
      </c>
      <c r="J946" s="78"/>
      <c r="K946" s="78"/>
      <c r="L946" s="78"/>
      <c r="M946" s="78"/>
      <c r="N946" s="78"/>
      <c r="O946" s="39"/>
      <c r="P946" s="39"/>
    </row>
    <row r="947" spans="1:16" s="311" customFormat="1" x14ac:dyDescent="0.25">
      <c r="A947" s="193"/>
      <c r="B947" s="193"/>
      <c r="C947" s="193"/>
      <c r="D947" s="193"/>
      <c r="E947" s="193"/>
      <c r="F947" s="193"/>
      <c r="G947" s="193"/>
      <c r="H947" s="193"/>
      <c r="I947" s="194" t="s">
        <v>724</v>
      </c>
      <c r="J947" s="193"/>
      <c r="K947" s="193"/>
      <c r="L947" s="193"/>
      <c r="M947" s="193"/>
      <c r="N947" s="193"/>
      <c r="O947" s="193"/>
      <c r="P947" s="193"/>
    </row>
    <row r="948" spans="1:16" s="311" customFormat="1" x14ac:dyDescent="0.25">
      <c r="A948" s="193"/>
      <c r="B948" s="193"/>
      <c r="C948" s="193"/>
      <c r="D948" s="193"/>
      <c r="E948" s="193"/>
      <c r="F948" s="193"/>
      <c r="G948" s="193"/>
      <c r="H948" s="193"/>
      <c r="I948" s="194" t="s">
        <v>723</v>
      </c>
      <c r="J948" s="193"/>
      <c r="K948" s="193"/>
      <c r="L948" s="193"/>
      <c r="M948" s="193"/>
      <c r="N948" s="193"/>
      <c r="O948" s="193"/>
      <c r="P948" s="193"/>
    </row>
    <row r="949" spans="1:16" s="311" customFormat="1" x14ac:dyDescent="0.25">
      <c r="A949" s="193"/>
      <c r="B949" s="193"/>
      <c r="C949" s="193"/>
      <c r="D949" s="193"/>
      <c r="E949" s="193"/>
      <c r="F949" s="193"/>
      <c r="G949" s="193"/>
      <c r="H949" s="193"/>
      <c r="I949" s="194" t="s">
        <v>725</v>
      </c>
      <c r="J949" s="193"/>
      <c r="K949" s="193"/>
      <c r="L949" s="193"/>
      <c r="M949" s="193"/>
      <c r="N949" s="193"/>
      <c r="O949" s="193"/>
      <c r="P949" s="193"/>
    </row>
    <row r="950" spans="1:16" s="311" customFormat="1" x14ac:dyDescent="0.25">
      <c r="A950" s="193"/>
      <c r="B950" s="193"/>
      <c r="C950" s="193"/>
      <c r="D950" s="193"/>
      <c r="E950" s="193"/>
      <c r="F950" s="193"/>
      <c r="G950" s="193"/>
      <c r="H950" s="193"/>
      <c r="I950" s="194" t="s">
        <v>726</v>
      </c>
      <c r="J950" s="193"/>
      <c r="K950" s="193"/>
      <c r="L950" s="193"/>
      <c r="M950" s="193"/>
      <c r="N950" s="193"/>
      <c r="O950" s="193"/>
      <c r="P950" s="193"/>
    </row>
    <row r="951" spans="1:16" s="311" customFormat="1" x14ac:dyDescent="0.25">
      <c r="A951" s="312"/>
      <c r="B951" s="312"/>
      <c r="C951" s="312"/>
      <c r="D951" s="312"/>
      <c r="E951" s="312"/>
      <c r="F951" s="312"/>
      <c r="G951" s="312"/>
      <c r="H951" s="312"/>
      <c r="I951" s="195" t="s">
        <v>727</v>
      </c>
      <c r="J951" s="312"/>
      <c r="K951" s="312"/>
      <c r="L951" s="312"/>
      <c r="M951" s="312"/>
      <c r="N951" s="312"/>
      <c r="O951" s="312"/>
      <c r="P951" s="312"/>
    </row>
    <row r="952" spans="1:16" x14ac:dyDescent="0.25">
      <c r="A952" s="29">
        <f>+A944+1</f>
        <v>2</v>
      </c>
      <c r="B952" s="29" t="s">
        <v>290</v>
      </c>
      <c r="C952" s="29" t="s">
        <v>1</v>
      </c>
      <c r="D952" s="29" t="s">
        <v>4</v>
      </c>
      <c r="E952" s="29">
        <f>+E944+1</f>
        <v>4921</v>
      </c>
      <c r="F952" s="29"/>
      <c r="G952" s="29"/>
      <c r="H952" s="20"/>
      <c r="I952" s="224" t="s">
        <v>507</v>
      </c>
      <c r="J952" s="53" t="s">
        <v>3656</v>
      </c>
      <c r="K952" s="53" t="s">
        <v>1875</v>
      </c>
      <c r="L952" s="53" t="s">
        <v>905</v>
      </c>
      <c r="M952" s="53">
        <v>0</v>
      </c>
      <c r="N952" s="51" t="s">
        <v>3605</v>
      </c>
      <c r="O952" s="20"/>
      <c r="P952" s="20"/>
    </row>
    <row r="953" spans="1:16" x14ac:dyDescent="0.25">
      <c r="A953" s="29">
        <f>+A952+1</f>
        <v>3</v>
      </c>
      <c r="B953" s="29" t="s">
        <v>290</v>
      </c>
      <c r="C953" s="29" t="s">
        <v>1</v>
      </c>
      <c r="D953" s="29" t="s">
        <v>4</v>
      </c>
      <c r="E953" s="29">
        <f>+E952+1</f>
        <v>4922</v>
      </c>
      <c r="F953" s="29"/>
      <c r="G953" s="29"/>
      <c r="H953" s="9"/>
      <c r="I953" s="224" t="s">
        <v>507</v>
      </c>
      <c r="J953" s="53" t="s">
        <v>3613</v>
      </c>
      <c r="K953" s="53" t="s">
        <v>1876</v>
      </c>
      <c r="L953" s="53" t="s">
        <v>905</v>
      </c>
      <c r="M953" s="53">
        <v>0</v>
      </c>
      <c r="N953" s="53" t="s">
        <v>3605</v>
      </c>
      <c r="O953" s="9"/>
      <c r="P953" s="9"/>
    </row>
    <row r="954" spans="1:16" x14ac:dyDescent="0.25">
      <c r="A954" s="29">
        <f>+A953+1</f>
        <v>4</v>
      </c>
      <c r="B954" s="29" t="s">
        <v>290</v>
      </c>
      <c r="C954" s="29" t="s">
        <v>1</v>
      </c>
      <c r="D954" s="29" t="s">
        <v>4</v>
      </c>
      <c r="E954" s="29">
        <f>+E953+1</f>
        <v>4923</v>
      </c>
      <c r="F954" s="29"/>
      <c r="G954" s="29"/>
      <c r="H954" s="9"/>
      <c r="I954" s="224" t="s">
        <v>507</v>
      </c>
      <c r="J954" s="53" t="s">
        <v>3614</v>
      </c>
      <c r="K954" s="53" t="s">
        <v>1877</v>
      </c>
      <c r="L954" s="53" t="s">
        <v>905</v>
      </c>
      <c r="M954" s="53">
        <v>0</v>
      </c>
      <c r="N954" s="53" t="s">
        <v>3605</v>
      </c>
      <c r="O954" s="9"/>
      <c r="P954" s="9"/>
    </row>
    <row r="955" spans="1:16" x14ac:dyDescent="0.25">
      <c r="A955" s="29">
        <f t="shared" ref="A955:A996" si="79">+A954+1</f>
        <v>5</v>
      </c>
      <c r="B955" s="29" t="s">
        <v>290</v>
      </c>
      <c r="C955" s="29" t="s">
        <v>1</v>
      </c>
      <c r="D955" s="29" t="s">
        <v>4</v>
      </c>
      <c r="E955" s="29">
        <f t="shared" ref="E955:E996" si="80">+E954+1</f>
        <v>4924</v>
      </c>
      <c r="F955" s="29"/>
      <c r="G955" s="29"/>
      <c r="H955" s="9"/>
      <c r="I955" s="224" t="s">
        <v>507</v>
      </c>
      <c r="J955" s="53" t="s">
        <v>3615</v>
      </c>
      <c r="K955" s="53" t="s">
        <v>2507</v>
      </c>
      <c r="L955" s="53" t="s">
        <v>905</v>
      </c>
      <c r="M955" s="53">
        <v>0</v>
      </c>
      <c r="N955" s="53" t="s">
        <v>3605</v>
      </c>
      <c r="O955" s="9"/>
      <c r="P955" s="9"/>
    </row>
    <row r="956" spans="1:16" x14ac:dyDescent="0.25">
      <c r="A956" s="29">
        <f t="shared" si="79"/>
        <v>6</v>
      </c>
      <c r="B956" s="29" t="s">
        <v>290</v>
      </c>
      <c r="C956" s="29" t="s">
        <v>1</v>
      </c>
      <c r="D956" s="29" t="s">
        <v>4</v>
      </c>
      <c r="E956" s="29">
        <f t="shared" si="80"/>
        <v>4925</v>
      </c>
      <c r="F956" s="29"/>
      <c r="G956" s="29"/>
      <c r="H956" s="9"/>
      <c r="I956" s="224" t="s">
        <v>507</v>
      </c>
      <c r="J956" s="53" t="s">
        <v>3616</v>
      </c>
      <c r="K956" s="53" t="s">
        <v>2508</v>
      </c>
      <c r="L956" s="53" t="s">
        <v>905</v>
      </c>
      <c r="M956" s="53">
        <v>0</v>
      </c>
      <c r="N956" s="53" t="s">
        <v>3605</v>
      </c>
      <c r="O956" s="9"/>
      <c r="P956" s="9"/>
    </row>
    <row r="957" spans="1:16" x14ac:dyDescent="0.25">
      <c r="A957" s="29">
        <f t="shared" si="79"/>
        <v>7</v>
      </c>
      <c r="B957" s="29" t="s">
        <v>290</v>
      </c>
      <c r="C957" s="29" t="s">
        <v>1</v>
      </c>
      <c r="D957" s="29" t="s">
        <v>4</v>
      </c>
      <c r="E957" s="29">
        <f t="shared" si="80"/>
        <v>4926</v>
      </c>
      <c r="F957" s="29"/>
      <c r="G957" s="29"/>
      <c r="H957" s="9"/>
      <c r="I957" s="224" t="s">
        <v>507</v>
      </c>
      <c r="J957" s="53" t="s">
        <v>3617</v>
      </c>
      <c r="K957" s="53" t="s">
        <v>2509</v>
      </c>
      <c r="L957" s="53" t="s">
        <v>905</v>
      </c>
      <c r="M957" s="53">
        <v>0</v>
      </c>
      <c r="N957" s="53" t="s">
        <v>3605</v>
      </c>
      <c r="O957" s="9"/>
      <c r="P957" s="9"/>
    </row>
    <row r="958" spans="1:16" x14ac:dyDescent="0.25">
      <c r="A958" s="29">
        <f>+A957+1</f>
        <v>8</v>
      </c>
      <c r="B958" s="29" t="s">
        <v>290</v>
      </c>
      <c r="C958" s="29" t="s">
        <v>1</v>
      </c>
      <c r="D958" s="29" t="s">
        <v>4</v>
      </c>
      <c r="E958" s="29">
        <f>+E957+1</f>
        <v>4927</v>
      </c>
      <c r="F958" s="29"/>
      <c r="G958" s="29"/>
      <c r="H958" s="9"/>
      <c r="I958" s="224" t="s">
        <v>507</v>
      </c>
      <c r="J958" s="53" t="s">
        <v>3618</v>
      </c>
      <c r="K958" s="53" t="s">
        <v>2510</v>
      </c>
      <c r="L958" s="53" t="s">
        <v>905</v>
      </c>
      <c r="M958" s="53">
        <v>0</v>
      </c>
      <c r="N958" s="53" t="s">
        <v>3605</v>
      </c>
      <c r="O958" s="9"/>
      <c r="P958" s="9"/>
    </row>
    <row r="959" spans="1:16" x14ac:dyDescent="0.25">
      <c r="A959" s="29">
        <f t="shared" ref="A959:A965" si="81">+A958+1</f>
        <v>9</v>
      </c>
      <c r="B959" s="29" t="s">
        <v>290</v>
      </c>
      <c r="C959" s="29" t="s">
        <v>1</v>
      </c>
      <c r="D959" s="29" t="s">
        <v>4</v>
      </c>
      <c r="E959" s="29">
        <f t="shared" ref="E959:E965" si="82">+E958+1</f>
        <v>4928</v>
      </c>
      <c r="F959" s="29"/>
      <c r="G959" s="29"/>
      <c r="H959" s="9"/>
      <c r="I959" s="224" t="s">
        <v>507</v>
      </c>
      <c r="J959" s="53" t="s">
        <v>3619</v>
      </c>
      <c r="K959" s="53" t="s">
        <v>2511</v>
      </c>
      <c r="L959" s="53" t="s">
        <v>905</v>
      </c>
      <c r="M959" s="53">
        <v>0</v>
      </c>
      <c r="N959" s="53" t="s">
        <v>3605</v>
      </c>
      <c r="O959" s="9"/>
      <c r="P959" s="9"/>
    </row>
    <row r="960" spans="1:16" x14ac:dyDescent="0.25">
      <c r="A960" s="29">
        <f t="shared" si="81"/>
        <v>10</v>
      </c>
      <c r="B960" s="29" t="s">
        <v>290</v>
      </c>
      <c r="C960" s="29" t="s">
        <v>1</v>
      </c>
      <c r="D960" s="29" t="s">
        <v>4</v>
      </c>
      <c r="E960" s="29">
        <f t="shared" si="82"/>
        <v>4929</v>
      </c>
      <c r="F960" s="29"/>
      <c r="G960" s="29"/>
      <c r="H960" s="9"/>
      <c r="I960" s="224" t="s">
        <v>507</v>
      </c>
      <c r="J960" s="53" t="s">
        <v>3620</v>
      </c>
      <c r="K960" s="53" t="s">
        <v>2512</v>
      </c>
      <c r="L960" s="53" t="s">
        <v>905</v>
      </c>
      <c r="M960" s="53">
        <v>0</v>
      </c>
      <c r="N960" s="53" t="s">
        <v>3605</v>
      </c>
      <c r="O960" s="9"/>
      <c r="P960" s="9"/>
    </row>
    <row r="961" spans="1:16" x14ac:dyDescent="0.25">
      <c r="A961" s="29">
        <f>+A960+1</f>
        <v>11</v>
      </c>
      <c r="B961" s="29" t="s">
        <v>290</v>
      </c>
      <c r="C961" s="29" t="s">
        <v>1</v>
      </c>
      <c r="D961" s="29" t="s">
        <v>4</v>
      </c>
      <c r="E961" s="29">
        <f>+E960+1</f>
        <v>4930</v>
      </c>
      <c r="F961" s="29"/>
      <c r="G961" s="29"/>
      <c r="H961" s="9"/>
      <c r="I961" s="224" t="s">
        <v>507</v>
      </c>
      <c r="J961" s="53" t="s">
        <v>3621</v>
      </c>
      <c r="K961" s="53" t="s">
        <v>2513</v>
      </c>
      <c r="L961" s="53" t="s">
        <v>905</v>
      </c>
      <c r="M961" s="53">
        <v>0</v>
      </c>
      <c r="N961" s="53" t="s">
        <v>3605</v>
      </c>
      <c r="O961" s="9"/>
      <c r="P961" s="9"/>
    </row>
    <row r="962" spans="1:16" x14ac:dyDescent="0.25">
      <c r="A962" s="29">
        <f t="shared" si="81"/>
        <v>12</v>
      </c>
      <c r="B962" s="29" t="s">
        <v>290</v>
      </c>
      <c r="C962" s="29" t="s">
        <v>1</v>
      </c>
      <c r="D962" s="29" t="s">
        <v>4</v>
      </c>
      <c r="E962" s="29">
        <f t="shared" si="82"/>
        <v>4931</v>
      </c>
      <c r="F962" s="29"/>
      <c r="G962" s="29"/>
      <c r="H962" s="9"/>
      <c r="I962" s="224" t="s">
        <v>507</v>
      </c>
      <c r="J962" s="53" t="s">
        <v>3622</v>
      </c>
      <c r="K962" s="53" t="s">
        <v>2514</v>
      </c>
      <c r="L962" s="53" t="s">
        <v>905</v>
      </c>
      <c r="M962" s="53">
        <v>0</v>
      </c>
      <c r="N962" s="53" t="s">
        <v>3605</v>
      </c>
      <c r="O962" s="9"/>
      <c r="P962" s="9"/>
    </row>
    <row r="963" spans="1:16" x14ac:dyDescent="0.25">
      <c r="A963" s="29">
        <f t="shared" si="81"/>
        <v>13</v>
      </c>
      <c r="B963" s="29" t="s">
        <v>290</v>
      </c>
      <c r="C963" s="29" t="s">
        <v>1</v>
      </c>
      <c r="D963" s="29" t="s">
        <v>4</v>
      </c>
      <c r="E963" s="29">
        <f t="shared" si="82"/>
        <v>4932</v>
      </c>
      <c r="F963" s="29"/>
      <c r="G963" s="29"/>
      <c r="H963" s="9"/>
      <c r="I963" s="224" t="s">
        <v>507</v>
      </c>
      <c r="J963" s="53" t="s">
        <v>3623</v>
      </c>
      <c r="K963" s="53" t="s">
        <v>2515</v>
      </c>
      <c r="L963" s="53" t="s">
        <v>905</v>
      </c>
      <c r="M963" s="53">
        <v>0</v>
      </c>
      <c r="N963" s="53" t="s">
        <v>3605</v>
      </c>
      <c r="O963" s="9"/>
      <c r="P963" s="9"/>
    </row>
    <row r="964" spans="1:16" x14ac:dyDescent="0.25">
      <c r="A964" s="29">
        <f t="shared" si="81"/>
        <v>14</v>
      </c>
      <c r="B964" s="29" t="s">
        <v>290</v>
      </c>
      <c r="C964" s="29" t="s">
        <v>1</v>
      </c>
      <c r="D964" s="29" t="s">
        <v>4</v>
      </c>
      <c r="E964" s="29">
        <f t="shared" si="82"/>
        <v>4933</v>
      </c>
      <c r="F964" s="29"/>
      <c r="G964" s="29"/>
      <c r="H964" s="9"/>
      <c r="I964" s="224" t="s">
        <v>507</v>
      </c>
      <c r="J964" s="53" t="s">
        <v>3624</v>
      </c>
      <c r="K964" s="53" t="s">
        <v>2516</v>
      </c>
      <c r="L964" s="53" t="s">
        <v>905</v>
      </c>
      <c r="M964" s="53">
        <v>0</v>
      </c>
      <c r="N964" s="53" t="s">
        <v>3605</v>
      </c>
      <c r="O964" s="9"/>
      <c r="P964" s="9"/>
    </row>
    <row r="965" spans="1:16" x14ac:dyDescent="0.25">
      <c r="A965" s="29">
        <f t="shared" si="81"/>
        <v>15</v>
      </c>
      <c r="B965" s="29" t="s">
        <v>290</v>
      </c>
      <c r="C965" s="29" t="s">
        <v>1</v>
      </c>
      <c r="D965" s="29" t="s">
        <v>4</v>
      </c>
      <c r="E965" s="29">
        <f t="shared" si="82"/>
        <v>4934</v>
      </c>
      <c r="F965" s="29"/>
      <c r="G965" s="29"/>
      <c r="H965" s="9"/>
      <c r="I965" s="224" t="s">
        <v>507</v>
      </c>
      <c r="J965" s="53" t="s">
        <v>3625</v>
      </c>
      <c r="K965" s="53" t="s">
        <v>2517</v>
      </c>
      <c r="L965" s="53" t="s">
        <v>905</v>
      </c>
      <c r="M965" s="53">
        <v>0</v>
      </c>
      <c r="N965" s="53" t="s">
        <v>3605</v>
      </c>
      <c r="O965" s="9"/>
      <c r="P965" s="9"/>
    </row>
    <row r="966" spans="1:16" x14ac:dyDescent="0.25">
      <c r="A966" s="29">
        <f t="shared" si="79"/>
        <v>16</v>
      </c>
      <c r="B966" s="29" t="s">
        <v>290</v>
      </c>
      <c r="C966" s="29" t="s">
        <v>1</v>
      </c>
      <c r="D966" s="29" t="s">
        <v>4</v>
      </c>
      <c r="E966" s="29">
        <f t="shared" si="80"/>
        <v>4935</v>
      </c>
      <c r="F966" s="29"/>
      <c r="G966" s="29"/>
      <c r="H966" s="9"/>
      <c r="I966" s="224" t="s">
        <v>507</v>
      </c>
      <c r="J966" s="53" t="s">
        <v>3626</v>
      </c>
      <c r="K966" s="53" t="s">
        <v>2518</v>
      </c>
      <c r="L966" s="53" t="s">
        <v>905</v>
      </c>
      <c r="M966" s="53">
        <v>0</v>
      </c>
      <c r="N966" s="53" t="s">
        <v>3605</v>
      </c>
      <c r="O966" s="9"/>
      <c r="P966" s="9"/>
    </row>
    <row r="967" spans="1:16" x14ac:dyDescent="0.25">
      <c r="A967" s="29">
        <f t="shared" si="79"/>
        <v>17</v>
      </c>
      <c r="B967" s="29" t="s">
        <v>290</v>
      </c>
      <c r="C967" s="29" t="s">
        <v>1</v>
      </c>
      <c r="D967" s="29" t="s">
        <v>4</v>
      </c>
      <c r="E967" s="29">
        <f t="shared" si="80"/>
        <v>4936</v>
      </c>
      <c r="F967" s="29"/>
      <c r="G967" s="29"/>
      <c r="H967" s="9"/>
      <c r="I967" s="224" t="s">
        <v>507</v>
      </c>
      <c r="J967" s="53" t="s">
        <v>3627</v>
      </c>
      <c r="K967" s="53" t="s">
        <v>2519</v>
      </c>
      <c r="L967" s="53" t="s">
        <v>905</v>
      </c>
      <c r="M967" s="53">
        <v>0</v>
      </c>
      <c r="N967" s="53" t="s">
        <v>3605</v>
      </c>
      <c r="O967" s="9"/>
      <c r="P967" s="9"/>
    </row>
    <row r="968" spans="1:16" x14ac:dyDescent="0.25">
      <c r="A968" s="29">
        <f t="shared" si="79"/>
        <v>18</v>
      </c>
      <c r="B968" s="29" t="s">
        <v>290</v>
      </c>
      <c r="C968" s="29" t="s">
        <v>1</v>
      </c>
      <c r="D968" s="29" t="s">
        <v>4</v>
      </c>
      <c r="E968" s="29">
        <f t="shared" si="80"/>
        <v>4937</v>
      </c>
      <c r="F968" s="29"/>
      <c r="G968" s="29"/>
      <c r="H968" s="9"/>
      <c r="I968" s="224" t="s">
        <v>507</v>
      </c>
      <c r="J968" s="53" t="s">
        <v>3628</v>
      </c>
      <c r="K968" s="53" t="s">
        <v>2520</v>
      </c>
      <c r="L968" s="53" t="s">
        <v>905</v>
      </c>
      <c r="M968" s="53">
        <v>0</v>
      </c>
      <c r="N968" s="53" t="s">
        <v>3605</v>
      </c>
      <c r="O968" s="9"/>
      <c r="P968" s="9"/>
    </row>
    <row r="969" spans="1:16" x14ac:dyDescent="0.25">
      <c r="A969" s="29">
        <f t="shared" si="79"/>
        <v>19</v>
      </c>
      <c r="B969" s="29" t="s">
        <v>290</v>
      </c>
      <c r="C969" s="29" t="s">
        <v>1</v>
      </c>
      <c r="D969" s="29" t="s">
        <v>4</v>
      </c>
      <c r="E969" s="29">
        <f t="shared" si="80"/>
        <v>4938</v>
      </c>
      <c r="F969" s="29"/>
      <c r="G969" s="29"/>
      <c r="H969" s="9"/>
      <c r="I969" s="224" t="s">
        <v>507</v>
      </c>
      <c r="J969" s="53" t="s">
        <v>3629</v>
      </c>
      <c r="K969" s="53" t="s">
        <v>2521</v>
      </c>
      <c r="L969" s="53" t="s">
        <v>905</v>
      </c>
      <c r="M969" s="53">
        <v>0</v>
      </c>
      <c r="N969" s="53" t="s">
        <v>3605</v>
      </c>
      <c r="O969" s="9"/>
      <c r="P969" s="9"/>
    </row>
    <row r="970" spans="1:16" x14ac:dyDescent="0.25">
      <c r="A970" s="29">
        <f t="shared" si="79"/>
        <v>20</v>
      </c>
      <c r="B970" s="29" t="s">
        <v>290</v>
      </c>
      <c r="C970" s="29" t="s">
        <v>1</v>
      </c>
      <c r="D970" s="29" t="s">
        <v>4</v>
      </c>
      <c r="E970" s="29">
        <f t="shared" si="80"/>
        <v>4939</v>
      </c>
      <c r="F970" s="29"/>
      <c r="G970" s="29"/>
      <c r="H970" s="9"/>
      <c r="I970" s="224" t="s">
        <v>507</v>
      </c>
      <c r="J970" s="53" t="s">
        <v>3630</v>
      </c>
      <c r="K970" s="53" t="s">
        <v>2522</v>
      </c>
      <c r="L970" s="53" t="s">
        <v>905</v>
      </c>
      <c r="M970" s="53">
        <v>0</v>
      </c>
      <c r="N970" s="53" t="s">
        <v>3605</v>
      </c>
      <c r="O970" s="9"/>
      <c r="P970" s="9"/>
    </row>
    <row r="971" spans="1:16" x14ac:dyDescent="0.25">
      <c r="A971" s="29">
        <f t="shared" si="79"/>
        <v>21</v>
      </c>
      <c r="B971" s="29" t="s">
        <v>290</v>
      </c>
      <c r="C971" s="29" t="s">
        <v>1</v>
      </c>
      <c r="D971" s="29" t="s">
        <v>4</v>
      </c>
      <c r="E971" s="29">
        <f t="shared" si="80"/>
        <v>4940</v>
      </c>
      <c r="F971" s="29"/>
      <c r="G971" s="29"/>
      <c r="H971" s="9"/>
      <c r="I971" s="224" t="s">
        <v>507</v>
      </c>
      <c r="J971" s="53" t="s">
        <v>3631</v>
      </c>
      <c r="K971" s="53" t="s">
        <v>2523</v>
      </c>
      <c r="L971" s="53" t="s">
        <v>905</v>
      </c>
      <c r="M971" s="53">
        <v>0</v>
      </c>
      <c r="N971" s="53" t="s">
        <v>3605</v>
      </c>
      <c r="O971" s="9"/>
      <c r="P971" s="9"/>
    </row>
    <row r="972" spans="1:16" x14ac:dyDescent="0.25">
      <c r="A972" s="29">
        <f>+A971+1</f>
        <v>22</v>
      </c>
      <c r="B972" s="29" t="s">
        <v>290</v>
      </c>
      <c r="C972" s="29" t="s">
        <v>1</v>
      </c>
      <c r="D972" s="29" t="s">
        <v>4</v>
      </c>
      <c r="E972" s="29">
        <f>+E971+1</f>
        <v>4941</v>
      </c>
      <c r="F972" s="29"/>
      <c r="G972" s="29"/>
      <c r="H972" s="9"/>
      <c r="I972" s="224" t="s">
        <v>507</v>
      </c>
      <c r="J972" s="53" t="s">
        <v>3632</v>
      </c>
      <c r="K972" s="53" t="s">
        <v>2524</v>
      </c>
      <c r="L972" s="53" t="s">
        <v>905</v>
      </c>
      <c r="M972" s="53">
        <v>0</v>
      </c>
      <c r="N972" s="53" t="s">
        <v>3605</v>
      </c>
      <c r="O972" s="9"/>
      <c r="P972" s="9"/>
    </row>
    <row r="973" spans="1:16" x14ac:dyDescent="0.25">
      <c r="A973" s="29">
        <f t="shared" si="79"/>
        <v>23</v>
      </c>
      <c r="B973" s="29" t="s">
        <v>290</v>
      </c>
      <c r="C973" s="29" t="s">
        <v>1</v>
      </c>
      <c r="D973" s="29" t="s">
        <v>4</v>
      </c>
      <c r="E973" s="29">
        <f t="shared" si="80"/>
        <v>4942</v>
      </c>
      <c r="F973" s="29"/>
      <c r="G973" s="29"/>
      <c r="H973" s="9"/>
      <c r="I973" s="224" t="s">
        <v>507</v>
      </c>
      <c r="J973" s="53" t="s">
        <v>3633</v>
      </c>
      <c r="K973" s="53" t="s">
        <v>2525</v>
      </c>
      <c r="L973" s="53" t="s">
        <v>905</v>
      </c>
      <c r="M973" s="53">
        <v>0</v>
      </c>
      <c r="N973" s="53" t="s">
        <v>3605</v>
      </c>
      <c r="O973" s="9"/>
      <c r="P973" s="9"/>
    </row>
    <row r="974" spans="1:16" x14ac:dyDescent="0.25">
      <c r="A974" s="29">
        <f t="shared" si="79"/>
        <v>24</v>
      </c>
      <c r="B974" s="29" t="s">
        <v>290</v>
      </c>
      <c r="C974" s="29" t="s">
        <v>1</v>
      </c>
      <c r="D974" s="29" t="s">
        <v>4</v>
      </c>
      <c r="E974" s="29">
        <f t="shared" si="80"/>
        <v>4943</v>
      </c>
      <c r="F974" s="29"/>
      <c r="G974" s="29"/>
      <c r="H974" s="9"/>
      <c r="I974" s="224" t="s">
        <v>507</v>
      </c>
      <c r="J974" s="53" t="s">
        <v>3634</v>
      </c>
      <c r="K974" s="53" t="s">
        <v>2526</v>
      </c>
      <c r="L974" s="53" t="s">
        <v>905</v>
      </c>
      <c r="M974" s="53">
        <v>0</v>
      </c>
      <c r="N974" s="53" t="s">
        <v>3605</v>
      </c>
      <c r="O974" s="9"/>
      <c r="P974" s="9"/>
    </row>
    <row r="975" spans="1:16" x14ac:dyDescent="0.25">
      <c r="A975" s="29">
        <f t="shared" si="79"/>
        <v>25</v>
      </c>
      <c r="B975" s="29" t="s">
        <v>290</v>
      </c>
      <c r="C975" s="29" t="s">
        <v>1</v>
      </c>
      <c r="D975" s="29" t="s">
        <v>4</v>
      </c>
      <c r="E975" s="29">
        <f t="shared" si="80"/>
        <v>4944</v>
      </c>
      <c r="F975" s="29"/>
      <c r="G975" s="29"/>
      <c r="H975" s="9"/>
      <c r="I975" s="224" t="s">
        <v>507</v>
      </c>
      <c r="J975" s="53" t="s">
        <v>3635</v>
      </c>
      <c r="K975" s="53" t="s">
        <v>2527</v>
      </c>
      <c r="L975" s="53" t="s">
        <v>905</v>
      </c>
      <c r="M975" s="53">
        <v>0</v>
      </c>
      <c r="N975" s="53" t="s">
        <v>3605</v>
      </c>
      <c r="O975" s="9"/>
      <c r="P975" s="9"/>
    </row>
    <row r="976" spans="1:16" x14ac:dyDescent="0.25">
      <c r="A976" s="29">
        <f t="shared" si="79"/>
        <v>26</v>
      </c>
      <c r="B976" s="29" t="s">
        <v>290</v>
      </c>
      <c r="C976" s="29" t="s">
        <v>1</v>
      </c>
      <c r="D976" s="29" t="s">
        <v>4</v>
      </c>
      <c r="E976" s="29">
        <f t="shared" si="80"/>
        <v>4945</v>
      </c>
      <c r="F976" s="29"/>
      <c r="G976" s="29"/>
      <c r="H976" s="9"/>
      <c r="I976" s="224" t="s">
        <v>507</v>
      </c>
      <c r="J976" s="53" t="s">
        <v>3636</v>
      </c>
      <c r="K976" s="53" t="s">
        <v>2528</v>
      </c>
      <c r="L976" s="53" t="s">
        <v>905</v>
      </c>
      <c r="M976" s="53">
        <v>0</v>
      </c>
      <c r="N976" s="53" t="s">
        <v>3605</v>
      </c>
      <c r="O976" s="9"/>
      <c r="P976" s="9"/>
    </row>
    <row r="977" spans="1:16" x14ac:dyDescent="0.25">
      <c r="A977" s="29">
        <f t="shared" si="79"/>
        <v>27</v>
      </c>
      <c r="B977" s="29" t="s">
        <v>290</v>
      </c>
      <c r="C977" s="29" t="s">
        <v>1</v>
      </c>
      <c r="D977" s="29" t="s">
        <v>4</v>
      </c>
      <c r="E977" s="29">
        <f t="shared" si="80"/>
        <v>4946</v>
      </c>
      <c r="F977" s="29"/>
      <c r="G977" s="29"/>
      <c r="H977" s="9"/>
      <c r="I977" s="224" t="s">
        <v>507</v>
      </c>
      <c r="J977" s="53" t="s">
        <v>3637</v>
      </c>
      <c r="K977" s="53" t="s">
        <v>2529</v>
      </c>
      <c r="L977" s="53" t="s">
        <v>905</v>
      </c>
      <c r="M977" s="53">
        <v>0</v>
      </c>
      <c r="N977" s="53" t="s">
        <v>3605</v>
      </c>
      <c r="O977" s="9"/>
      <c r="P977" s="9"/>
    </row>
    <row r="978" spans="1:16" x14ac:dyDescent="0.25">
      <c r="A978" s="29">
        <f t="shared" si="79"/>
        <v>28</v>
      </c>
      <c r="B978" s="29" t="s">
        <v>290</v>
      </c>
      <c r="C978" s="29" t="s">
        <v>1</v>
      </c>
      <c r="D978" s="29" t="s">
        <v>4</v>
      </c>
      <c r="E978" s="29">
        <f t="shared" si="80"/>
        <v>4947</v>
      </c>
      <c r="F978" s="29"/>
      <c r="G978" s="29"/>
      <c r="H978" s="9"/>
      <c r="I978" s="224" t="s">
        <v>507</v>
      </c>
      <c r="J978" s="53" t="s">
        <v>3638</v>
      </c>
      <c r="K978" s="53" t="s">
        <v>2530</v>
      </c>
      <c r="L978" s="53" t="s">
        <v>905</v>
      </c>
      <c r="M978" s="53">
        <v>0</v>
      </c>
      <c r="N978" s="53" t="s">
        <v>3605</v>
      </c>
      <c r="O978" s="9"/>
      <c r="P978" s="9"/>
    </row>
    <row r="979" spans="1:16" x14ac:dyDescent="0.25">
      <c r="A979" s="29">
        <f t="shared" si="79"/>
        <v>29</v>
      </c>
      <c r="B979" s="29" t="s">
        <v>290</v>
      </c>
      <c r="C979" s="29" t="s">
        <v>1</v>
      </c>
      <c r="D979" s="29" t="s">
        <v>4</v>
      </c>
      <c r="E979" s="29">
        <f t="shared" si="80"/>
        <v>4948</v>
      </c>
      <c r="F979" s="29"/>
      <c r="G979" s="29"/>
      <c r="H979" s="9"/>
      <c r="I979" s="224" t="s">
        <v>507</v>
      </c>
      <c r="J979" s="53" t="s">
        <v>3639</v>
      </c>
      <c r="K979" s="53" t="s">
        <v>2531</v>
      </c>
      <c r="L979" s="53" t="s">
        <v>905</v>
      </c>
      <c r="M979" s="53">
        <v>0</v>
      </c>
      <c r="N979" s="53" t="s">
        <v>3605</v>
      </c>
      <c r="O979" s="9"/>
      <c r="P979" s="9"/>
    </row>
    <row r="980" spans="1:16" x14ac:dyDescent="0.25">
      <c r="A980" s="29">
        <f t="shared" si="79"/>
        <v>30</v>
      </c>
      <c r="B980" s="29" t="s">
        <v>290</v>
      </c>
      <c r="C980" s="29" t="s">
        <v>1</v>
      </c>
      <c r="D980" s="29" t="s">
        <v>4</v>
      </c>
      <c r="E980" s="29">
        <f t="shared" si="80"/>
        <v>4949</v>
      </c>
      <c r="F980" s="29"/>
      <c r="G980" s="29"/>
      <c r="H980" s="9"/>
      <c r="I980" s="224" t="s">
        <v>507</v>
      </c>
      <c r="J980" s="53" t="s">
        <v>3640</v>
      </c>
      <c r="K980" s="53" t="s">
        <v>2532</v>
      </c>
      <c r="L980" s="53" t="s">
        <v>905</v>
      </c>
      <c r="M980" s="53">
        <v>0</v>
      </c>
      <c r="N980" s="53" t="s">
        <v>3605</v>
      </c>
      <c r="O980" s="9"/>
      <c r="P980" s="9"/>
    </row>
    <row r="981" spans="1:16" x14ac:dyDescent="0.25">
      <c r="A981" s="29">
        <f t="shared" si="79"/>
        <v>31</v>
      </c>
      <c r="B981" s="29" t="s">
        <v>290</v>
      </c>
      <c r="C981" s="29" t="s">
        <v>1</v>
      </c>
      <c r="D981" s="29" t="s">
        <v>4</v>
      </c>
      <c r="E981" s="29">
        <f t="shared" si="80"/>
        <v>4950</v>
      </c>
      <c r="F981" s="29"/>
      <c r="G981" s="29"/>
      <c r="H981" s="9"/>
      <c r="I981" s="224" t="s">
        <v>507</v>
      </c>
      <c r="J981" s="53" t="s">
        <v>3641</v>
      </c>
      <c r="K981" s="53" t="s">
        <v>2533</v>
      </c>
      <c r="L981" s="53" t="s">
        <v>905</v>
      </c>
      <c r="M981" s="53">
        <v>0</v>
      </c>
      <c r="N981" s="53" t="s">
        <v>3605</v>
      </c>
      <c r="O981" s="9"/>
      <c r="P981" s="9"/>
    </row>
    <row r="982" spans="1:16" x14ac:dyDescent="0.25">
      <c r="A982" s="29">
        <f>+A981+1</f>
        <v>32</v>
      </c>
      <c r="B982" s="29" t="s">
        <v>290</v>
      </c>
      <c r="C982" s="29" t="s">
        <v>1</v>
      </c>
      <c r="D982" s="29" t="s">
        <v>4</v>
      </c>
      <c r="E982" s="29">
        <f>+E981+1</f>
        <v>4951</v>
      </c>
      <c r="F982" s="29"/>
      <c r="G982" s="29"/>
      <c r="H982" s="9"/>
      <c r="I982" s="224" t="s">
        <v>507</v>
      </c>
      <c r="J982" s="53" t="s">
        <v>3642</v>
      </c>
      <c r="K982" s="53" t="s">
        <v>2534</v>
      </c>
      <c r="L982" s="53" t="s">
        <v>905</v>
      </c>
      <c r="M982" s="53">
        <v>0</v>
      </c>
      <c r="N982" s="53" t="s">
        <v>3605</v>
      </c>
      <c r="O982" s="9"/>
      <c r="P982" s="9"/>
    </row>
    <row r="983" spans="1:16" x14ac:dyDescent="0.25">
      <c r="A983" s="29">
        <f t="shared" si="79"/>
        <v>33</v>
      </c>
      <c r="B983" s="29" t="s">
        <v>290</v>
      </c>
      <c r="C983" s="29" t="s">
        <v>1</v>
      </c>
      <c r="D983" s="29" t="s">
        <v>4</v>
      </c>
      <c r="E983" s="29">
        <f t="shared" si="80"/>
        <v>4952</v>
      </c>
      <c r="F983" s="29"/>
      <c r="G983" s="29"/>
      <c r="H983" s="9"/>
      <c r="I983" s="224" t="s">
        <v>507</v>
      </c>
      <c r="J983" s="53" t="s">
        <v>3643</v>
      </c>
      <c r="K983" s="53" t="s">
        <v>2535</v>
      </c>
      <c r="L983" s="53" t="s">
        <v>905</v>
      </c>
      <c r="M983" s="53">
        <v>0</v>
      </c>
      <c r="N983" s="53" t="s">
        <v>3605</v>
      </c>
      <c r="O983" s="9"/>
      <c r="P983" s="9"/>
    </row>
    <row r="984" spans="1:16" x14ac:dyDescent="0.25">
      <c r="A984" s="29">
        <f t="shared" si="79"/>
        <v>34</v>
      </c>
      <c r="B984" s="29" t="s">
        <v>290</v>
      </c>
      <c r="C984" s="29" t="s">
        <v>1</v>
      </c>
      <c r="D984" s="29" t="s">
        <v>4</v>
      </c>
      <c r="E984" s="29">
        <f t="shared" si="80"/>
        <v>4953</v>
      </c>
      <c r="F984" s="29"/>
      <c r="G984" s="29"/>
      <c r="H984" s="9"/>
      <c r="I984" s="224" t="s">
        <v>507</v>
      </c>
      <c r="J984" s="53" t="s">
        <v>3644</v>
      </c>
      <c r="K984" s="53" t="s">
        <v>2536</v>
      </c>
      <c r="L984" s="53" t="s">
        <v>905</v>
      </c>
      <c r="M984" s="53">
        <v>0</v>
      </c>
      <c r="N984" s="53" t="s">
        <v>3605</v>
      </c>
      <c r="O984" s="9"/>
      <c r="P984" s="9"/>
    </row>
    <row r="985" spans="1:16" x14ac:dyDescent="0.25">
      <c r="A985" s="29">
        <f t="shared" si="79"/>
        <v>35</v>
      </c>
      <c r="B985" s="29" t="s">
        <v>290</v>
      </c>
      <c r="C985" s="29" t="s">
        <v>1</v>
      </c>
      <c r="D985" s="29" t="s">
        <v>4</v>
      </c>
      <c r="E985" s="29">
        <f t="shared" si="80"/>
        <v>4954</v>
      </c>
      <c r="F985" s="29"/>
      <c r="G985" s="29"/>
      <c r="H985" s="9"/>
      <c r="I985" s="224" t="s">
        <v>507</v>
      </c>
      <c r="J985" s="53" t="s">
        <v>3645</v>
      </c>
      <c r="K985" s="53" t="s">
        <v>2537</v>
      </c>
      <c r="L985" s="53" t="s">
        <v>905</v>
      </c>
      <c r="M985" s="53">
        <v>0</v>
      </c>
      <c r="N985" s="53" t="s">
        <v>3605</v>
      </c>
      <c r="O985" s="9"/>
      <c r="P985" s="9"/>
    </row>
    <row r="986" spans="1:16" x14ac:dyDescent="0.25">
      <c r="A986" s="29">
        <f t="shared" si="79"/>
        <v>36</v>
      </c>
      <c r="B986" s="29" t="s">
        <v>290</v>
      </c>
      <c r="C986" s="29" t="s">
        <v>1</v>
      </c>
      <c r="D986" s="29" t="s">
        <v>4</v>
      </c>
      <c r="E986" s="29">
        <f t="shared" si="80"/>
        <v>4955</v>
      </c>
      <c r="F986" s="29"/>
      <c r="G986" s="29"/>
      <c r="H986" s="9"/>
      <c r="I986" s="224" t="s">
        <v>507</v>
      </c>
      <c r="J986" s="53" t="s">
        <v>3646</v>
      </c>
      <c r="K986" s="53" t="s">
        <v>2538</v>
      </c>
      <c r="L986" s="53" t="s">
        <v>905</v>
      </c>
      <c r="M986" s="53">
        <v>0</v>
      </c>
      <c r="N986" s="53" t="s">
        <v>3605</v>
      </c>
      <c r="O986" s="9"/>
      <c r="P986" s="9"/>
    </row>
    <row r="987" spans="1:16" x14ac:dyDescent="0.25">
      <c r="A987" s="29">
        <f t="shared" si="79"/>
        <v>37</v>
      </c>
      <c r="B987" s="29" t="s">
        <v>290</v>
      </c>
      <c r="C987" s="29" t="s">
        <v>1</v>
      </c>
      <c r="D987" s="29" t="s">
        <v>4</v>
      </c>
      <c r="E987" s="29">
        <f t="shared" si="80"/>
        <v>4956</v>
      </c>
      <c r="F987" s="29"/>
      <c r="G987" s="29"/>
      <c r="H987" s="9"/>
      <c r="I987" s="224" t="s">
        <v>507</v>
      </c>
      <c r="J987" s="53" t="s">
        <v>3647</v>
      </c>
      <c r="K987" s="53" t="s">
        <v>2539</v>
      </c>
      <c r="L987" s="53" t="s">
        <v>905</v>
      </c>
      <c r="M987" s="53">
        <v>0</v>
      </c>
      <c r="N987" s="53" t="s">
        <v>3605</v>
      </c>
      <c r="O987" s="9"/>
      <c r="P987" s="9"/>
    </row>
    <row r="988" spans="1:16" x14ac:dyDescent="0.25">
      <c r="A988" s="29">
        <f t="shared" si="79"/>
        <v>38</v>
      </c>
      <c r="B988" s="29" t="s">
        <v>290</v>
      </c>
      <c r="C988" s="29" t="s">
        <v>1</v>
      </c>
      <c r="D988" s="29" t="s">
        <v>4</v>
      </c>
      <c r="E988" s="29">
        <f t="shared" si="80"/>
        <v>4957</v>
      </c>
      <c r="F988" s="29"/>
      <c r="G988" s="29"/>
      <c r="H988" s="9"/>
      <c r="I988" s="224" t="s">
        <v>507</v>
      </c>
      <c r="J988" s="53" t="s">
        <v>3648</v>
      </c>
      <c r="K988" s="53" t="s">
        <v>2540</v>
      </c>
      <c r="L988" s="53" t="s">
        <v>905</v>
      </c>
      <c r="M988" s="53">
        <v>0</v>
      </c>
      <c r="N988" s="53" t="s">
        <v>3605</v>
      </c>
      <c r="O988" s="9"/>
      <c r="P988" s="9"/>
    </row>
    <row r="989" spans="1:16" x14ac:dyDescent="0.25">
      <c r="A989" s="29">
        <f t="shared" si="79"/>
        <v>39</v>
      </c>
      <c r="B989" s="29" t="s">
        <v>290</v>
      </c>
      <c r="C989" s="29" t="s">
        <v>1</v>
      </c>
      <c r="D989" s="29" t="s">
        <v>4</v>
      </c>
      <c r="E989" s="29">
        <f t="shared" si="80"/>
        <v>4958</v>
      </c>
      <c r="F989" s="29"/>
      <c r="G989" s="29"/>
      <c r="H989" s="9"/>
      <c r="I989" s="224" t="s">
        <v>507</v>
      </c>
      <c r="J989" s="53" t="s">
        <v>3649</v>
      </c>
      <c r="K989" s="53" t="s">
        <v>2541</v>
      </c>
      <c r="L989" s="53" t="s">
        <v>905</v>
      </c>
      <c r="M989" s="53">
        <v>0</v>
      </c>
      <c r="N989" s="53" t="s">
        <v>3605</v>
      </c>
      <c r="O989" s="9"/>
      <c r="P989" s="9"/>
    </row>
    <row r="990" spans="1:16" x14ac:dyDescent="0.25">
      <c r="A990" s="29">
        <f t="shared" si="79"/>
        <v>40</v>
      </c>
      <c r="B990" s="29" t="s">
        <v>290</v>
      </c>
      <c r="C990" s="29" t="s">
        <v>1</v>
      </c>
      <c r="D990" s="29" t="s">
        <v>4</v>
      </c>
      <c r="E990" s="29">
        <f t="shared" si="80"/>
        <v>4959</v>
      </c>
      <c r="F990" s="29"/>
      <c r="G990" s="29"/>
      <c r="H990" s="9"/>
      <c r="I990" s="224" t="s">
        <v>507</v>
      </c>
      <c r="J990" s="53" t="s">
        <v>3640</v>
      </c>
      <c r="K990" s="53" t="s">
        <v>2542</v>
      </c>
      <c r="L990" s="53" t="s">
        <v>905</v>
      </c>
      <c r="M990" s="53">
        <v>0</v>
      </c>
      <c r="N990" s="53" t="s">
        <v>3605</v>
      </c>
      <c r="O990" s="9"/>
      <c r="P990" s="9"/>
    </row>
    <row r="991" spans="1:16" x14ac:dyDescent="0.25">
      <c r="A991" s="29">
        <f t="shared" si="79"/>
        <v>41</v>
      </c>
      <c r="B991" s="29" t="s">
        <v>290</v>
      </c>
      <c r="C991" s="29" t="s">
        <v>1</v>
      </c>
      <c r="D991" s="29" t="s">
        <v>4</v>
      </c>
      <c r="E991" s="29">
        <f t="shared" si="80"/>
        <v>4960</v>
      </c>
      <c r="F991" s="29"/>
      <c r="G991" s="29"/>
      <c r="H991" s="9"/>
      <c r="I991" s="224" t="s">
        <v>507</v>
      </c>
      <c r="J991" s="53" t="s">
        <v>3650</v>
      </c>
      <c r="K991" s="53" t="s">
        <v>2543</v>
      </c>
      <c r="L991" s="53" t="s">
        <v>905</v>
      </c>
      <c r="M991" s="53">
        <v>0</v>
      </c>
      <c r="N991" s="53" t="s">
        <v>3605</v>
      </c>
      <c r="O991" s="9"/>
      <c r="P991" s="9"/>
    </row>
    <row r="992" spans="1:16" x14ac:dyDescent="0.25">
      <c r="A992" s="9">
        <f t="shared" si="79"/>
        <v>42</v>
      </c>
      <c r="B992" s="9" t="s">
        <v>290</v>
      </c>
      <c r="C992" s="9" t="s">
        <v>1</v>
      </c>
      <c r="D992" s="9" t="s">
        <v>4</v>
      </c>
      <c r="E992" s="9">
        <f t="shared" si="80"/>
        <v>4961</v>
      </c>
      <c r="F992" s="9"/>
      <c r="G992" s="9"/>
      <c r="H992" s="9"/>
      <c r="I992" s="224" t="s">
        <v>507</v>
      </c>
      <c r="J992" s="53" t="s">
        <v>3651</v>
      </c>
      <c r="K992" s="53" t="s">
        <v>2544</v>
      </c>
      <c r="L992" s="53" t="s">
        <v>905</v>
      </c>
      <c r="M992" s="53">
        <v>0</v>
      </c>
      <c r="N992" s="53" t="s">
        <v>3605</v>
      </c>
      <c r="O992" s="9"/>
      <c r="P992" s="9"/>
    </row>
    <row r="993" spans="1:16" x14ac:dyDescent="0.25">
      <c r="A993" s="29">
        <f t="shared" si="79"/>
        <v>43</v>
      </c>
      <c r="B993" s="29" t="s">
        <v>290</v>
      </c>
      <c r="C993" s="29" t="s">
        <v>1</v>
      </c>
      <c r="D993" s="29" t="s">
        <v>4</v>
      </c>
      <c r="E993" s="29">
        <f t="shared" si="80"/>
        <v>4962</v>
      </c>
      <c r="F993" s="29"/>
      <c r="G993" s="29"/>
      <c r="H993" s="9"/>
      <c r="I993" s="224" t="s">
        <v>507</v>
      </c>
      <c r="J993" s="53" t="s">
        <v>3652</v>
      </c>
      <c r="K993" s="53" t="s">
        <v>2545</v>
      </c>
      <c r="L993" s="53" t="s">
        <v>905</v>
      </c>
      <c r="M993" s="53">
        <v>0</v>
      </c>
      <c r="N993" s="53" t="s">
        <v>3605</v>
      </c>
      <c r="O993" s="9"/>
      <c r="P993" s="9"/>
    </row>
    <row r="994" spans="1:16" x14ac:dyDescent="0.25">
      <c r="A994" s="29">
        <f t="shared" si="79"/>
        <v>44</v>
      </c>
      <c r="B994" s="29" t="s">
        <v>290</v>
      </c>
      <c r="C994" s="29" t="s">
        <v>1</v>
      </c>
      <c r="D994" s="29" t="s">
        <v>4</v>
      </c>
      <c r="E994" s="29">
        <f t="shared" si="80"/>
        <v>4963</v>
      </c>
      <c r="F994" s="29"/>
      <c r="G994" s="29"/>
      <c r="H994" s="9"/>
      <c r="I994" s="224" t="s">
        <v>507</v>
      </c>
      <c r="J994" s="53" t="s">
        <v>3653</v>
      </c>
      <c r="K994" s="53" t="s">
        <v>2546</v>
      </c>
      <c r="L994" s="53" t="s">
        <v>905</v>
      </c>
      <c r="M994" s="53">
        <v>0</v>
      </c>
      <c r="N994" s="53" t="s">
        <v>3605</v>
      </c>
      <c r="O994" s="9"/>
      <c r="P994" s="9"/>
    </row>
    <row r="995" spans="1:16" x14ac:dyDescent="0.25">
      <c r="A995" s="29">
        <f t="shared" si="79"/>
        <v>45</v>
      </c>
      <c r="B995" s="29" t="s">
        <v>290</v>
      </c>
      <c r="C995" s="29" t="s">
        <v>1</v>
      </c>
      <c r="D995" s="29" t="s">
        <v>4</v>
      </c>
      <c r="E995" s="29">
        <f t="shared" si="80"/>
        <v>4964</v>
      </c>
      <c r="F995" s="29"/>
      <c r="G995" s="29"/>
      <c r="H995" s="9"/>
      <c r="I995" s="224" t="s">
        <v>507</v>
      </c>
      <c r="J995" s="53" t="s">
        <v>3654</v>
      </c>
      <c r="K995" s="53" t="s">
        <v>2547</v>
      </c>
      <c r="L995" s="53" t="s">
        <v>905</v>
      </c>
      <c r="M995" s="53">
        <v>0</v>
      </c>
      <c r="N995" s="53" t="s">
        <v>3605</v>
      </c>
      <c r="O995" s="9"/>
      <c r="P995" s="9"/>
    </row>
    <row r="996" spans="1:16" x14ac:dyDescent="0.25">
      <c r="A996" s="9">
        <f t="shared" si="79"/>
        <v>46</v>
      </c>
      <c r="B996" s="9" t="s">
        <v>290</v>
      </c>
      <c r="C996" s="9" t="s">
        <v>1</v>
      </c>
      <c r="D996" s="9" t="s">
        <v>4</v>
      </c>
      <c r="E996" s="9">
        <f t="shared" si="80"/>
        <v>4965</v>
      </c>
      <c r="F996" s="9"/>
      <c r="G996" s="9"/>
      <c r="H996" s="9"/>
      <c r="I996" s="124" t="s">
        <v>507</v>
      </c>
      <c r="J996" s="61" t="s">
        <v>3655</v>
      </c>
      <c r="K996" s="61" t="s">
        <v>2548</v>
      </c>
      <c r="L996" s="61" t="s">
        <v>905</v>
      </c>
      <c r="M996" s="61">
        <v>0</v>
      </c>
      <c r="N996" s="61" t="s">
        <v>3605</v>
      </c>
      <c r="O996" s="9"/>
      <c r="P996" s="9"/>
    </row>
    <row r="997" spans="1:16" x14ac:dyDescent="0.25">
      <c r="B997" s="1"/>
      <c r="J997" s="1"/>
      <c r="K997" s="1"/>
      <c r="L997" s="1"/>
      <c r="M997" s="1"/>
      <c r="N997" s="1"/>
    </row>
    <row r="998" spans="1:16" x14ac:dyDescent="0.25">
      <c r="B998" s="1"/>
      <c r="J998" s="1"/>
      <c r="K998" s="1"/>
      <c r="L998" s="1"/>
      <c r="M998" s="1"/>
      <c r="N998" s="1"/>
    </row>
    <row r="999" spans="1:16" x14ac:dyDescent="0.25">
      <c r="A999" s="4" t="s">
        <v>141</v>
      </c>
      <c r="B999" s="1"/>
      <c r="J999" s="1"/>
      <c r="K999" s="1"/>
      <c r="L999" s="1"/>
      <c r="M999" s="1"/>
      <c r="N999" s="1"/>
    </row>
    <row r="1000" spans="1:16" x14ac:dyDescent="0.25">
      <c r="A1000" s="4">
        <f>(E996-E6+1)+(G797-F200+1)</f>
        <v>2070</v>
      </c>
      <c r="B1000" s="1"/>
      <c r="J1000" s="1"/>
      <c r="K1000" s="1"/>
      <c r="L1000" s="1"/>
      <c r="M1000" s="1"/>
      <c r="N1000" s="1"/>
    </row>
    <row r="1001" spans="1:16" x14ac:dyDescent="0.25">
      <c r="B1001" s="1"/>
      <c r="E1001" s="4"/>
      <c r="J1001" s="1"/>
      <c r="K1001" s="1"/>
      <c r="L1001" s="1"/>
      <c r="M1001" s="1"/>
      <c r="N1001" s="1"/>
    </row>
    <row r="1002" spans="1:16" x14ac:dyDescent="0.25">
      <c r="B1002" s="1"/>
      <c r="J1002" s="1"/>
      <c r="K1002" s="1"/>
      <c r="L1002" s="1"/>
      <c r="M1002" s="1"/>
      <c r="N1002" s="1"/>
    </row>
    <row r="1003" spans="1:16" x14ac:dyDescent="0.25">
      <c r="B1003" s="1"/>
      <c r="J1003" s="1"/>
      <c r="K1003" s="1"/>
      <c r="L1003" s="1"/>
      <c r="M1003" s="1"/>
      <c r="N1003" s="1"/>
    </row>
    <row r="1004" spans="1:16" x14ac:dyDescent="0.25">
      <c r="B1004" s="1"/>
      <c r="J1004" s="1"/>
      <c r="K1004" s="1"/>
      <c r="L1004" s="1"/>
      <c r="M1004" s="1"/>
      <c r="N1004" s="1"/>
    </row>
    <row r="1005" spans="1:16" x14ac:dyDescent="0.25">
      <c r="B1005" s="1"/>
      <c r="J1005" s="1"/>
      <c r="K1005" s="1"/>
      <c r="L1005" s="1"/>
      <c r="M1005" s="1"/>
      <c r="N1005" s="1"/>
    </row>
    <row r="1006" spans="1:16" x14ac:dyDescent="0.25">
      <c r="B1006" s="1"/>
      <c r="J1006" s="1"/>
      <c r="K1006" s="1"/>
      <c r="L1006" s="1"/>
      <c r="M1006" s="1"/>
      <c r="N1006" s="1"/>
    </row>
  </sheetData>
  <pageMargins left="0.5" right="0.5" top="1" bottom="1" header="0.5" footer="0.5"/>
  <pageSetup scale="70" fitToHeight="28" orientation="portrait" horizontalDpi="1200" verticalDpi="1200" r:id="rId1"/>
  <headerFooter alignWithMargins="0">
    <oddHeader>&amp;L&amp;"Arial,Bold"&amp;20 46 FLEX GROUP METERS MODBUS POINTMAP - BY VALUE</oddHeader>
  </headerFooter>
  <ignoredErrors>
    <ignoredError sqref="A887:A888 A207:A211 A202:A206 A212:A274 A275:A291 A800:A818 A819:A88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5</vt:i4>
      </vt:variant>
    </vt:vector>
  </HeadingPairs>
  <TitlesOfParts>
    <vt:vector size="20" baseType="lpstr">
      <vt:lpstr>Revisions</vt:lpstr>
      <vt:lpstr>General</vt:lpstr>
      <vt:lpstr>Common</vt:lpstr>
      <vt:lpstr>-=E30 1PH Circuits=-</vt:lpstr>
      <vt:lpstr>-=E31 1PH Circuits=-</vt:lpstr>
      <vt:lpstr>1PH Point Map</vt:lpstr>
      <vt:lpstr>Logical Circuits Setup</vt:lpstr>
      <vt:lpstr>Logical Map by Circuit</vt:lpstr>
      <vt:lpstr>Logical Map by Type</vt:lpstr>
      <vt:lpstr>-=E30 2PH Circuits=-</vt:lpstr>
      <vt:lpstr>-=E31 2PH Circuits=-</vt:lpstr>
      <vt:lpstr>2PH Point Map</vt:lpstr>
      <vt:lpstr>-=E30 3PH Circuits=-</vt:lpstr>
      <vt:lpstr>-=E31 3PH Circuits=-</vt:lpstr>
      <vt:lpstr>3PH Point Map</vt:lpstr>
      <vt:lpstr>'1PH Point Map'!OLE_LINK1</vt:lpstr>
      <vt:lpstr>'2PH Point Map'!OLE_LINK1</vt:lpstr>
      <vt:lpstr>'3PH Point Map'!OLE_LINK1</vt:lpstr>
      <vt:lpstr>'Logical Map by Circuit'!OLE_LINK1</vt:lpstr>
      <vt:lpstr>'Logical Map by Type'!OLE_LINK1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Christopher Dicks</cp:lastModifiedBy>
  <cp:lastPrinted>2014-05-06T19:59:50Z</cp:lastPrinted>
  <dcterms:created xsi:type="dcterms:W3CDTF">1996-10-14T23:33:28Z</dcterms:created>
  <dcterms:modified xsi:type="dcterms:W3CDTF">2018-05-25T15:33:35Z</dcterms:modified>
</cp:coreProperties>
</file>